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8_{2BCD17BD-C933-40DF-A6D3-BEF5761E06D6}" xr6:coauthVersionLast="47" xr6:coauthVersionMax="47" xr10:uidLastSave="{00000000-0000-0000-0000-000000000000}"/>
  <bookViews>
    <workbookView xWindow="-108" yWindow="-108" windowWidth="23256" windowHeight="12456" tabRatio="679" xr2:uid="{00000000-000D-0000-FFFF-FFFF00000000}"/>
  </bookViews>
  <sheets>
    <sheet name="按分計算の要否判定" sheetId="1" r:id="rId1"/>
    <sheet name="区分計算書" sheetId="2" r:id="rId2"/>
    <sheet name="参考様式(営業外収益費用明細)" sheetId="3" r:id="rId3"/>
  </sheets>
  <externalReferences>
    <externalReference r:id="rId4"/>
    <externalReference r:id="rId5"/>
  </externalReferences>
  <definedNames>
    <definedName name="a">#REF!</definedName>
    <definedName name="aaa">#REF!,#REF!,#REF!,#REF!</definedName>
    <definedName name="b">#REF!</definedName>
    <definedName name="b15c">#REF!,#REF!,#REF!,#REF!</definedName>
    <definedName name="_xlnm.Print_Area" localSheetId="0">按分計算の要否判定!$A$1:$H$39</definedName>
    <definedName name="リスト">#REF!</definedName>
    <definedName name="区分計算②">[1]チェックリスト!#REF!</definedName>
    <definedName name="償却">#REF!</definedName>
    <definedName name="償却率表">#REF!</definedName>
    <definedName name="評">[1]チェックリスト!#REF!</definedName>
    <definedName name="評か">[1]チェックリスト!#REF!</definedName>
    <definedName name="評価">[2]チェックリスト!#REF!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3" l="1"/>
  <c r="F32" i="3"/>
  <c r="D32" i="3"/>
  <c r="H18" i="3"/>
  <c r="F18" i="3"/>
  <c r="D18" i="3"/>
  <c r="I43" i="2"/>
  <c r="G43" i="2"/>
  <c r="E43" i="2"/>
  <c r="I39" i="2"/>
  <c r="G39" i="2"/>
  <c r="E39" i="2"/>
  <c r="G36" i="2"/>
  <c r="I24" i="2"/>
  <c r="I29" i="2"/>
  <c r="G29" i="2"/>
  <c r="E29" i="2"/>
  <c r="G24" i="2"/>
  <c r="E24" i="2"/>
  <c r="I23" i="2"/>
  <c r="I36" i="2" s="1"/>
  <c r="G23" i="2"/>
  <c r="I16" i="2"/>
  <c r="G16" i="2"/>
  <c r="E16" i="2"/>
  <c r="I9" i="2"/>
  <c r="G9" i="2"/>
  <c r="E9" i="2"/>
  <c r="E23" i="2" s="1"/>
  <c r="E36" i="2" s="1"/>
  <c r="F21" i="1" l="1"/>
  <c r="F34" i="1" s="1"/>
  <c r="E38" i="2" l="1"/>
  <c r="E49" i="2" s="1"/>
  <c r="F14" i="1"/>
  <c r="F11" i="1"/>
  <c r="F15" i="1" s="1"/>
  <c r="F35" i="1" l="1"/>
  <c r="F30" i="1"/>
  <c r="E3" i="2"/>
  <c r="F29" i="1" l="1"/>
  <c r="H29" i="1" s="1"/>
  <c r="G38" i="2" l="1"/>
  <c r="G49" i="2" s="1"/>
  <c r="H34" i="1"/>
  <c r="D5" i="2" l="1"/>
  <c r="F37" i="2" s="1"/>
  <c r="H37" i="2" s="1"/>
  <c r="D37" i="2" s="1"/>
  <c r="D4" i="3"/>
  <c r="I38" i="2"/>
  <c r="I49" i="2" s="1"/>
  <c r="F13" i="2"/>
  <c r="H13" i="2" s="1"/>
  <c r="D13" i="2" s="1"/>
  <c r="F12" i="2"/>
  <c r="F11" i="2"/>
  <c r="F47" i="2"/>
  <c r="F45" i="2"/>
  <c r="F44" i="2"/>
  <c r="F41" i="2"/>
  <c r="H41" i="2" s="1"/>
  <c r="D41" i="2" s="1"/>
  <c r="F40" i="2"/>
  <c r="F34" i="2"/>
  <c r="F32" i="2"/>
  <c r="H32" i="2" s="1"/>
  <c r="D32" i="2" s="1"/>
  <c r="F27" i="2"/>
  <c r="F25" i="2"/>
  <c r="F21" i="2"/>
  <c r="H21" i="2" s="1"/>
  <c r="D21" i="2" s="1"/>
  <c r="F20" i="2"/>
  <c r="F18" i="2"/>
  <c r="H18" i="2" s="1"/>
  <c r="F14" i="2"/>
  <c r="F35" i="2"/>
  <c r="F26" i="2"/>
  <c r="F22" i="2"/>
  <c r="H22" i="2" s="1"/>
  <c r="D22" i="2" s="1"/>
  <c r="F19" i="2"/>
  <c r="H19" i="2" s="1"/>
  <c r="D19" i="2" s="1"/>
  <c r="F15" i="2"/>
  <c r="H15" i="2" s="1"/>
  <c r="D15" i="2" s="1"/>
  <c r="F10" i="2"/>
  <c r="F42" i="2"/>
  <c r="H42" i="2" s="1"/>
  <c r="D42" i="2" s="1"/>
  <c r="F28" i="2"/>
  <c r="F46" i="2"/>
  <c r="H46" i="2" s="1"/>
  <c r="D46" i="2" s="1"/>
  <c r="H25" i="2"/>
  <c r="H45" i="2"/>
  <c r="D45" i="2" s="1"/>
  <c r="H35" i="2" l="1"/>
  <c r="D35" i="2"/>
  <c r="F9" i="2"/>
  <c r="H40" i="2"/>
  <c r="F39" i="2"/>
  <c r="H44" i="2"/>
  <c r="F43" i="2"/>
  <c r="F24" i="2"/>
  <c r="F33" i="2"/>
  <c r="H33" i="2" s="1"/>
  <c r="D33" i="2" s="1"/>
  <c r="F31" i="2"/>
  <c r="H31" i="2" s="1"/>
  <c r="D31" i="2" s="1"/>
  <c r="F30" i="2"/>
  <c r="F48" i="2"/>
  <c r="E25" i="3"/>
  <c r="E31" i="3"/>
  <c r="E30" i="3"/>
  <c r="E29" i="3"/>
  <c r="E28" i="3"/>
  <c r="E27" i="3"/>
  <c r="E26" i="3"/>
  <c r="E24" i="3"/>
  <c r="E23" i="3"/>
  <c r="E9" i="3"/>
  <c r="E16" i="3"/>
  <c r="G16" i="3" s="1"/>
  <c r="C16" i="3" s="1"/>
  <c r="E11" i="3"/>
  <c r="G28" i="3"/>
  <c r="C28" i="3" s="1"/>
  <c r="E15" i="3"/>
  <c r="G15" i="3" s="1"/>
  <c r="C15" i="3" s="1"/>
  <c r="E10" i="3"/>
  <c r="G10" i="3" s="1"/>
  <c r="C10" i="3" s="1"/>
  <c r="E14" i="3"/>
  <c r="G30" i="3"/>
  <c r="C30" i="3" s="1"/>
  <c r="G26" i="3"/>
  <c r="C26" i="3" s="1"/>
  <c r="E12" i="3"/>
  <c r="E17" i="3"/>
  <c r="G17" i="3" s="1"/>
  <c r="C17" i="3" s="1"/>
  <c r="E13" i="3"/>
  <c r="D25" i="2"/>
  <c r="H28" i="2"/>
  <c r="D28" i="2" s="1"/>
  <c r="H10" i="2"/>
  <c r="H9" i="2" s="1"/>
  <c r="D10" i="2"/>
  <c r="H26" i="2"/>
  <c r="D26" i="2" s="1"/>
  <c r="H14" i="2"/>
  <c r="D14" i="2" s="1"/>
  <c r="H27" i="2"/>
  <c r="D27" i="2" s="1"/>
  <c r="H34" i="2"/>
  <c r="D34" i="2" s="1"/>
  <c r="H11" i="2"/>
  <c r="D11" i="2" s="1"/>
  <c r="H12" i="2"/>
  <c r="D12" i="2"/>
  <c r="H47" i="2"/>
  <c r="D47" i="2" s="1"/>
  <c r="H48" i="2"/>
  <c r="D48" i="2" s="1"/>
  <c r="F17" i="2"/>
  <c r="F16" i="2" s="1"/>
  <c r="H20" i="2"/>
  <c r="D20" i="2" s="1"/>
  <c r="D18" i="2"/>
  <c r="D44" i="2" l="1"/>
  <c r="H43" i="2"/>
  <c r="F29" i="2"/>
  <c r="H30" i="2"/>
  <c r="D40" i="2"/>
  <c r="H39" i="2"/>
  <c r="D39" i="2" s="1"/>
  <c r="F23" i="2"/>
  <c r="D9" i="2"/>
  <c r="D16" i="2"/>
  <c r="H24" i="2"/>
  <c r="D24" i="2"/>
  <c r="G9" i="3"/>
  <c r="E18" i="3"/>
  <c r="C9" i="3"/>
  <c r="E32" i="3"/>
  <c r="G23" i="3"/>
  <c r="G13" i="3"/>
  <c r="C13" i="3"/>
  <c r="G27" i="3"/>
  <c r="C27" i="3"/>
  <c r="G31" i="3"/>
  <c r="C31" i="3"/>
  <c r="G12" i="3"/>
  <c r="C12" i="3" s="1"/>
  <c r="G14" i="3"/>
  <c r="C14" i="3"/>
  <c r="G29" i="3"/>
  <c r="C29" i="3"/>
  <c r="G25" i="3"/>
  <c r="C25" i="3"/>
  <c r="G11" i="3"/>
  <c r="C11" i="3" s="1"/>
  <c r="G24" i="3"/>
  <c r="C24" i="3" s="1"/>
  <c r="D43" i="2"/>
  <c r="H17" i="2"/>
  <c r="H16" i="2" s="1"/>
  <c r="H23" i="2" s="1"/>
  <c r="H36" i="2" l="1"/>
  <c r="H29" i="2"/>
  <c r="D30" i="2"/>
  <c r="D29" i="2"/>
  <c r="G32" i="3"/>
  <c r="C32" i="3"/>
  <c r="G18" i="3"/>
  <c r="C23" i="3"/>
  <c r="C18" i="3"/>
  <c r="D23" i="2"/>
  <c r="D17" i="2"/>
  <c r="F36" i="2"/>
  <c r="F38" i="2" l="1"/>
  <c r="F49" i="2" s="1"/>
  <c r="F50" i="2" s="1"/>
  <c r="D36" i="2"/>
  <c r="H38" i="2" l="1"/>
  <c r="D38" i="2" s="1"/>
  <c r="H49" i="2" l="1"/>
  <c r="H50" i="2" l="1"/>
  <c r="D50" i="2" s="1"/>
  <c r="D49" i="2"/>
</calcChain>
</file>

<file path=xl/sharedStrings.xml><?xml version="1.0" encoding="utf-8"?>
<sst xmlns="http://schemas.openxmlformats.org/spreadsheetml/2006/main" count="132" uniqueCount="111">
  <si>
    <t>営業収益</t>
    <rPh sb="0" eb="2">
      <t>エイギョウ</t>
    </rPh>
    <rPh sb="2" eb="4">
      <t>シュウエキ</t>
    </rPh>
    <phoneticPr fontId="1"/>
  </si>
  <si>
    <t>（単位：円）</t>
    <rPh sb="1" eb="3">
      <t>タンイ</t>
    </rPh>
    <rPh sb="4" eb="5">
      <t>エン</t>
    </rPh>
    <phoneticPr fontId="1"/>
  </si>
  <si>
    <t>＝</t>
    <phoneticPr fontId="1"/>
  </si>
  <si>
    <t>営業収益の内訳</t>
    <rPh sb="0" eb="2">
      <t>エイギョウ</t>
    </rPh>
    <rPh sb="2" eb="4">
      <t>シュウエキ</t>
    </rPh>
    <rPh sb="5" eb="7">
      <t>ウチワケ</t>
    </rPh>
    <phoneticPr fontId="1"/>
  </si>
  <si>
    <t>総額</t>
    <rPh sb="0" eb="2">
      <t>ソウガク</t>
    </rPh>
    <phoneticPr fontId="1"/>
  </si>
  <si>
    <t>区分されている</t>
    <rPh sb="0" eb="2">
      <t>クブン</t>
    </rPh>
    <phoneticPr fontId="1"/>
  </si>
  <si>
    <t>営業費用</t>
    <rPh sb="0" eb="2">
      <t>エイギョウ</t>
    </rPh>
    <rPh sb="2" eb="4">
      <t>ヒヨウ</t>
    </rPh>
    <phoneticPr fontId="1"/>
  </si>
  <si>
    <t>営業利益</t>
    <rPh sb="0" eb="2">
      <t>エイギョウ</t>
    </rPh>
    <rPh sb="2" eb="4">
      <t>リエキ</t>
    </rPh>
    <phoneticPr fontId="1"/>
  </si>
  <si>
    <t>営業外利益</t>
    <rPh sb="0" eb="3">
      <t>エイギョウガイ</t>
    </rPh>
    <rPh sb="3" eb="5">
      <t>リエキ</t>
    </rPh>
    <phoneticPr fontId="1"/>
  </si>
  <si>
    <t>営業外費用</t>
    <rPh sb="0" eb="3">
      <t>エイギョウガイ</t>
    </rPh>
    <rPh sb="3" eb="5">
      <t>ヒヨウ</t>
    </rPh>
    <phoneticPr fontId="1"/>
  </si>
  <si>
    <t>特別利益</t>
    <rPh sb="0" eb="2">
      <t>トクベツ</t>
    </rPh>
    <rPh sb="2" eb="4">
      <t>リエキ</t>
    </rPh>
    <phoneticPr fontId="1"/>
  </si>
  <si>
    <t>特別損失</t>
    <rPh sb="0" eb="2">
      <t>トクベツ</t>
    </rPh>
    <rPh sb="2" eb="4">
      <t>ソンシツ</t>
    </rPh>
    <phoneticPr fontId="1"/>
  </si>
  <si>
    <t>税引前当期純利益</t>
    <rPh sb="0" eb="2">
      <t>ゼイビキ</t>
    </rPh>
    <rPh sb="2" eb="3">
      <t>マエ</t>
    </rPh>
    <rPh sb="3" eb="5">
      <t>トウキ</t>
    </rPh>
    <rPh sb="5" eb="8">
      <t>ジュンリエキ</t>
    </rPh>
    <phoneticPr fontId="1"/>
  </si>
  <si>
    <t>税務加算</t>
    <rPh sb="0" eb="2">
      <t>ゼイム</t>
    </rPh>
    <rPh sb="2" eb="4">
      <t>カサン</t>
    </rPh>
    <phoneticPr fontId="1"/>
  </si>
  <si>
    <t>税務減算</t>
    <rPh sb="0" eb="2">
      <t>ゼイム</t>
    </rPh>
    <rPh sb="2" eb="4">
      <t>ゲンサン</t>
    </rPh>
    <phoneticPr fontId="1"/>
  </si>
  <si>
    <t xml:space="preserve">
ﾊ+ﾆ</t>
    <phoneticPr fontId="1"/>
  </si>
  <si>
    <t>法人名</t>
    <rPh sb="0" eb="2">
      <t>ホウジン</t>
    </rPh>
    <rPh sb="2" eb="3">
      <t>メイ</t>
    </rPh>
    <phoneticPr fontId="1"/>
  </si>
  <si>
    <t>事業期間</t>
    <rPh sb="0" eb="2">
      <t>ジギョウ</t>
    </rPh>
    <rPh sb="2" eb="4">
      <t>キカン</t>
    </rPh>
    <phoneticPr fontId="1"/>
  </si>
  <si>
    <t>仮　計</t>
    <rPh sb="0" eb="1">
      <t>カリ</t>
    </rPh>
    <rPh sb="2" eb="3">
      <t>ケイ</t>
    </rPh>
    <phoneticPr fontId="1"/>
  </si>
  <si>
    <t>合　計</t>
    <rPh sb="0" eb="1">
      <t>ア</t>
    </rPh>
    <rPh sb="2" eb="3">
      <t>ケイ</t>
    </rPh>
    <phoneticPr fontId="1"/>
  </si>
  <si>
    <t>課税標準となる
所得金額 　ｲ+ﾛ</t>
    <rPh sb="0" eb="2">
      <t>カゼイ</t>
    </rPh>
    <rPh sb="2" eb="4">
      <t>ヒョウジュン</t>
    </rPh>
    <rPh sb="8" eb="10">
      <t>ショトク</t>
    </rPh>
    <rPh sb="10" eb="12">
      <t>キンガク</t>
    </rPh>
    <phoneticPr fontId="1"/>
  </si>
  <si>
    <t>当期純利益</t>
    <rPh sb="0" eb="2">
      <t>トウキ</t>
    </rPh>
    <rPh sb="2" eb="5">
      <t>ジュンリエキ</t>
    </rPh>
    <phoneticPr fontId="1"/>
  </si>
  <si>
    <t>法人税及び法人住民税</t>
    <rPh sb="0" eb="3">
      <t>ホウジンゼイ</t>
    </rPh>
    <rPh sb="3" eb="4">
      <t>オヨ</t>
    </rPh>
    <rPh sb="5" eb="7">
      <t>ホウジン</t>
    </rPh>
    <rPh sb="7" eb="10">
      <t>ジュウミンゼイ</t>
    </rPh>
    <phoneticPr fontId="1"/>
  </si>
  <si>
    <t>事業税加算</t>
    <rPh sb="0" eb="3">
      <t>ジギョウゼイ</t>
    </rPh>
    <rPh sb="3" eb="5">
      <t>カサン</t>
    </rPh>
    <phoneticPr fontId="1"/>
  </si>
  <si>
    <t>事業税減算</t>
    <rPh sb="0" eb="3">
      <t>ジギョウゼイ</t>
    </rPh>
    <rPh sb="3" eb="5">
      <t>ゲンサン</t>
    </rPh>
    <phoneticPr fontId="1"/>
  </si>
  <si>
    <t>共通按分
（③－②）</t>
    <rPh sb="0" eb="2">
      <t>キョウツウ</t>
    </rPh>
    <rPh sb="2" eb="3">
      <t>アン</t>
    </rPh>
    <rPh sb="3" eb="4">
      <t>ブン</t>
    </rPh>
    <phoneticPr fontId="1"/>
  </si>
  <si>
    <t>１　按分計算の要否判定</t>
    <rPh sb="2" eb="3">
      <t>アン</t>
    </rPh>
    <rPh sb="3" eb="4">
      <t>ブン</t>
    </rPh>
    <rPh sb="4" eb="6">
      <t>ケイサン</t>
    </rPh>
    <rPh sb="7" eb="9">
      <t>ヨウヒ</t>
    </rPh>
    <rPh sb="9" eb="11">
      <t>ハンテイ</t>
    </rPh>
    <phoneticPr fontId="1"/>
  </si>
  <si>
    <t>２　按分率の算定</t>
    <rPh sb="2" eb="3">
      <t>アン</t>
    </rPh>
    <rPh sb="3" eb="4">
      <t>ブン</t>
    </rPh>
    <rPh sb="4" eb="5">
      <t>リツ</t>
    </rPh>
    <rPh sb="6" eb="8">
      <t>サンテイ</t>
    </rPh>
    <phoneticPr fontId="1"/>
  </si>
  <si>
    <t>※0.1を超えた場合は，按分計算が必要になります。</t>
    <rPh sb="5" eb="6">
      <t>コ</t>
    </rPh>
    <rPh sb="8" eb="10">
      <t>バアイ</t>
    </rPh>
    <rPh sb="12" eb="13">
      <t>アン</t>
    </rPh>
    <rPh sb="13" eb="14">
      <t>ブン</t>
    </rPh>
    <rPh sb="14" eb="16">
      <t>ケイサン</t>
    </rPh>
    <rPh sb="17" eb="19">
      <t>ヒツヨウ</t>
    </rPh>
    <phoneticPr fontId="1"/>
  </si>
  <si>
    <t>※「按分率」は，小数点以下第８位まで算出し，第９位以下は切り捨て</t>
    <rPh sb="2" eb="3">
      <t>アン</t>
    </rPh>
    <phoneticPr fontId="1"/>
  </si>
  <si>
    <t>②共通按分
（③×①）</t>
    <rPh sb="1" eb="3">
      <t>キョウツウ</t>
    </rPh>
    <rPh sb="3" eb="5">
      <t>アンブン</t>
    </rPh>
    <phoneticPr fontId="1"/>
  </si>
  <si>
    <t>託送供給等関連業務に係る収益※1</t>
    <rPh sb="0" eb="2">
      <t>タクソウ</t>
    </rPh>
    <rPh sb="2" eb="4">
      <t>キョウキュウ</t>
    </rPh>
    <rPh sb="4" eb="5">
      <t>トウ</t>
    </rPh>
    <rPh sb="5" eb="7">
      <t>カンレン</t>
    </rPh>
    <rPh sb="7" eb="9">
      <t>ギョウム</t>
    </rPh>
    <rPh sb="10" eb="11">
      <t>カカワ</t>
    </rPh>
    <rPh sb="12" eb="14">
      <t>シュウエキ</t>
    </rPh>
    <phoneticPr fontId="1"/>
  </si>
  <si>
    <t>その他収入金課税されるべき収益※2</t>
    <rPh sb="2" eb="3">
      <t>タ</t>
    </rPh>
    <rPh sb="3" eb="6">
      <t>シュウニュウキン</t>
    </rPh>
    <rPh sb="6" eb="8">
      <t>カゼイ</t>
    </rPh>
    <rPh sb="13" eb="15">
      <t>シュウエキ</t>
    </rPh>
    <phoneticPr fontId="1"/>
  </si>
  <si>
    <t>①</t>
    <phoneticPr fontId="1"/>
  </si>
  <si>
    <t>②</t>
    <phoneticPr fontId="1"/>
  </si>
  <si>
    <t>③</t>
    <phoneticPr fontId="1"/>
  </si>
  <si>
    <t>④</t>
    <phoneticPr fontId="1"/>
  </si>
  <si>
    <t>受託製造収益</t>
    <rPh sb="0" eb="2">
      <t>ジュタク</t>
    </rPh>
    <rPh sb="2" eb="4">
      <t>セイゾウ</t>
    </rPh>
    <rPh sb="4" eb="6">
      <t>シュウエキ</t>
    </rPh>
    <phoneticPr fontId="1"/>
  </si>
  <si>
    <t>⑤</t>
    <phoneticPr fontId="1"/>
  </si>
  <si>
    <t>仮計（①～④）</t>
    <rPh sb="0" eb="1">
      <t>カリ</t>
    </rPh>
    <rPh sb="1" eb="2">
      <t>ケイ</t>
    </rPh>
    <phoneticPr fontId="1"/>
  </si>
  <si>
    <t>電気事業営業収益</t>
    <rPh sb="0" eb="2">
      <t>デンキ</t>
    </rPh>
    <rPh sb="2" eb="4">
      <t>ジギョウ</t>
    </rPh>
    <rPh sb="4" eb="6">
      <t>エイギョウ</t>
    </rPh>
    <rPh sb="6" eb="8">
      <t>シュウエキ</t>
    </rPh>
    <phoneticPr fontId="1"/>
  </si>
  <si>
    <t>⑥</t>
    <phoneticPr fontId="1"/>
  </si>
  <si>
    <t>⑦</t>
    <phoneticPr fontId="1"/>
  </si>
  <si>
    <t>⑧</t>
    <phoneticPr fontId="1"/>
  </si>
  <si>
    <t>⑨</t>
    <phoneticPr fontId="1"/>
  </si>
  <si>
    <t>仮計（⑥～⑦）</t>
    <rPh sb="0" eb="1">
      <t>カリ</t>
    </rPh>
    <rPh sb="1" eb="2">
      <t>ケイ</t>
    </rPh>
    <phoneticPr fontId="1"/>
  </si>
  <si>
    <t>法人税別表4による加減算(⑦を除く）</t>
    <rPh sb="0" eb="3">
      <t>ホウジンゼイ</t>
    </rPh>
    <rPh sb="3" eb="5">
      <t>ベッピョウ</t>
    </rPh>
    <rPh sb="9" eb="12">
      <t>カゲンザン</t>
    </rPh>
    <rPh sb="10" eb="12">
      <t>ゲンサン</t>
    </rPh>
    <rPh sb="15" eb="16">
      <t>ノゾ</t>
    </rPh>
    <phoneticPr fontId="1"/>
  </si>
  <si>
    <t>法人税別表4による加減算(電気事業に係るものに限る）</t>
    <rPh sb="0" eb="3">
      <t>ホウジンゼイ</t>
    </rPh>
    <rPh sb="3" eb="5">
      <t>ベッピョウ</t>
    </rPh>
    <rPh sb="9" eb="12">
      <t>カゲンザン</t>
    </rPh>
    <rPh sb="10" eb="12">
      <t>ゲンサン</t>
    </rPh>
    <rPh sb="13" eb="15">
      <t>デンキ</t>
    </rPh>
    <rPh sb="15" eb="17">
      <t>ジギョウ</t>
    </rPh>
    <rPh sb="18" eb="19">
      <t>カカワ</t>
    </rPh>
    <rPh sb="23" eb="24">
      <t>カギ</t>
    </rPh>
    <phoneticPr fontId="1"/>
  </si>
  <si>
    <t>ガス売上</t>
    <rPh sb="2" eb="3">
      <t>ウ</t>
    </rPh>
    <rPh sb="3" eb="4">
      <t>ジョウ</t>
    </rPh>
    <phoneticPr fontId="1"/>
  </si>
  <si>
    <t>受注工事収益</t>
    <rPh sb="0" eb="2">
      <t>ジュチュウ</t>
    </rPh>
    <rPh sb="2" eb="4">
      <t>コウジ</t>
    </rPh>
    <rPh sb="4" eb="6">
      <t>シュウエキ</t>
    </rPh>
    <phoneticPr fontId="1"/>
  </si>
  <si>
    <t>その他営業雑収益</t>
    <rPh sb="2" eb="3">
      <t>タ</t>
    </rPh>
    <rPh sb="3" eb="5">
      <t>エイギョウ</t>
    </rPh>
    <rPh sb="5" eb="6">
      <t>ザツ</t>
    </rPh>
    <rPh sb="6" eb="8">
      <t>シュウエキ</t>
    </rPh>
    <phoneticPr fontId="1"/>
  </si>
  <si>
    <t>法人税別表４による加減算</t>
    <rPh sb="0" eb="3">
      <t>ホウジンゼイ</t>
    </rPh>
    <rPh sb="3" eb="5">
      <t>ベッピョウ</t>
    </rPh>
    <rPh sb="9" eb="10">
      <t>クワ</t>
    </rPh>
    <rPh sb="10" eb="12">
      <t>ゲンサン</t>
    </rPh>
    <phoneticPr fontId="1"/>
  </si>
  <si>
    <t>⑩</t>
    <phoneticPr fontId="1"/>
  </si>
  <si>
    <t>⑪</t>
    <phoneticPr fontId="1"/>
  </si>
  <si>
    <t>⑫</t>
    <phoneticPr fontId="1"/>
  </si>
  <si>
    <t>⑬</t>
    <phoneticPr fontId="1"/>
  </si>
  <si>
    <t>⑭</t>
    <phoneticPr fontId="1"/>
  </si>
  <si>
    <t>⑮</t>
    <phoneticPr fontId="1"/>
  </si>
  <si>
    <t>収入金課税</t>
    <rPh sb="0" eb="3">
      <t>シュウニュウキン</t>
    </rPh>
    <rPh sb="3" eb="5">
      <t>カゼイ</t>
    </rPh>
    <phoneticPr fontId="1"/>
  </si>
  <si>
    <t>所得金等課税</t>
    <rPh sb="0" eb="2">
      <t>ショトク</t>
    </rPh>
    <rPh sb="2" eb="3">
      <t>キン</t>
    </rPh>
    <rPh sb="3" eb="4">
      <t>トウ</t>
    </rPh>
    <rPh sb="4" eb="6">
      <t>カゼイ</t>
    </rPh>
    <phoneticPr fontId="1"/>
  </si>
  <si>
    <t>小計（⑤＋⑧）</t>
    <rPh sb="0" eb="2">
      <t>ショウケイ</t>
    </rPh>
    <phoneticPr fontId="1"/>
  </si>
  <si>
    <t>小計（⑩～⑭）</t>
    <rPh sb="0" eb="2">
      <t>ショウケイ</t>
    </rPh>
    <phoneticPr fontId="1"/>
  </si>
  <si>
    <t>⑨　＋　⑮</t>
    <phoneticPr fontId="1"/>
  </si>
  <si>
    <t>⑮</t>
    <phoneticPr fontId="1"/>
  </si>
  <si>
    <t>③共通</t>
    <rPh sb="1" eb="3">
      <t>キョウツウ</t>
    </rPh>
    <phoneticPr fontId="1"/>
  </si>
  <si>
    <t>従たる事業の売上金額
（⑨又は⑮のいずれか小さい方）</t>
    <rPh sb="0" eb="1">
      <t>ジュウ</t>
    </rPh>
    <rPh sb="3" eb="5">
      <t>ジギョウ</t>
    </rPh>
    <rPh sb="6" eb="8">
      <t>ウリアゲ</t>
    </rPh>
    <rPh sb="8" eb="10">
      <t>キンガク</t>
    </rPh>
    <rPh sb="13" eb="14">
      <t>マタ</t>
    </rPh>
    <rPh sb="21" eb="22">
      <t>チイ</t>
    </rPh>
    <rPh sb="24" eb="25">
      <t>ホウ</t>
    </rPh>
    <phoneticPr fontId="1"/>
  </si>
  <si>
    <t>主たる事業の売上金額
（⑨又は⑮のいずれか大きい方）</t>
    <rPh sb="0" eb="1">
      <t>シュ</t>
    </rPh>
    <rPh sb="3" eb="5">
      <t>ジギョウ</t>
    </rPh>
    <rPh sb="6" eb="8">
      <t>ウリアゲ</t>
    </rPh>
    <rPh sb="8" eb="10">
      <t>キンガク</t>
    </rPh>
    <rPh sb="13" eb="14">
      <t>マタ</t>
    </rPh>
    <rPh sb="21" eb="22">
      <t>オオ</t>
    </rPh>
    <rPh sb="24" eb="25">
      <t>ホウ</t>
    </rPh>
    <phoneticPr fontId="1"/>
  </si>
  <si>
    <t>按分率　　＝</t>
    <rPh sb="0" eb="1">
      <t>アン</t>
    </rPh>
    <rPh sb="1" eb="2">
      <t>ブン</t>
    </rPh>
    <rPh sb="2" eb="3">
      <t>リツ</t>
    </rPh>
    <phoneticPr fontId="1"/>
  </si>
  <si>
    <t>按分計算の要否判定表（ガス供給業とその他の事業を併せて行っている場合）</t>
    <rPh sb="0" eb="1">
      <t>アン</t>
    </rPh>
    <rPh sb="1" eb="2">
      <t>ブン</t>
    </rPh>
    <rPh sb="2" eb="4">
      <t>ケイサン</t>
    </rPh>
    <rPh sb="5" eb="7">
      <t>ヨウヒ</t>
    </rPh>
    <rPh sb="7" eb="9">
      <t>ハンテイ</t>
    </rPh>
    <rPh sb="9" eb="10">
      <t>ヒョウ</t>
    </rPh>
    <rPh sb="13" eb="15">
      <t>キョウキュウ</t>
    </rPh>
    <rPh sb="15" eb="16">
      <t>ギョウ</t>
    </rPh>
    <phoneticPr fontId="1"/>
  </si>
  <si>
    <t>収入金課税事業</t>
    <rPh sb="0" eb="2">
      <t>シュウニュウ</t>
    </rPh>
    <rPh sb="2" eb="3">
      <t>キン</t>
    </rPh>
    <rPh sb="3" eb="5">
      <t>カゼイ</t>
    </rPh>
    <rPh sb="5" eb="7">
      <t>ジギョウ</t>
    </rPh>
    <phoneticPr fontId="1"/>
  </si>
  <si>
    <t>区分計算書（収入金課税事業（ガス供給業）とその他の事業を併せて行っている場合）　</t>
    <rPh sb="0" eb="2">
      <t>クブン</t>
    </rPh>
    <rPh sb="2" eb="5">
      <t>ケイサンショ</t>
    </rPh>
    <rPh sb="6" eb="9">
      <t>シュウニュウキン</t>
    </rPh>
    <rPh sb="9" eb="11">
      <t>カゼイ</t>
    </rPh>
    <rPh sb="11" eb="13">
      <t>ジギョウ</t>
    </rPh>
    <rPh sb="16" eb="18">
      <t>キョウキュウ</t>
    </rPh>
    <rPh sb="18" eb="19">
      <t>ギョウ</t>
    </rPh>
    <rPh sb="23" eb="24">
      <t>タ</t>
    </rPh>
    <rPh sb="25" eb="27">
      <t>ジギョウ</t>
    </rPh>
    <rPh sb="28" eb="29">
      <t>アワ</t>
    </rPh>
    <rPh sb="31" eb="32">
      <t>オコナ</t>
    </rPh>
    <rPh sb="36" eb="38">
      <t>バアイ</t>
    </rPh>
    <phoneticPr fontId="1"/>
  </si>
  <si>
    <t>科目等</t>
    <rPh sb="0" eb="2">
      <t>カモク</t>
    </rPh>
    <rPh sb="2" eb="3">
      <t>トウ</t>
    </rPh>
    <phoneticPr fontId="1"/>
  </si>
  <si>
    <t>その他所得金課税されるべき収益 ※3</t>
    <rPh sb="2" eb="3">
      <t>タ</t>
    </rPh>
    <rPh sb="3" eb="5">
      <t>ショトク</t>
    </rPh>
    <rPh sb="5" eb="6">
      <t>キン</t>
    </rPh>
    <rPh sb="6" eb="8">
      <t>カゼイ</t>
    </rPh>
    <rPh sb="13" eb="15">
      <t>シュウエキ</t>
    </rPh>
    <phoneticPr fontId="1"/>
  </si>
  <si>
    <t>※１</t>
    <phoneticPr fontId="1"/>
  </si>
  <si>
    <t>※２</t>
    <phoneticPr fontId="1"/>
  </si>
  <si>
    <t>営業外収益・特別利益であっても、営業収益と同等の性質のものは含めてください。</t>
    <phoneticPr fontId="1"/>
  </si>
  <si>
    <t>※３</t>
    <phoneticPr fontId="1"/>
  </si>
  <si>
    <t>営業外収益・特別利益であっても、不動産賃貸料としての経常的な収入などは含めてください。</t>
    <phoneticPr fontId="1"/>
  </si>
  <si>
    <t>※この判定表は、収入金課税事業（ガス供給業）と所得金課税事業を併せ行う法人が、これらの事業のうち従たる事業が「軽微なもの」であるため、従たる事業を主たる事業のうちに含めて、主たる事業に対する課税方式によって申告することを選択するための要件に該当するか否かを確認するためのものです。</t>
    <rPh sb="6" eb="9">
      <t>シュウニュウキン</t>
    </rPh>
    <rPh sb="9" eb="11">
      <t>カゼイ</t>
    </rPh>
    <rPh sb="11" eb="13">
      <t>ジギョウ</t>
    </rPh>
    <rPh sb="115" eb="117">
      <t>ヨウケン</t>
    </rPh>
    <rPh sb="118" eb="120">
      <t>ガイトウ</t>
    </rPh>
    <rPh sb="123" eb="124">
      <t>イナ</t>
    </rPh>
    <rPh sb="127" eb="129">
      <t>カクニン</t>
    </rPh>
    <phoneticPr fontId="1"/>
  </si>
  <si>
    <t>※４</t>
    <phoneticPr fontId="1"/>
  </si>
  <si>
    <t>所得金等課税事業</t>
    <rPh sb="0" eb="2">
      <t>ショトク</t>
    </rPh>
    <rPh sb="2" eb="3">
      <t>キン</t>
    </rPh>
    <rPh sb="3" eb="4">
      <t>トウ</t>
    </rPh>
    <rPh sb="4" eb="6">
      <t>カゼイ</t>
    </rPh>
    <rPh sb="6" eb="8">
      <t>ジギョウ</t>
    </rPh>
    <phoneticPr fontId="1"/>
  </si>
  <si>
    <t>「③共通」には、収入金等課税事業（電気供給業）と所得金等課税事業に区分されていないものに係る金額を記載して下さい。</t>
    <rPh sb="8" eb="11">
      <t>シュウニュウキン</t>
    </rPh>
    <rPh sb="11" eb="12">
      <t>トウ</t>
    </rPh>
    <rPh sb="12" eb="14">
      <t>カゼイ</t>
    </rPh>
    <rPh sb="14" eb="16">
      <t>ジギョウ</t>
    </rPh>
    <rPh sb="26" eb="27">
      <t>キン</t>
    </rPh>
    <rPh sb="27" eb="28">
      <t>トウ</t>
    </rPh>
    <rPh sb="28" eb="30">
      <t>カゼイ</t>
    </rPh>
    <rPh sb="53" eb="54">
      <t>クダ</t>
    </rPh>
    <phoneticPr fontId="1"/>
  </si>
  <si>
    <t>「②共通按分（③×①）」欄に記載すべき金額に１円未満の端数があるときは、これを切り捨てて下さい。</t>
    <rPh sb="4" eb="5">
      <t>アン</t>
    </rPh>
    <rPh sb="44" eb="45">
      <t>クダ</t>
    </rPh>
    <phoneticPr fontId="1"/>
  </si>
  <si>
    <t>記載上の注意</t>
    <phoneticPr fontId="1"/>
  </si>
  <si>
    <t>合計</t>
    <rPh sb="0" eb="2">
      <t>ゴウケイ</t>
    </rPh>
    <phoneticPr fontId="1"/>
  </si>
  <si>
    <t>内訳</t>
    <rPh sb="0" eb="2">
      <t>ウチワケ</t>
    </rPh>
    <phoneticPr fontId="1"/>
  </si>
  <si>
    <t>共通按分
（③ー②）</t>
    <phoneticPr fontId="1"/>
  </si>
  <si>
    <t>②共通按分
（③×①）</t>
    <phoneticPr fontId="1"/>
  </si>
  <si>
    <t>共通③</t>
    <rPh sb="0" eb="2">
      <t>キョウツウ</t>
    </rPh>
    <phoneticPr fontId="1"/>
  </si>
  <si>
    <t>収入金課税事業</t>
    <rPh sb="0" eb="3">
      <t>シュウニュウキン</t>
    </rPh>
    <rPh sb="3" eb="5">
      <t>カゼイ</t>
    </rPh>
    <rPh sb="5" eb="7">
      <t>ジギョウ</t>
    </rPh>
    <phoneticPr fontId="1"/>
  </si>
  <si>
    <t>所得等課税事業
所得等課税事業</t>
    <rPh sb="8" eb="10">
      <t>ショトク</t>
    </rPh>
    <rPh sb="10" eb="11">
      <t>トウ</t>
    </rPh>
    <rPh sb="11" eb="13">
      <t>カゼイ</t>
    </rPh>
    <rPh sb="13" eb="15">
      <t>ジギョウ</t>
    </rPh>
    <phoneticPr fontId="1"/>
  </si>
  <si>
    <t>区分</t>
    <rPh sb="0" eb="2">
      <t>クブン</t>
    </rPh>
    <phoneticPr fontId="1"/>
  </si>
  <si>
    <t>２　営業外費用</t>
    <rPh sb="2" eb="5">
      <t>エイギョウガイ</t>
    </rPh>
    <rPh sb="5" eb="7">
      <t>ヒヨウ</t>
    </rPh>
    <phoneticPr fontId="1"/>
  </si>
  <si>
    <t>１　営業外収益</t>
    <rPh sb="2" eb="5">
      <t>エイギョウガイ</t>
    </rPh>
    <rPh sb="5" eb="7">
      <t>シュウエキ</t>
    </rPh>
    <phoneticPr fontId="1"/>
  </si>
  <si>
    <t>営業外収益及び費用に関する明細書</t>
    <rPh sb="0" eb="3">
      <t>エイギョウガイ</t>
    </rPh>
    <rPh sb="3" eb="5">
      <t>シュウエキ</t>
    </rPh>
    <rPh sb="5" eb="6">
      <t>オヨ</t>
    </rPh>
    <rPh sb="7" eb="9">
      <t>ヒヨウ</t>
    </rPh>
    <rPh sb="10" eb="11">
      <t>カン</t>
    </rPh>
    <rPh sb="13" eb="16">
      <t>メイサイショ</t>
    </rPh>
    <phoneticPr fontId="1"/>
  </si>
  <si>
    <t>ガス事業託送供給収支計算規則様式第１に整理されるすべての収益に相当する収入を記載してください。①に含まれる金額はこの表の他の項目に重複して計上しないようにしてください。</t>
    <phoneticPr fontId="1"/>
  </si>
  <si>
    <t>（参考様式）</t>
    <rPh sb="1" eb="3">
      <t>サンコウ</t>
    </rPh>
    <rPh sb="3" eb="5">
      <t>ヨウシキ</t>
    </rPh>
    <phoneticPr fontId="1"/>
  </si>
  <si>
    <t>区分計算書（収入金課税事業（ガス供給業）とその他の事業を併せて行っている場合）の記載方法</t>
    <rPh sb="0" eb="2">
      <t>クブン</t>
    </rPh>
    <rPh sb="2" eb="5">
      <t>ケイサンショ</t>
    </rPh>
    <rPh sb="6" eb="9">
      <t>シュウニュウキン</t>
    </rPh>
    <rPh sb="9" eb="11">
      <t>カゼイ</t>
    </rPh>
    <rPh sb="11" eb="13">
      <t>ジギョウ</t>
    </rPh>
    <rPh sb="16" eb="18">
      <t>キョウキュウ</t>
    </rPh>
    <rPh sb="18" eb="19">
      <t>ギョウ</t>
    </rPh>
    <phoneticPr fontId="1"/>
  </si>
  <si>
    <t>　区分することが困難である場合は共通とし、売上金額等最も妥当と認められる基準によって収入金課税事業（ガス供給業）と所得金等課税事業に按分した額をもって課税標準となる所得金額を算定してください。</t>
    <rPh sb="16" eb="18">
      <t>キョウツウ</t>
    </rPh>
    <rPh sb="42" eb="45">
      <t>シュウニュウキン</t>
    </rPh>
    <rPh sb="45" eb="47">
      <t>カゼイ</t>
    </rPh>
    <rPh sb="47" eb="49">
      <t>ジギョウ</t>
    </rPh>
    <rPh sb="52" eb="54">
      <t>キョウキュウ</t>
    </rPh>
    <rPh sb="54" eb="55">
      <t>ギョウ</t>
    </rPh>
    <rPh sb="59" eb="60">
      <t>キン</t>
    </rPh>
    <rPh sb="60" eb="61">
      <t>トウ</t>
    </rPh>
    <rPh sb="66" eb="68">
      <t>アンブン</t>
    </rPh>
    <phoneticPr fontId="1"/>
  </si>
  <si>
    <t>　収入金課税事業（ガス供給業）と所得金等課税事業に区分して記載してください。（ガス事業託送供給収支計算規則様式第１に整理されるすべての損益はガス供給業分に記載してください）。</t>
    <rPh sb="1" eb="4">
      <t>シュウニュウキン</t>
    </rPh>
    <rPh sb="4" eb="6">
      <t>カゼイ</t>
    </rPh>
    <rPh sb="6" eb="8">
      <t>ジギョウ</t>
    </rPh>
    <rPh sb="18" eb="19">
      <t>キン</t>
    </rPh>
    <rPh sb="19" eb="20">
      <t>トウ</t>
    </rPh>
    <phoneticPr fontId="1"/>
  </si>
  <si>
    <t>　電気供給業も併せて行う場合、収入金課税事業に区分して記載してください。</t>
    <rPh sb="1" eb="3">
      <t>デンキ</t>
    </rPh>
    <rPh sb="3" eb="5">
      <t>キョウキュウ</t>
    </rPh>
    <rPh sb="5" eb="6">
      <t>ギョウ</t>
    </rPh>
    <rPh sb="7" eb="8">
      <t>アワ</t>
    </rPh>
    <rPh sb="10" eb="11">
      <t>オコナ</t>
    </rPh>
    <rPh sb="12" eb="14">
      <t>バアイ</t>
    </rPh>
    <rPh sb="15" eb="18">
      <t>シュウニュウキン</t>
    </rPh>
    <rPh sb="18" eb="20">
      <t>カゼイ</t>
    </rPh>
    <rPh sb="20" eb="22">
      <t>ジギョウ</t>
    </rPh>
    <rPh sb="23" eb="25">
      <t>クブン</t>
    </rPh>
    <rPh sb="27" eb="29">
      <t>キサイ</t>
    </rPh>
    <phoneticPr fontId="1"/>
  </si>
  <si>
    <t>　「②共通按分（③×①）」欄に記載すべき金額に１円未満の端数があるときは、これを切り捨ててください。</t>
    <rPh sb="5" eb="6">
      <t>アン</t>
    </rPh>
    <phoneticPr fontId="1"/>
  </si>
  <si>
    <t>　「③共通」には、収入金課税事業（ガス供給業）と所得金等課税事業に区分されていないものに係る金額を記載してください。なお、不動産賃貸料としての経常的な収入などは「③共通」ではなく、所得金等課税事業分に含めてください。</t>
    <rPh sb="9" eb="12">
      <t>シュウニュウキン</t>
    </rPh>
    <rPh sb="12" eb="14">
      <t>カゼイ</t>
    </rPh>
    <rPh sb="14" eb="16">
      <t>ジギョウ</t>
    </rPh>
    <rPh sb="19" eb="21">
      <t>キョウキュウ</t>
    </rPh>
    <rPh sb="26" eb="27">
      <t>キン</t>
    </rPh>
    <rPh sb="27" eb="28">
      <t>トウ</t>
    </rPh>
    <rPh sb="28" eb="30">
      <t>カゼイ</t>
    </rPh>
    <rPh sb="92" eb="93">
      <t>キン</t>
    </rPh>
    <rPh sb="93" eb="94">
      <t>トウ</t>
    </rPh>
    <phoneticPr fontId="1"/>
  </si>
  <si>
    <t>　「販売費及び一般管理費」、「営業外収益」、「営業外費用」、「税務加算」及び「税務減算」について記載項目が不足する場合、明細を添付のうえ、明細の合計金額を記載してください。</t>
    <rPh sb="60" eb="62">
      <t>メイサイ</t>
    </rPh>
    <rPh sb="63" eb="65">
      <t>テンプ</t>
    </rPh>
    <rPh sb="69" eb="71">
      <t>メイサイ</t>
    </rPh>
    <rPh sb="72" eb="74">
      <t>ゴウケイ</t>
    </rPh>
    <rPh sb="74" eb="76">
      <t>キンガク</t>
    </rPh>
    <rPh sb="77" eb="79">
      <t>キサイ</t>
    </rPh>
    <phoneticPr fontId="1"/>
  </si>
  <si>
    <t>別記様式第6号の4</t>
    <rPh sb="0" eb="2">
      <t>ベッキ</t>
    </rPh>
    <rPh sb="2" eb="4">
      <t>ヨウシキ</t>
    </rPh>
    <rPh sb="4" eb="5">
      <t>ダイ</t>
    </rPh>
    <rPh sb="6" eb="7">
      <t>ゴウ</t>
    </rPh>
    <phoneticPr fontId="1"/>
  </si>
  <si>
    <t>別記様式第6号の5</t>
    <rPh sb="0" eb="2">
      <t>ベッキ</t>
    </rPh>
    <rPh sb="2" eb="4">
      <t>ヨウシキ</t>
    </rPh>
    <rPh sb="4" eb="5">
      <t>ダイ</t>
    </rPh>
    <rPh sb="6" eb="7">
      <t>ゴウ</t>
    </rPh>
    <phoneticPr fontId="1"/>
  </si>
  <si>
    <r>
      <t xml:space="preserve">①按分率
</t>
    </r>
    <r>
      <rPr>
        <sz val="8"/>
        <color theme="1"/>
        <rFont val="ＭＳ Ｐゴシック"/>
        <family val="3"/>
        <charset val="128"/>
        <scheme val="minor"/>
      </rPr>
      <t>（別記様式第6号の4から転記）</t>
    </r>
    <rPh sb="1" eb="3">
      <t>アンブン</t>
    </rPh>
    <rPh sb="3" eb="4">
      <t>リツ</t>
    </rPh>
    <rPh sb="6" eb="8">
      <t>ベッキ</t>
    </rPh>
    <rPh sb="8" eb="10">
      <t>ヨウシキ</t>
    </rPh>
    <rPh sb="10" eb="11">
      <t>ダイ</t>
    </rPh>
    <rPh sb="12" eb="13">
      <t>ゴウ</t>
    </rPh>
    <rPh sb="17" eb="19">
      <t>テンキ</t>
    </rPh>
    <phoneticPr fontId="1"/>
  </si>
  <si>
    <r>
      <t xml:space="preserve">按分率①
</t>
    </r>
    <r>
      <rPr>
        <sz val="7"/>
        <color theme="1"/>
        <rFont val="ＭＳ Ｐゴシック"/>
        <family val="3"/>
        <charset val="128"/>
        <scheme val="minor"/>
      </rPr>
      <t>（別記様式第6号の4から転記)</t>
    </r>
    <rPh sb="0" eb="1">
      <t>アン</t>
    </rPh>
    <rPh sb="1" eb="2">
      <t>ブン</t>
    </rPh>
    <rPh sb="2" eb="3">
      <t>リツ</t>
    </rPh>
    <rPh sb="6" eb="8">
      <t>ベッキ</t>
    </rPh>
    <rPh sb="8" eb="10">
      <t>ヨウシキ</t>
    </rPh>
    <rPh sb="10" eb="11">
      <t>ダイ</t>
    </rPh>
    <rPh sb="12" eb="13">
      <t>ゴウ</t>
    </rPh>
    <rPh sb="17" eb="19">
      <t>テンキ</t>
    </rPh>
    <phoneticPr fontId="1"/>
  </si>
  <si>
    <t>この明細書は、「営業外収益」及び「営業外費用」が別記様式第6号の5に記載しきれない場合の参考様式です。</t>
    <rPh sb="28" eb="29">
      <t>ダイ</t>
    </rPh>
    <rPh sb="30" eb="31">
      <t>ゴウ</t>
    </rPh>
    <phoneticPr fontId="1"/>
  </si>
  <si>
    <t>本表は平成30年4月1日以降に開始する事業年度からのものです。それ以前の事業年度及び旧一般ガスみなしガス小売事業者（電気事業法等の一部を改正する等の法律(平成27年法律第47号)附則第22条第1項の義務を負う者に限る。）が行う従前のガス供給業（平成30年度税制改正前のガス供給業）には対応していませんのでご注意下さい。</t>
    <phoneticPr fontId="1"/>
  </si>
  <si>
    <t>令和　　年　　月　　日から
令和　　年　　月　　日まで</t>
    <rPh sb="0" eb="1">
      <t>レイ</t>
    </rPh>
    <rPh sb="1" eb="2">
      <t>ワ</t>
    </rPh>
    <rPh sb="4" eb="5">
      <t>ネン</t>
    </rPh>
    <rPh sb="7" eb="8">
      <t>ツキ</t>
    </rPh>
    <rPh sb="10" eb="11">
      <t>ニチ</t>
    </rPh>
    <rPh sb="14" eb="15">
      <t>レイ</t>
    </rPh>
    <rPh sb="15" eb="16">
      <t>ワ</t>
    </rPh>
    <rPh sb="18" eb="19">
      <t>ネン</t>
    </rPh>
    <rPh sb="21" eb="22">
      <t>ツキ</t>
    </rPh>
    <rPh sb="24" eb="2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</si>
</sst>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0\)"/>
    <numFmt numFmtId="177" formatCode="#,##0;&quot;△ &quot;#,##0"/>
    <numFmt numFmtId="178" formatCode="&quot;ｲ&quot;_###,##0;&quot;ｲ △ &quot;_###,##0"/>
    <numFmt numFmtId="179" formatCode="&quot;ﾛ&quot;_###,##0;&quot;ﾛ △ &quot;_###,##0"/>
    <numFmt numFmtId="180" formatCode="&quot;ﾊ&quot;_###,##0;&quot;ﾊ △ &quot;_###,##0"/>
    <numFmt numFmtId="181" formatCode="&quot;ﾆ&quot;_###,##0;&quot;ﾆ △ &quot;_#\,##0"/>
  </numFmts>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name val="ＭＳ Ｐゴシック"/>
      <family val="3"/>
      <charset val="128"/>
    </font>
    <font>
      <sz val="10"/>
      <name val="ＭＳ Ｐゴシック"/>
      <family val="3"/>
      <charset val="128"/>
    </font>
    <font>
      <u/>
      <sz val="11"/>
      <color theme="10"/>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1"/>
      <color theme="10"/>
      <name val="ＭＳ Ｐゴシック"/>
      <family val="3"/>
      <charset val="128"/>
      <scheme val="minor"/>
    </font>
    <font>
      <sz val="11"/>
      <name val="ＭＳ Ｐゴシック"/>
      <family val="2"/>
      <charset val="128"/>
      <scheme val="minor"/>
    </font>
    <font>
      <sz val="11"/>
      <name val="ＭＳ 明朝"/>
      <family val="1"/>
      <charset val="128"/>
    </font>
    <font>
      <sz val="14"/>
      <name val="ＭＳ 明朝"/>
      <family val="1"/>
      <charset val="128"/>
    </font>
    <font>
      <sz val="11"/>
      <color theme="1"/>
      <name val="ＭＳ Ｐゴシック"/>
      <family val="2"/>
      <charset val="128"/>
      <scheme val="minor"/>
    </font>
    <font>
      <sz val="6"/>
      <color theme="1"/>
      <name val="ＭＳ Ｐゴシック"/>
      <family val="2"/>
      <charset val="128"/>
      <scheme val="minor"/>
    </font>
    <font>
      <sz val="7"/>
      <color theme="1"/>
      <name val="ＭＳ Ｐゴシック"/>
      <family val="3"/>
      <charset val="128"/>
      <scheme val="minor"/>
    </font>
    <font>
      <sz val="7"/>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38" fontId="18" fillId="0" borderId="0" applyFont="0" applyFill="0" applyBorder="0" applyAlignment="0" applyProtection="0">
      <alignment vertical="center"/>
    </xf>
  </cellStyleXfs>
  <cellXfs count="218">
    <xf numFmtId="0" fontId="0" fillId="0" borderId="0" xfId="0">
      <alignment vertical="center"/>
    </xf>
    <xf numFmtId="0" fontId="0" fillId="0" borderId="0" xfId="0" applyAlignment="1">
      <alignment horizontal="right" vertical="center"/>
    </xf>
    <xf numFmtId="0" fontId="0" fillId="0" borderId="13" xfId="0" quotePrefix="1" applyBorder="1" applyAlignment="1">
      <alignment horizontal="center" vertical="center"/>
    </xf>
    <xf numFmtId="0" fontId="0" fillId="0" borderId="18" xfId="0" applyBorder="1">
      <alignment vertical="center"/>
    </xf>
    <xf numFmtId="0" fontId="0" fillId="0" borderId="21" xfId="0" applyBorder="1">
      <alignment vertical="center"/>
    </xf>
    <xf numFmtId="176" fontId="0" fillId="0" borderId="22" xfId="0" applyNumberFormat="1" applyBorder="1">
      <alignment vertical="center"/>
    </xf>
    <xf numFmtId="0" fontId="0" fillId="0" borderId="24" xfId="0" applyBorder="1">
      <alignment vertical="center"/>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2" xfId="0" quotePrefix="1" applyBorder="1" applyAlignment="1">
      <alignment horizontal="center" vertical="center"/>
    </xf>
    <xf numFmtId="0" fontId="4" fillId="0" borderId="0" xfId="0" applyFont="1" applyAlignment="1">
      <alignment vertical="center" wrapText="1"/>
    </xf>
    <xf numFmtId="0" fontId="2" fillId="0" borderId="0" xfId="0" applyFont="1">
      <alignment vertical="center"/>
    </xf>
    <xf numFmtId="0" fontId="2" fillId="0" borderId="1" xfId="0" applyFont="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xf>
    <xf numFmtId="177" fontId="2" fillId="0" borderId="31" xfId="0" applyNumberFormat="1" applyFont="1" applyBorder="1">
      <alignment vertical="center"/>
    </xf>
    <xf numFmtId="177" fontId="2" fillId="0" borderId="32" xfId="0" applyNumberFormat="1" applyFont="1" applyBorder="1">
      <alignment vertical="center"/>
    </xf>
    <xf numFmtId="177" fontId="2" fillId="0" borderId="33" xfId="0" applyNumberFormat="1" applyFont="1" applyBorder="1">
      <alignment vertical="center"/>
    </xf>
    <xf numFmtId="177" fontId="2" fillId="0" borderId="1" xfId="0" applyNumberFormat="1" applyFont="1" applyBorder="1">
      <alignment vertical="center"/>
    </xf>
    <xf numFmtId="177" fontId="0" fillId="0" borderId="29" xfId="0" applyNumberFormat="1" applyBorder="1" applyAlignment="1">
      <alignment horizontal="distributed" vertical="center" wrapText="1"/>
    </xf>
    <xf numFmtId="177" fontId="2" fillId="0" borderId="46" xfId="0" applyNumberFormat="1" applyFont="1" applyBorder="1">
      <alignment vertical="center"/>
    </xf>
    <xf numFmtId="177" fontId="2" fillId="0" borderId="48" xfId="0" applyNumberFormat="1" applyFont="1" applyBorder="1">
      <alignment vertical="center"/>
    </xf>
    <xf numFmtId="177" fontId="2" fillId="0" borderId="50" xfId="0" applyNumberFormat="1" applyFont="1" applyBorder="1">
      <alignment vertical="center"/>
    </xf>
    <xf numFmtId="177" fontId="0" fillId="0" borderId="51" xfId="0" applyNumberFormat="1" applyBorder="1">
      <alignment vertical="center"/>
    </xf>
    <xf numFmtId="0" fontId="0" fillId="0" borderId="0" xfId="0" applyAlignment="1">
      <alignment vertical="top"/>
    </xf>
    <xf numFmtId="177" fontId="0" fillId="0" borderId="12" xfId="0" applyNumberFormat="1" applyBorder="1" applyAlignment="1">
      <alignment horizontal="right" vertical="center" wrapText="1"/>
    </xf>
    <xf numFmtId="177" fontId="2" fillId="0" borderId="8" xfId="0" applyNumberFormat="1" applyFont="1" applyBorder="1">
      <alignment vertical="center"/>
    </xf>
    <xf numFmtId="177" fontId="2" fillId="0" borderId="62" xfId="0" applyNumberFormat="1" applyFont="1" applyBorder="1">
      <alignment vertical="center"/>
    </xf>
    <xf numFmtId="177" fontId="2" fillId="0" borderId="38" xfId="0" applyNumberFormat="1" applyFont="1" applyBorder="1">
      <alignment vertical="center"/>
    </xf>
    <xf numFmtId="177" fontId="2" fillId="0" borderId="44" xfId="0" applyNumberFormat="1" applyFont="1" applyBorder="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58" xfId="0" quotePrefix="1" applyBorder="1" applyAlignment="1">
      <alignment horizontal="center" vertical="center"/>
    </xf>
    <xf numFmtId="0" fontId="0" fillId="0" borderId="35" xfId="0" quotePrefix="1" applyBorder="1" applyAlignment="1">
      <alignment horizontal="center" vertical="center"/>
    </xf>
    <xf numFmtId="0" fontId="0" fillId="0" borderId="3" xfId="0" quotePrefix="1" applyBorder="1" applyAlignment="1">
      <alignment horizontal="center" vertical="center"/>
    </xf>
    <xf numFmtId="0" fontId="0" fillId="0" borderId="65" xfId="0" quotePrefix="1" applyBorder="1" applyAlignment="1">
      <alignment horizontal="center" vertical="center"/>
    </xf>
    <xf numFmtId="0" fontId="0" fillId="0" borderId="66" xfId="0" quotePrefix="1" applyBorder="1" applyAlignment="1">
      <alignment horizontal="center" vertical="center"/>
    </xf>
    <xf numFmtId="0" fontId="0" fillId="0" borderId="12" xfId="0" quotePrefix="1" applyBorder="1" applyAlignment="1">
      <alignment horizontal="center" vertical="center"/>
    </xf>
    <xf numFmtId="0" fontId="16" fillId="0" borderId="0" xfId="0" applyFont="1">
      <alignment vertical="center"/>
    </xf>
    <xf numFmtId="0" fontId="17" fillId="0" borderId="0" xfId="0" applyFont="1">
      <alignment vertical="center"/>
    </xf>
    <xf numFmtId="0" fontId="17" fillId="0" borderId="0" xfId="0" applyFont="1" applyAlignment="1">
      <alignment vertical="top" wrapText="1"/>
    </xf>
    <xf numFmtId="0" fontId="2" fillId="0" borderId="0" xfId="0" applyFont="1" applyAlignment="1">
      <alignment horizontal="right" vertical="top"/>
    </xf>
    <xf numFmtId="0" fontId="0" fillId="0" borderId="0" xfId="0" applyAlignment="1">
      <alignment horizontal="right" vertical="center" shrinkToFit="1"/>
    </xf>
    <xf numFmtId="0" fontId="2" fillId="0" borderId="0" xfId="0"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vertical="top"/>
    </xf>
    <xf numFmtId="0" fontId="7" fillId="0" borderId="0" xfId="0" applyFont="1">
      <alignment vertical="center"/>
    </xf>
    <xf numFmtId="0" fontId="9" fillId="0" borderId="0" xfId="0" applyFont="1" applyAlignment="1">
      <alignment vertical="top"/>
    </xf>
    <xf numFmtId="38" fontId="3" fillId="0" borderId="85" xfId="2" applyFont="1" applyBorder="1">
      <alignment vertical="center"/>
    </xf>
    <xf numFmtId="38" fontId="3" fillId="0" borderId="86" xfId="2" applyFont="1" applyBorder="1">
      <alignment vertical="center"/>
    </xf>
    <xf numFmtId="0" fontId="3" fillId="0" borderId="86" xfId="0" applyFont="1" applyBorder="1">
      <alignment vertical="center"/>
    </xf>
    <xf numFmtId="38" fontId="3" fillId="0" borderId="8" xfId="2" applyFont="1" applyBorder="1">
      <alignment vertical="center"/>
    </xf>
    <xf numFmtId="38" fontId="3" fillId="0" borderId="1" xfId="2" applyFont="1" applyBorder="1">
      <alignment vertical="center"/>
    </xf>
    <xf numFmtId="0" fontId="3" fillId="0" borderId="1" xfId="0" applyFont="1" applyBorder="1">
      <alignment vertical="center"/>
    </xf>
    <xf numFmtId="0" fontId="3" fillId="0" borderId="1" xfId="0" applyFont="1" applyBorder="1" applyAlignment="1">
      <alignment horizontal="center" vertical="center" wrapText="1"/>
    </xf>
    <xf numFmtId="0" fontId="19" fillId="0" borderId="7" xfId="0" applyFont="1" applyBorder="1" applyAlignment="1">
      <alignment horizontal="left" vertical="center"/>
    </xf>
    <xf numFmtId="0" fontId="3" fillId="0" borderId="86" xfId="0" applyFont="1" applyBorder="1" applyAlignment="1">
      <alignment vertical="center" shrinkToFit="1"/>
    </xf>
    <xf numFmtId="0" fontId="3" fillId="0" borderId="1" xfId="0" applyFont="1" applyBorder="1" applyAlignment="1">
      <alignment vertical="center" shrinkToFit="1"/>
    </xf>
    <xf numFmtId="176" fontId="0" fillId="2" borderId="13" xfId="0" applyNumberFormat="1" applyFill="1" applyBorder="1" applyAlignment="1">
      <alignment horizontal="center" vertical="center"/>
    </xf>
    <xf numFmtId="176" fontId="0" fillId="2" borderId="0" xfId="0" applyNumberFormat="1" applyFill="1" applyAlignment="1">
      <alignment horizontal="center" vertical="center"/>
    </xf>
    <xf numFmtId="176" fontId="0" fillId="2" borderId="22" xfId="0" applyNumberFormat="1" applyFill="1" applyBorder="1" applyAlignment="1">
      <alignment horizontal="center" vertical="center"/>
    </xf>
    <xf numFmtId="0" fontId="3" fillId="2" borderId="28" xfId="0" applyFont="1" applyFill="1" applyBorder="1" applyAlignment="1">
      <alignment horizontal="center" vertical="center"/>
    </xf>
    <xf numFmtId="177" fontId="2" fillId="2" borderId="1" xfId="0" applyNumberFormat="1" applyFont="1" applyFill="1" applyBorder="1">
      <alignment vertical="center"/>
    </xf>
    <xf numFmtId="177" fontId="2" fillId="2" borderId="8" xfId="0" applyNumberFormat="1" applyFont="1" applyFill="1" applyBorder="1">
      <alignment vertical="center"/>
    </xf>
    <xf numFmtId="177" fontId="2" fillId="2" borderId="31" xfId="0" applyNumberFormat="1" applyFont="1" applyFill="1" applyBorder="1">
      <alignment vertical="center"/>
    </xf>
    <xf numFmtId="177" fontId="2" fillId="2" borderId="32" xfId="0" applyNumberFormat="1" applyFont="1" applyFill="1" applyBorder="1">
      <alignment vertical="center"/>
    </xf>
    <xf numFmtId="177" fontId="2" fillId="2" borderId="33" xfId="0" applyNumberFormat="1" applyFont="1" applyFill="1" applyBorder="1">
      <alignment vertical="center"/>
    </xf>
    <xf numFmtId="177" fontId="2" fillId="2" borderId="10" xfId="0" applyNumberFormat="1" applyFont="1" applyFill="1" applyBorder="1">
      <alignment vertical="center"/>
    </xf>
    <xf numFmtId="177" fontId="2" fillId="2" borderId="38" xfId="0" applyNumberFormat="1" applyFont="1" applyFill="1" applyBorder="1">
      <alignment vertical="center"/>
    </xf>
    <xf numFmtId="177" fontId="2" fillId="2" borderId="1" xfId="0" applyNumberFormat="1" applyFont="1" applyFill="1" applyBorder="1" applyAlignment="1">
      <alignment vertical="center" shrinkToFit="1"/>
    </xf>
    <xf numFmtId="177" fontId="2" fillId="2" borderId="11" xfId="0" applyNumberFormat="1" applyFont="1" applyFill="1" applyBorder="1">
      <alignment vertical="center"/>
    </xf>
    <xf numFmtId="177" fontId="2" fillId="2" borderId="62" xfId="0" applyNumberFormat="1" applyFont="1" applyFill="1" applyBorder="1">
      <alignment vertical="center"/>
    </xf>
    <xf numFmtId="179" fontId="2" fillId="2" borderId="36" xfId="0" applyNumberFormat="1" applyFont="1" applyFill="1" applyBorder="1" applyAlignment="1">
      <alignment horizontal="distributed" vertical="center" shrinkToFit="1"/>
    </xf>
    <xf numFmtId="177" fontId="2" fillId="2" borderId="39" xfId="0" applyNumberFormat="1" applyFont="1" applyFill="1" applyBorder="1">
      <alignment vertical="center"/>
    </xf>
    <xf numFmtId="181" fontId="2" fillId="2" borderId="1" xfId="0" applyNumberFormat="1" applyFont="1" applyFill="1" applyBorder="1" applyAlignment="1">
      <alignment horizontal="distributed" vertical="center" shrinkToFit="1"/>
    </xf>
    <xf numFmtId="177" fontId="3" fillId="2" borderId="10" xfId="0" applyNumberFormat="1" applyFont="1" applyFill="1" applyBorder="1">
      <alignment vertical="center"/>
    </xf>
    <xf numFmtId="177" fontId="2" fillId="2" borderId="64" xfId="0" applyNumberFormat="1" applyFont="1" applyFill="1" applyBorder="1">
      <alignment vertical="center"/>
    </xf>
    <xf numFmtId="177" fontId="2" fillId="2" borderId="44" xfId="0" applyNumberFormat="1" applyFont="1" applyFill="1" applyBorder="1">
      <alignment vertical="center"/>
    </xf>
    <xf numFmtId="178" fontId="2" fillId="2" borderId="36" xfId="0" applyNumberFormat="1" applyFont="1" applyFill="1" applyBorder="1" applyAlignment="1">
      <alignment horizontal="distributed" vertical="center" shrinkToFit="1"/>
    </xf>
    <xf numFmtId="180" fontId="2" fillId="2" borderId="1" xfId="0" applyNumberFormat="1" applyFont="1" applyFill="1" applyBorder="1" applyAlignment="1">
      <alignment horizontal="distributed" vertical="center" shrinkToFit="1"/>
    </xf>
    <xf numFmtId="177" fontId="2" fillId="2" borderId="8" xfId="0" applyNumberFormat="1" applyFont="1" applyFill="1" applyBorder="1" applyAlignment="1">
      <alignment vertical="center" shrinkToFit="1"/>
    </xf>
    <xf numFmtId="38" fontId="3" fillId="2" borderId="1" xfId="2" applyFont="1" applyFill="1" applyBorder="1">
      <alignment vertical="center"/>
    </xf>
    <xf numFmtId="38" fontId="3" fillId="2" borderId="86" xfId="2" applyFont="1" applyFill="1" applyBorder="1">
      <alignment vertical="center"/>
    </xf>
    <xf numFmtId="38" fontId="3" fillId="2" borderId="83" xfId="2" applyFont="1" applyFill="1" applyBorder="1">
      <alignment vertical="center"/>
    </xf>
    <xf numFmtId="38" fontId="3" fillId="2" borderId="82" xfId="2" applyFont="1" applyFill="1" applyBorder="1">
      <alignment vertical="center"/>
    </xf>
    <xf numFmtId="38" fontId="3" fillId="2" borderId="81" xfId="2" applyFont="1" applyFill="1" applyBorder="1">
      <alignment vertical="center"/>
    </xf>
    <xf numFmtId="0" fontId="5" fillId="0" borderId="0" xfId="0" quotePrefix="1" applyFont="1" applyAlignment="1">
      <alignment horizontal="left" vertical="top" wrapText="1"/>
    </xf>
    <xf numFmtId="0" fontId="0" fillId="0" borderId="0" xfId="0" applyAlignment="1">
      <alignment horizontal="left" vertical="top" wrapText="1"/>
    </xf>
    <xf numFmtId="0" fontId="0" fillId="0" borderId="19" xfId="0" applyBorder="1" applyAlignment="1">
      <alignment horizontal="right"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176" fontId="0" fillId="2" borderId="2" xfId="0" quotePrefix="1" applyNumberFormat="1" applyFill="1" applyBorder="1">
      <alignment vertical="center"/>
    </xf>
    <xf numFmtId="176" fontId="0" fillId="2" borderId="14" xfId="0" quotePrefix="1" applyNumberFormat="1" applyFill="1" applyBorder="1">
      <alignment vertical="center"/>
    </xf>
    <xf numFmtId="176" fontId="0" fillId="2" borderId="17" xfId="0" quotePrefix="1" applyNumberFormat="1" applyFill="1" applyBorder="1">
      <alignment vertical="center"/>
    </xf>
    <xf numFmtId="0" fontId="0" fillId="0" borderId="0" xfId="0" applyAlignment="1">
      <alignment horizontal="center" vertical="center"/>
    </xf>
    <xf numFmtId="0" fontId="0" fillId="2" borderId="25" xfId="0" applyFill="1" applyBorder="1" applyAlignment="1">
      <alignment horizontal="center" vertical="center"/>
    </xf>
    <xf numFmtId="0" fontId="3" fillId="0" borderId="56" xfId="0" applyFont="1" applyBorder="1" applyAlignment="1">
      <alignment horizontal="left" vertical="center"/>
    </xf>
    <xf numFmtId="0" fontId="3" fillId="0" borderId="57" xfId="0" applyFont="1" applyBorder="1" applyAlignment="1">
      <alignment horizontal="left" vertical="center"/>
    </xf>
    <xf numFmtId="0" fontId="3" fillId="0" borderId="37" xfId="0" applyFont="1" applyBorder="1" applyAlignment="1">
      <alignment horizontal="left" vertical="center"/>
    </xf>
    <xf numFmtId="0" fontId="3" fillId="0" borderId="54" xfId="0" applyFont="1" applyBorder="1" applyAlignment="1">
      <alignment horizontal="left" vertical="center"/>
    </xf>
    <xf numFmtId="0" fontId="2" fillId="0" borderId="0" xfId="0" applyFont="1" applyAlignment="1">
      <alignment vertical="top" wrapText="1"/>
    </xf>
    <xf numFmtId="0" fontId="3" fillId="0" borderId="0" xfId="0" applyFont="1" applyAlignment="1">
      <alignment vertical="top" wrapText="1"/>
    </xf>
    <xf numFmtId="176" fontId="15" fillId="2" borderId="78" xfId="0" quotePrefix="1" applyNumberFormat="1" applyFont="1" applyFill="1" applyBorder="1">
      <alignment vertical="center"/>
    </xf>
    <xf numFmtId="176" fontId="15" fillId="2" borderId="79" xfId="0" quotePrefix="1" applyNumberFormat="1" applyFont="1" applyFill="1" applyBorder="1">
      <alignment vertical="center"/>
    </xf>
    <xf numFmtId="176" fontId="15" fillId="2" borderId="80" xfId="0" quotePrefix="1" applyNumberFormat="1" applyFont="1" applyFill="1" applyBorder="1">
      <alignment vertical="center"/>
    </xf>
    <xf numFmtId="176" fontId="0" fillId="0" borderId="69" xfId="0" quotePrefix="1" applyNumberFormat="1" applyBorder="1">
      <alignment vertical="center"/>
    </xf>
    <xf numFmtId="176" fontId="0" fillId="0" borderId="70" xfId="0" quotePrefix="1" applyNumberFormat="1" applyBorder="1">
      <alignment vertical="center"/>
    </xf>
    <xf numFmtId="176" fontId="0" fillId="0" borderId="71" xfId="0" quotePrefix="1" applyNumberFormat="1" applyBorder="1">
      <alignment vertical="center"/>
    </xf>
    <xf numFmtId="176" fontId="0" fillId="0" borderId="55" xfId="0" quotePrefix="1" applyNumberFormat="1" applyBorder="1">
      <alignment vertical="center"/>
    </xf>
    <xf numFmtId="176" fontId="0" fillId="0" borderId="52" xfId="0" quotePrefix="1" applyNumberFormat="1" applyBorder="1">
      <alignment vertical="center"/>
    </xf>
    <xf numFmtId="176" fontId="0" fillId="0" borderId="53" xfId="0" quotePrefix="1" applyNumberFormat="1" applyBorder="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wrapText="1"/>
    </xf>
    <xf numFmtId="176" fontId="0" fillId="0" borderId="57" xfId="0" quotePrefix="1" applyNumberFormat="1" applyBorder="1">
      <alignment vertical="center"/>
    </xf>
    <xf numFmtId="176" fontId="0" fillId="0" borderId="59" xfId="0" quotePrefix="1" applyNumberFormat="1" applyBorder="1">
      <alignment vertical="center"/>
    </xf>
    <xf numFmtId="176" fontId="0" fillId="0" borderId="60" xfId="0" quotePrefix="1" applyNumberFormat="1" applyBorder="1">
      <alignment vertical="center"/>
    </xf>
    <xf numFmtId="176" fontId="0" fillId="2" borderId="11" xfId="0" quotePrefix="1" applyNumberFormat="1" applyFill="1" applyBorder="1">
      <alignment vertical="center"/>
    </xf>
    <xf numFmtId="176" fontId="0" fillId="2" borderId="15" xfId="0" quotePrefix="1" applyNumberFormat="1" applyFill="1" applyBorder="1">
      <alignment vertical="center"/>
    </xf>
    <xf numFmtId="176" fontId="0" fillId="2" borderId="16" xfId="0" quotePrefix="1" applyNumberFormat="1" applyFill="1" applyBorder="1">
      <alignment vertical="center"/>
    </xf>
    <xf numFmtId="0" fontId="2" fillId="0" borderId="4"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38" xfId="0" applyFont="1" applyBorder="1" applyAlignment="1">
      <alignment horizontal="center" vertical="center" textRotation="255"/>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 xfId="0" applyBorder="1">
      <alignment vertical="center"/>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0" fontId="0" fillId="0" borderId="0" xfId="0" applyAlignment="1">
      <alignment vertical="top" wrapTex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34" xfId="0" applyFont="1" applyBorder="1" applyAlignment="1">
      <alignment horizontal="left" vertical="center"/>
    </xf>
    <xf numFmtId="0" fontId="3" fillId="0" borderId="72" xfId="0" applyFont="1" applyBorder="1" applyAlignment="1">
      <alignment horizontal="left" vertical="center"/>
    </xf>
    <xf numFmtId="176" fontId="0" fillId="0" borderId="73" xfId="0" quotePrefix="1" applyNumberFormat="1" applyBorder="1">
      <alignment vertical="center"/>
    </xf>
    <xf numFmtId="176" fontId="0" fillId="0" borderId="74" xfId="0" quotePrefix="1" applyNumberFormat="1" applyBorder="1">
      <alignment vertical="center"/>
    </xf>
    <xf numFmtId="176" fontId="0" fillId="0" borderId="75" xfId="0" quotePrefix="1" applyNumberFormat="1" applyBorder="1">
      <alignment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9"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2" fillId="0" borderId="49" xfId="0" applyFont="1" applyBorder="1" applyAlignment="1">
      <alignment horizontal="center" vertical="center"/>
    </xf>
    <xf numFmtId="0" fontId="2" fillId="0" borderId="7" xfId="0" applyFont="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0" borderId="32" xfId="0" applyBorder="1">
      <alignment vertical="center"/>
    </xf>
    <xf numFmtId="0" fontId="2" fillId="0" borderId="32" xfId="0" applyFont="1" applyBorder="1" applyAlignment="1">
      <alignment horizontal="distributed" vertical="center"/>
    </xf>
    <xf numFmtId="0" fontId="2" fillId="0" borderId="5" xfId="0" applyFont="1" applyBorder="1" applyAlignment="1">
      <alignment horizontal="center" vertical="center"/>
    </xf>
    <xf numFmtId="0" fontId="0" fillId="0" borderId="45" xfId="0" applyBorder="1">
      <alignment vertical="center"/>
    </xf>
    <xf numFmtId="0" fontId="9" fillId="0" borderId="33" xfId="0" applyFont="1" applyBorder="1" applyAlignment="1">
      <alignment horizontal="distributed" vertical="center"/>
    </xf>
    <xf numFmtId="0" fontId="7" fillId="0" borderId="33" xfId="0" applyFont="1" applyBorder="1" applyAlignment="1">
      <alignment horizontal="distributed" vertical="center"/>
    </xf>
    <xf numFmtId="0" fontId="2" fillId="0" borderId="31" xfId="0" applyFont="1" applyBorder="1" applyAlignment="1">
      <alignment horizontal="distributed" vertical="center"/>
    </xf>
    <xf numFmtId="0" fontId="2" fillId="0" borderId="45" xfId="0" applyFont="1" applyBorder="1">
      <alignment vertical="center"/>
    </xf>
    <xf numFmtId="0" fontId="2" fillId="0" borderId="31" xfId="0" applyFont="1" applyBorder="1">
      <alignment vertical="center"/>
    </xf>
    <xf numFmtId="0" fontId="0" fillId="0" borderId="31" xfId="0"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2" fillId="0" borderId="40" xfId="0" applyFont="1" applyBorder="1" applyAlignment="1">
      <alignment horizontal="distributed" vertical="center"/>
    </xf>
    <xf numFmtId="0" fontId="0" fillId="0" borderId="41" xfId="0" applyBorder="1" applyAlignment="1">
      <alignment horizontal="distributed" vertical="center"/>
    </xf>
    <xf numFmtId="0" fontId="6" fillId="0" borderId="42" xfId="1" applyBorder="1" applyAlignment="1">
      <alignment horizontal="center" vertical="center" shrinkToFit="1"/>
    </xf>
    <xf numFmtId="0" fontId="14" fillId="0" borderId="43" xfId="1" applyFont="1" applyBorder="1" applyAlignment="1">
      <alignment horizontal="center" vertical="center" shrinkToFi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2" fillId="0" borderId="7" xfId="0" applyFont="1" applyBorder="1">
      <alignment vertical="center"/>
    </xf>
    <xf numFmtId="0" fontId="0" fillId="2" borderId="1" xfId="0" applyFill="1" applyBorder="1">
      <alignment vertical="center"/>
    </xf>
    <xf numFmtId="0" fontId="0" fillId="0" borderId="0" xfId="0" applyAlignment="1">
      <alignment vertical="top"/>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1" xfId="0" applyBorder="1">
      <alignment vertical="center"/>
    </xf>
    <xf numFmtId="0" fontId="0" fillId="0" borderId="14" xfId="0" applyBorder="1">
      <alignment vertical="center"/>
    </xf>
    <xf numFmtId="0" fontId="0" fillId="0" borderId="3" xfId="0" applyBorder="1">
      <alignment vertical="center"/>
    </xf>
    <xf numFmtId="0" fontId="0" fillId="0" borderId="7" xfId="0" applyBorder="1" applyAlignment="1">
      <alignment horizontal="center" vertical="center"/>
    </xf>
    <xf numFmtId="0" fontId="0" fillId="0" borderId="1" xfId="0"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0" fillId="0" borderId="32" xfId="0" applyBorder="1" applyAlignment="1">
      <alignment horizontal="distributed" vertical="center"/>
    </xf>
    <xf numFmtId="0" fontId="0" fillId="0" borderId="7" xfId="0" applyBorder="1">
      <alignment vertical="center"/>
    </xf>
    <xf numFmtId="0" fontId="0" fillId="0" borderId="47" xfId="0" applyBorder="1">
      <alignment vertical="center"/>
    </xf>
    <xf numFmtId="0" fontId="0" fillId="0" borderId="38" xfId="0" applyBorder="1">
      <alignment vertical="center"/>
    </xf>
    <xf numFmtId="0" fontId="0" fillId="0" borderId="63" xfId="0" applyBorder="1">
      <alignment vertical="center"/>
    </xf>
    <xf numFmtId="0" fontId="0" fillId="0" borderId="15" xfId="0" applyBorder="1">
      <alignment vertical="center"/>
    </xf>
    <xf numFmtId="0" fontId="0" fillId="0" borderId="12" xfId="0" applyBorder="1">
      <alignment vertical="center"/>
    </xf>
    <xf numFmtId="0" fontId="2" fillId="0" borderId="21" xfId="0" applyFont="1" applyBorder="1" applyAlignment="1">
      <alignment horizontal="distributed" vertical="center" justifyLastLine="1"/>
    </xf>
    <xf numFmtId="0" fontId="3" fillId="0" borderId="84" xfId="0" applyFont="1" applyBorder="1" applyAlignment="1">
      <alignment horizontal="distributed" vertical="center" justifyLastLine="1"/>
    </xf>
    <xf numFmtId="0" fontId="0" fillId="0" borderId="4" xfId="0" applyBorder="1" applyAlignment="1">
      <alignment horizontal="right" vertical="center"/>
    </xf>
    <xf numFmtId="0" fontId="0" fillId="0" borderId="5" xfId="0" applyBorder="1" applyAlignment="1">
      <alignment horizontal="right" vertical="center"/>
    </xf>
    <xf numFmtId="0" fontId="2" fillId="0" borderId="5"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7" xfId="0" applyFont="1" applyBorder="1" applyAlignment="1">
      <alignment horizontal="center" vertical="distributed" textRotation="255" justifyLastLine="1"/>
    </xf>
    <xf numFmtId="0" fontId="3" fillId="0" borderId="87" xfId="0" applyFont="1" applyBorder="1" applyAlignment="1">
      <alignment horizontal="center" vertical="distributed" textRotation="255" justifyLastLine="1"/>
    </xf>
    <xf numFmtId="0" fontId="3" fillId="0" borderId="5" xfId="0" applyFont="1" applyBorder="1" applyAlignment="1">
      <alignment horizontal="center" vertical="center" wrapText="1"/>
    </xf>
    <xf numFmtId="0" fontId="0" fillId="0" borderId="5" xfId="0" applyBorder="1" applyAlignment="1">
      <alignment horizontal="center" vertical="center"/>
    </xf>
    <xf numFmtId="0" fontId="0" fillId="0" borderId="0" xfId="0">
      <alignment vertical="center"/>
    </xf>
    <xf numFmtId="0" fontId="21"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0" xfId="0" applyFont="1" applyBorder="1" applyAlignment="1">
      <alignment horizontal="center" vertical="center" wrapText="1"/>
    </xf>
    <xf numFmtId="0" fontId="7" fillId="0" borderId="0" xfId="0" applyFont="1" applyAlignment="1">
      <alignment vertical="top"/>
    </xf>
    <xf numFmtId="0" fontId="9" fillId="0" borderId="0" xfId="0" applyFont="1" applyAlignment="1">
      <alignment vertical="top" wrapText="1"/>
    </xf>
    <xf numFmtId="0" fontId="7" fillId="0" borderId="0" xfId="0" applyFont="1" applyAlignment="1">
      <alignment vertical="top"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352425</xdr:colOff>
      <xdr:row>1</xdr:row>
      <xdr:rowOff>66675</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95700" y="238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4053</xdr:colOff>
      <xdr:row>6</xdr:row>
      <xdr:rowOff>4053</xdr:rowOff>
    </xdr:from>
    <xdr:to>
      <xdr:col>2</xdr:col>
      <xdr:colOff>0</xdr:colOff>
      <xdr:row>8</xdr:row>
      <xdr:rowOff>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flipH="1" flipV="1">
          <a:off x="4053" y="861303"/>
          <a:ext cx="1367547" cy="338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4053</xdr:colOff>
      <xdr:row>20</xdr:row>
      <xdr:rowOff>4053</xdr:rowOff>
    </xdr:from>
    <xdr:to>
      <xdr:col>2</xdr:col>
      <xdr:colOff>0</xdr:colOff>
      <xdr:row>22</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flipV="1">
          <a:off x="4053" y="3261603"/>
          <a:ext cx="1367547" cy="338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4053</xdr:colOff>
      <xdr:row>20</xdr:row>
      <xdr:rowOff>4053</xdr:rowOff>
    </xdr:from>
    <xdr:to>
      <xdr:col>2</xdr:col>
      <xdr:colOff>0</xdr:colOff>
      <xdr:row>22</xdr:row>
      <xdr:rowOff>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H="1" flipV="1">
          <a:off x="4053" y="3261603"/>
          <a:ext cx="1367547" cy="338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113.11\&#65299;&#65297;&#27861;&#20154;\Users\y.ymgch52\AppData\Local\Microsoft\Windows\Temporary%20Internet%20Files\Content.Outlook\9PKJ1UVZ\999999999_260930_51_&#31777;&#26131;&#35519;&#26619;&#65288;&#30476;&#31246;&#20107;&#21209;&#25152;&#29992;&#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ymgch52\AppData\Local\Microsoft\Windows\Temporary%20Internet%20Files\Content.Outlook\9PKJ1UVZ\999999999_260930_51_&#31777;&#26131;&#35519;&#26619;&#65288;&#30476;&#31246;&#20107;&#21209;&#25152;&#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税率情報"/>
      <sheetName val="当初申告シート"/>
      <sheetName val="第４号"/>
      <sheetName val="添付資料一覧"/>
      <sheetName val="第４号の２"/>
      <sheetName val="チェックリスト"/>
      <sheetName val="調査結果シート"/>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税率情報"/>
      <sheetName val="当初申告シート"/>
      <sheetName val="第４号"/>
      <sheetName val="添付資料一覧"/>
      <sheetName val="第４号の２"/>
      <sheetName val="チェックリスト"/>
      <sheetName val="調査結果シート"/>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9"/>
  <sheetViews>
    <sheetView showZeros="0" tabSelected="1" view="pageBreakPreview" zoomScale="85" zoomScaleNormal="100" zoomScaleSheetLayoutView="85" zoomScalePageLayoutView="115" workbookViewId="0">
      <selection activeCell="D6" sqref="D6"/>
    </sheetView>
  </sheetViews>
  <sheetFormatPr defaultRowHeight="13.2" x14ac:dyDescent="0.2"/>
  <cols>
    <col min="1" max="2" width="5.21875" customWidth="1"/>
    <col min="4" max="4" width="23.33203125" customWidth="1"/>
    <col min="5" max="5" width="4.77734375" bestFit="1" customWidth="1"/>
    <col min="6" max="6" width="13" customWidth="1"/>
    <col min="7" max="7" width="4.77734375" customWidth="1"/>
    <col min="8" max="8" width="15.77734375" customWidth="1"/>
  </cols>
  <sheetData>
    <row r="1" spans="1:8" x14ac:dyDescent="0.2">
      <c r="H1" s="44" t="s">
        <v>104</v>
      </c>
    </row>
    <row r="2" spans="1:8" ht="21" customHeight="1" x14ac:dyDescent="0.2">
      <c r="A2" s="119" t="s">
        <v>68</v>
      </c>
      <c r="B2" s="120"/>
      <c r="C2" s="120"/>
      <c r="D2" s="120"/>
      <c r="E2" s="120"/>
      <c r="F2" s="120"/>
      <c r="G2" s="120"/>
      <c r="H2" s="120"/>
    </row>
    <row r="3" spans="1:8" ht="5.25" customHeight="1" x14ac:dyDescent="0.2">
      <c r="A3" s="31"/>
      <c r="B3" s="32"/>
      <c r="C3" s="32"/>
      <c r="D3" s="32"/>
      <c r="E3" s="32"/>
      <c r="F3" s="32"/>
      <c r="G3" s="32"/>
      <c r="H3" s="32"/>
    </row>
    <row r="4" spans="1:8" ht="27" customHeight="1" x14ac:dyDescent="0.2">
      <c r="C4" s="15" t="s">
        <v>17</v>
      </c>
      <c r="D4" s="97" t="s">
        <v>110</v>
      </c>
      <c r="E4" s="98"/>
      <c r="F4" s="15" t="s">
        <v>16</v>
      </c>
      <c r="G4" s="141"/>
      <c r="H4" s="141"/>
    </row>
    <row r="5" spans="1:8" x14ac:dyDescent="0.2">
      <c r="H5" s="1"/>
    </row>
    <row r="6" spans="1:8" ht="13.8" thickBot="1" x14ac:dyDescent="0.25">
      <c r="A6" t="s">
        <v>3</v>
      </c>
      <c r="H6" s="1" t="s">
        <v>1</v>
      </c>
    </row>
    <row r="7" spans="1:8" ht="22.5" customHeight="1" x14ac:dyDescent="0.2">
      <c r="A7" s="129" t="s">
        <v>0</v>
      </c>
      <c r="B7" s="135" t="s">
        <v>58</v>
      </c>
      <c r="C7" s="104" t="s">
        <v>31</v>
      </c>
      <c r="D7" s="105"/>
      <c r="E7" s="33" t="s">
        <v>33</v>
      </c>
      <c r="F7" s="123"/>
      <c r="G7" s="124"/>
      <c r="H7" s="125"/>
    </row>
    <row r="8" spans="1:8" ht="22.5" customHeight="1" x14ac:dyDescent="0.2">
      <c r="A8" s="130"/>
      <c r="B8" s="136"/>
      <c r="C8" s="106" t="s">
        <v>37</v>
      </c>
      <c r="D8" s="107"/>
      <c r="E8" s="34" t="s">
        <v>34</v>
      </c>
      <c r="F8" s="116"/>
      <c r="G8" s="117"/>
      <c r="H8" s="118"/>
    </row>
    <row r="9" spans="1:8" ht="22.5" customHeight="1" x14ac:dyDescent="0.2">
      <c r="A9" s="130"/>
      <c r="B9" s="136"/>
      <c r="C9" s="106" t="s">
        <v>32</v>
      </c>
      <c r="D9" s="107"/>
      <c r="E9" s="34" t="s">
        <v>35</v>
      </c>
      <c r="F9" s="116"/>
      <c r="G9" s="117"/>
      <c r="H9" s="118"/>
    </row>
    <row r="10" spans="1:8" ht="22.5" customHeight="1" x14ac:dyDescent="0.2">
      <c r="A10" s="130"/>
      <c r="B10" s="136"/>
      <c r="C10" s="145" t="s">
        <v>46</v>
      </c>
      <c r="D10" s="146"/>
      <c r="E10" s="36" t="s">
        <v>36</v>
      </c>
      <c r="F10" s="113"/>
      <c r="G10" s="114"/>
      <c r="H10" s="115"/>
    </row>
    <row r="11" spans="1:8" ht="22.5" customHeight="1" x14ac:dyDescent="0.2">
      <c r="A11" s="130"/>
      <c r="B11" s="136"/>
      <c r="C11" s="152" t="s">
        <v>39</v>
      </c>
      <c r="D11" s="153"/>
      <c r="E11" s="35" t="s">
        <v>38</v>
      </c>
      <c r="F11" s="110">
        <f>SUM(F7:F10)</f>
        <v>0</v>
      </c>
      <c r="G11" s="111"/>
      <c r="H11" s="112"/>
    </row>
    <row r="12" spans="1:8" ht="22.5" customHeight="1" x14ac:dyDescent="0.2">
      <c r="A12" s="130"/>
      <c r="B12" s="136"/>
      <c r="C12" s="147" t="s">
        <v>40</v>
      </c>
      <c r="D12" s="148"/>
      <c r="E12" s="37" t="s">
        <v>41</v>
      </c>
      <c r="F12" s="149"/>
      <c r="G12" s="150"/>
      <c r="H12" s="151"/>
    </row>
    <row r="13" spans="1:8" ht="22.5" customHeight="1" x14ac:dyDescent="0.2">
      <c r="A13" s="130"/>
      <c r="B13" s="136"/>
      <c r="C13" s="142" t="s">
        <v>47</v>
      </c>
      <c r="D13" s="143"/>
      <c r="E13" s="36" t="s">
        <v>42</v>
      </c>
      <c r="F13" s="113"/>
      <c r="G13" s="114"/>
      <c r="H13" s="115"/>
    </row>
    <row r="14" spans="1:8" ht="22.5" customHeight="1" x14ac:dyDescent="0.2">
      <c r="A14" s="131"/>
      <c r="B14" s="133"/>
      <c r="C14" s="137" t="s">
        <v>45</v>
      </c>
      <c r="D14" s="138"/>
      <c r="E14" s="35" t="s">
        <v>43</v>
      </c>
      <c r="F14" s="99">
        <f>SUM(F12:F13)</f>
        <v>0</v>
      </c>
      <c r="G14" s="100"/>
      <c r="H14" s="101"/>
    </row>
    <row r="15" spans="1:8" ht="22.5" customHeight="1" x14ac:dyDescent="0.2">
      <c r="A15" s="131"/>
      <c r="B15" s="133"/>
      <c r="C15" s="137" t="s">
        <v>60</v>
      </c>
      <c r="D15" s="138"/>
      <c r="E15" s="35" t="s">
        <v>44</v>
      </c>
      <c r="F15" s="99">
        <f>F11+F14</f>
        <v>0</v>
      </c>
      <c r="G15" s="100"/>
      <c r="H15" s="101"/>
    </row>
    <row r="16" spans="1:8" ht="22.5" customHeight="1" x14ac:dyDescent="0.2">
      <c r="A16" s="131"/>
      <c r="B16" s="133" t="s">
        <v>59</v>
      </c>
      <c r="C16" s="106" t="s">
        <v>48</v>
      </c>
      <c r="D16" s="107"/>
      <c r="E16" s="34" t="s">
        <v>52</v>
      </c>
      <c r="F16" s="116"/>
      <c r="G16" s="117"/>
      <c r="H16" s="118"/>
    </row>
    <row r="17" spans="1:8" ht="22.5" customHeight="1" x14ac:dyDescent="0.2">
      <c r="A17" s="131"/>
      <c r="B17" s="133"/>
      <c r="C17" s="106" t="s">
        <v>49</v>
      </c>
      <c r="D17" s="107"/>
      <c r="E17" s="34" t="s">
        <v>53</v>
      </c>
      <c r="F17" s="116"/>
      <c r="G17" s="117"/>
      <c r="H17" s="118"/>
    </row>
    <row r="18" spans="1:8" ht="22.5" customHeight="1" x14ac:dyDescent="0.2">
      <c r="A18" s="131"/>
      <c r="B18" s="133"/>
      <c r="C18" s="106" t="s">
        <v>50</v>
      </c>
      <c r="D18" s="107"/>
      <c r="E18" s="34" t="s">
        <v>54</v>
      </c>
      <c r="F18" s="116"/>
      <c r="G18" s="117"/>
      <c r="H18" s="118"/>
    </row>
    <row r="19" spans="1:8" ht="22.5" customHeight="1" x14ac:dyDescent="0.2">
      <c r="A19" s="131"/>
      <c r="B19" s="133"/>
      <c r="C19" s="106" t="s">
        <v>72</v>
      </c>
      <c r="D19" s="107"/>
      <c r="E19" s="34" t="s">
        <v>55</v>
      </c>
      <c r="F19" s="116"/>
      <c r="G19" s="117"/>
      <c r="H19" s="118"/>
    </row>
    <row r="20" spans="1:8" ht="22.5" customHeight="1" x14ac:dyDescent="0.2">
      <c r="A20" s="131"/>
      <c r="B20" s="133"/>
      <c r="C20" s="106" t="s">
        <v>51</v>
      </c>
      <c r="D20" s="107"/>
      <c r="E20" s="34" t="s">
        <v>56</v>
      </c>
      <c r="F20" s="116"/>
      <c r="G20" s="117"/>
      <c r="H20" s="118"/>
    </row>
    <row r="21" spans="1:8" ht="22.5" customHeight="1" thickBot="1" x14ac:dyDescent="0.25">
      <c r="A21" s="132"/>
      <c r="B21" s="134"/>
      <c r="C21" s="139" t="s">
        <v>61</v>
      </c>
      <c r="D21" s="140"/>
      <c r="E21" s="38" t="s">
        <v>57</v>
      </c>
      <c r="F21" s="126">
        <f>SUM(F16:H20)</f>
        <v>0</v>
      </c>
      <c r="G21" s="127"/>
      <c r="H21" s="128"/>
    </row>
    <row r="22" spans="1:8" ht="2.25" customHeight="1" x14ac:dyDescent="0.2"/>
    <row r="23" spans="1:8" ht="25.5" customHeight="1" x14ac:dyDescent="0.2">
      <c r="A23" s="42" t="s">
        <v>73</v>
      </c>
      <c r="B23" s="108" t="s">
        <v>95</v>
      </c>
      <c r="C23" s="109"/>
      <c r="D23" s="109"/>
      <c r="E23" s="109"/>
      <c r="F23" s="109"/>
      <c r="G23" s="109"/>
      <c r="H23" s="109"/>
    </row>
    <row r="24" spans="1:8" ht="14.25" customHeight="1" x14ac:dyDescent="0.2">
      <c r="A24" s="42" t="s">
        <v>74</v>
      </c>
      <c r="B24" s="108" t="s">
        <v>75</v>
      </c>
      <c r="C24" s="109"/>
      <c r="D24" s="109"/>
      <c r="E24" s="109"/>
      <c r="F24" s="109"/>
      <c r="G24" s="109"/>
      <c r="H24" s="109"/>
    </row>
    <row r="25" spans="1:8" ht="14.25" customHeight="1" x14ac:dyDescent="0.2">
      <c r="A25" s="42" t="s">
        <v>76</v>
      </c>
      <c r="B25" s="108" t="s">
        <v>77</v>
      </c>
      <c r="C25" s="109"/>
      <c r="D25" s="109"/>
      <c r="E25" s="109"/>
      <c r="F25" s="109"/>
      <c r="G25" s="109"/>
      <c r="H25" s="109"/>
    </row>
    <row r="26" spans="1:8" ht="49.5" customHeight="1" x14ac:dyDescent="0.2">
      <c r="A26" s="42" t="s">
        <v>79</v>
      </c>
      <c r="B26" s="108" t="s">
        <v>109</v>
      </c>
      <c r="C26" s="144"/>
      <c r="D26" s="144"/>
      <c r="E26" s="144"/>
      <c r="F26" s="144"/>
      <c r="G26" s="144"/>
      <c r="H26" s="144"/>
    </row>
    <row r="28" spans="1:8" ht="13.8" thickBot="1" x14ac:dyDescent="0.25">
      <c r="A28" t="s">
        <v>26</v>
      </c>
    </row>
    <row r="29" spans="1:8" ht="36" customHeight="1" x14ac:dyDescent="0.2">
      <c r="A29" s="3"/>
      <c r="B29" s="121" t="s">
        <v>65</v>
      </c>
      <c r="C29" s="121"/>
      <c r="D29" s="121"/>
      <c r="E29" s="91" t="s">
        <v>2</v>
      </c>
      <c r="F29" s="60">
        <f>MIN(F15,F21)</f>
        <v>0</v>
      </c>
      <c r="G29" s="91" t="s">
        <v>2</v>
      </c>
      <c r="H29" s="93">
        <f>IF(ISERROR(F29/F30),0,ROUND(F29/F30,3))</f>
        <v>0</v>
      </c>
    </row>
    <row r="30" spans="1:8" ht="36" customHeight="1" x14ac:dyDescent="0.2">
      <c r="A30" s="6"/>
      <c r="B30" s="122" t="s">
        <v>66</v>
      </c>
      <c r="C30" s="122"/>
      <c r="D30" s="122"/>
      <c r="E30" s="102"/>
      <c r="F30" s="61">
        <f>MAX(F15,F21)</f>
        <v>0</v>
      </c>
      <c r="G30" s="102"/>
      <c r="H30" s="103"/>
    </row>
    <row r="31" spans="1:8" ht="13.8" thickBot="1" x14ac:dyDescent="0.25">
      <c r="A31" s="4"/>
      <c r="B31" s="7"/>
      <c r="C31" s="7"/>
      <c r="D31" s="7"/>
      <c r="E31" s="8"/>
      <c r="F31" s="5"/>
      <c r="G31" s="8"/>
      <c r="H31" s="9" t="s">
        <v>28</v>
      </c>
    </row>
    <row r="33" spans="1:35" ht="13.8" thickBot="1" x14ac:dyDescent="0.25">
      <c r="A33" t="s">
        <v>27</v>
      </c>
    </row>
    <row r="34" spans="1:35" ht="30" customHeight="1" x14ac:dyDescent="0.2">
      <c r="A34" s="95" t="s">
        <v>67</v>
      </c>
      <c r="B34" s="91"/>
      <c r="C34" s="91"/>
      <c r="D34" s="2" t="s">
        <v>63</v>
      </c>
      <c r="E34" s="91" t="s">
        <v>2</v>
      </c>
      <c r="F34" s="60">
        <f>F21</f>
        <v>0</v>
      </c>
      <c r="G34" s="91" t="s">
        <v>2</v>
      </c>
      <c r="H34" s="93">
        <f>IF(ISERROR(F34/F35),0,ROUNDDOWN(F34/F35,8))</f>
        <v>0</v>
      </c>
    </row>
    <row r="35" spans="1:35" ht="30" customHeight="1" thickBot="1" x14ac:dyDescent="0.25">
      <c r="A35" s="96"/>
      <c r="B35" s="92"/>
      <c r="C35" s="92"/>
      <c r="D35" s="10" t="s">
        <v>62</v>
      </c>
      <c r="E35" s="92"/>
      <c r="F35" s="62">
        <f>SUM(F15,F21)</f>
        <v>0</v>
      </c>
      <c r="G35" s="92"/>
      <c r="H35" s="94"/>
    </row>
    <row r="36" spans="1:35" x14ac:dyDescent="0.2">
      <c r="D36" s="90" t="s">
        <v>29</v>
      </c>
      <c r="E36" s="90"/>
      <c r="F36" s="90"/>
      <c r="G36" s="90"/>
      <c r="H36" s="90"/>
    </row>
    <row r="37" spans="1:35" x14ac:dyDescent="0.2">
      <c r="D37" s="43"/>
      <c r="E37" s="43"/>
      <c r="F37" s="43"/>
      <c r="G37" s="43"/>
      <c r="H37" s="43"/>
    </row>
    <row r="38" spans="1:35" x14ac:dyDescent="0.2">
      <c r="D38" s="43"/>
      <c r="E38" s="43"/>
      <c r="F38" s="43"/>
      <c r="G38" s="43"/>
      <c r="H38" s="43"/>
    </row>
    <row r="39" spans="1:35" ht="40.5" customHeight="1" x14ac:dyDescent="0.2">
      <c r="A39" s="88" t="s">
        <v>78</v>
      </c>
      <c r="B39" s="89"/>
      <c r="C39" s="89"/>
      <c r="D39" s="89"/>
      <c r="E39" s="89"/>
      <c r="F39" s="89"/>
      <c r="G39" s="89"/>
      <c r="H39" s="89"/>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row>
  </sheetData>
  <mergeCells count="51">
    <mergeCell ref="B26:H26"/>
    <mergeCell ref="C9:D9"/>
    <mergeCell ref="F9:H9"/>
    <mergeCell ref="C10:D10"/>
    <mergeCell ref="F10:H10"/>
    <mergeCell ref="C12:D12"/>
    <mergeCell ref="F12:H12"/>
    <mergeCell ref="C11:D11"/>
    <mergeCell ref="C19:D19"/>
    <mergeCell ref="C17:D17"/>
    <mergeCell ref="F17:H17"/>
    <mergeCell ref="C18:D18"/>
    <mergeCell ref="F18:H18"/>
    <mergeCell ref="A2:H2"/>
    <mergeCell ref="B29:D29"/>
    <mergeCell ref="B30:D30"/>
    <mergeCell ref="F7:H7"/>
    <mergeCell ref="F21:H21"/>
    <mergeCell ref="F20:H20"/>
    <mergeCell ref="F16:H16"/>
    <mergeCell ref="F19:H19"/>
    <mergeCell ref="A7:A21"/>
    <mergeCell ref="B16:B21"/>
    <mergeCell ref="B7:B15"/>
    <mergeCell ref="C15:D15"/>
    <mergeCell ref="C14:D14"/>
    <mergeCell ref="C21:D21"/>
    <mergeCell ref="G4:H4"/>
    <mergeCell ref="C13:D13"/>
    <mergeCell ref="D4:E4"/>
    <mergeCell ref="F15:H15"/>
    <mergeCell ref="F14:H14"/>
    <mergeCell ref="E29:E30"/>
    <mergeCell ref="G29:G30"/>
    <mergeCell ref="H29:H30"/>
    <mergeCell ref="C7:D7"/>
    <mergeCell ref="C20:D20"/>
    <mergeCell ref="C16:D16"/>
    <mergeCell ref="B23:H23"/>
    <mergeCell ref="B24:H24"/>
    <mergeCell ref="B25:H25"/>
    <mergeCell ref="F11:H11"/>
    <mergeCell ref="F13:H13"/>
    <mergeCell ref="C8:D8"/>
    <mergeCell ref="F8:H8"/>
    <mergeCell ref="A39:H39"/>
    <mergeCell ref="D36:H36"/>
    <mergeCell ref="E34:E35"/>
    <mergeCell ref="G34:G35"/>
    <mergeCell ref="H34:H35"/>
    <mergeCell ref="A34:C35"/>
  </mergeCells>
  <phoneticPr fontId="1"/>
  <printOptions horizontalCentered="1"/>
  <pageMargins left="0.70866141732283472" right="0.70866141732283472" top="0.74803149606299213" bottom="0.74803149606299213" header="0.31496062992125984" footer="0.31496062992125984"/>
  <pageSetup paperSize="9" scale="97" orientation="portrait" r:id="rId1"/>
  <headerFooter>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60"/>
  <sheetViews>
    <sheetView view="pageBreakPreview" zoomScale="85" zoomScaleNormal="100" zoomScaleSheetLayoutView="85" workbookViewId="0">
      <selection activeCell="A6" sqref="A6"/>
    </sheetView>
  </sheetViews>
  <sheetFormatPr defaultRowHeight="13.2" x14ac:dyDescent="0.2"/>
  <cols>
    <col min="1" max="2" width="4.33203125" customWidth="1"/>
    <col min="3" max="3" width="13.6640625" customWidth="1"/>
    <col min="4" max="9" width="13.88671875" customWidth="1"/>
  </cols>
  <sheetData>
    <row r="1" spans="1:9" x14ac:dyDescent="0.2">
      <c r="I1" s="1" t="s">
        <v>105</v>
      </c>
    </row>
    <row r="2" spans="1:9" ht="29.25" customHeight="1" x14ac:dyDescent="0.2">
      <c r="A2" s="171" t="s">
        <v>70</v>
      </c>
      <c r="B2" s="172"/>
      <c r="C2" s="172"/>
      <c r="D2" s="172"/>
      <c r="E2" s="172"/>
      <c r="F2" s="172"/>
      <c r="G2" s="172"/>
      <c r="H2" s="172"/>
      <c r="I2" s="172"/>
    </row>
    <row r="3" spans="1:9" ht="27" customHeight="1" x14ac:dyDescent="0.2">
      <c r="D3" s="15" t="s">
        <v>17</v>
      </c>
      <c r="E3" s="159" t="str">
        <f>按分計算の要否判定!D4</f>
        <v>令和　　年　　月　　日から
令和　　年　　月　　日まで</v>
      </c>
      <c r="F3" s="160"/>
      <c r="G3" s="15" t="s">
        <v>16</v>
      </c>
      <c r="H3" s="183"/>
      <c r="I3" s="183"/>
    </row>
    <row r="4" spans="1:9" s="12" customFormat="1" ht="12.6" thickBot="1" x14ac:dyDescent="0.25"/>
    <row r="5" spans="1:9" s="12" customFormat="1" ht="30" customHeight="1" thickBot="1" x14ac:dyDescent="0.25">
      <c r="A5" s="154" t="s">
        <v>106</v>
      </c>
      <c r="B5" s="155"/>
      <c r="C5" s="156"/>
      <c r="D5" s="63">
        <f>按分計算の要否判定!H34</f>
        <v>0</v>
      </c>
    </row>
    <row r="6" spans="1:9" s="12" customFormat="1" ht="12.6" thickBot="1" x14ac:dyDescent="0.25"/>
    <row r="7" spans="1:9" s="12" customFormat="1" ht="13.5" customHeight="1" x14ac:dyDescent="0.2">
      <c r="A7" s="178" t="s">
        <v>71</v>
      </c>
      <c r="B7" s="163"/>
      <c r="C7" s="163"/>
      <c r="D7" s="163" t="s">
        <v>4</v>
      </c>
      <c r="E7" s="163" t="s">
        <v>80</v>
      </c>
      <c r="F7" s="163"/>
      <c r="G7" s="163" t="s">
        <v>69</v>
      </c>
      <c r="H7" s="163"/>
      <c r="I7" s="192" t="s">
        <v>64</v>
      </c>
    </row>
    <row r="8" spans="1:9" s="12" customFormat="1" ht="19.2" x14ac:dyDescent="0.2">
      <c r="A8" s="158"/>
      <c r="B8" s="177"/>
      <c r="C8" s="177"/>
      <c r="D8" s="177"/>
      <c r="E8" s="13" t="s">
        <v>5</v>
      </c>
      <c r="F8" s="14" t="s">
        <v>30</v>
      </c>
      <c r="G8" s="13" t="s">
        <v>5</v>
      </c>
      <c r="H8" s="14" t="s">
        <v>25</v>
      </c>
      <c r="I8" s="193"/>
    </row>
    <row r="9" spans="1:9" s="12" customFormat="1" ht="18" customHeight="1" x14ac:dyDescent="0.2">
      <c r="A9" s="168" t="s">
        <v>0</v>
      </c>
      <c r="B9" s="141"/>
      <c r="C9" s="141"/>
      <c r="D9" s="64">
        <f>SUM(E9:H9)</f>
        <v>0</v>
      </c>
      <c r="E9" s="64">
        <f>SUM(E10:E15)</f>
        <v>0</v>
      </c>
      <c r="F9" s="64">
        <f>SUM(F10:F15)</f>
        <v>0</v>
      </c>
      <c r="G9" s="64">
        <f>SUM(G10:G15)</f>
        <v>0</v>
      </c>
      <c r="H9" s="64">
        <f>SUM(H10:H15)</f>
        <v>0</v>
      </c>
      <c r="I9" s="65">
        <f>SUM(I10:I15)</f>
        <v>0</v>
      </c>
    </row>
    <row r="10" spans="1:9" s="12" customFormat="1" ht="18" customHeight="1" x14ac:dyDescent="0.2">
      <c r="A10" s="157"/>
      <c r="B10" s="167"/>
      <c r="C10" s="167"/>
      <c r="D10" s="66">
        <f>SUM(E10:H10)</f>
        <v>0</v>
      </c>
      <c r="E10" s="16"/>
      <c r="F10" s="66">
        <f t="shared" ref="F10:F15" si="0">ROUNDDOWN(I10*$D$5,0)</f>
        <v>0</v>
      </c>
      <c r="G10" s="16"/>
      <c r="H10" s="66">
        <f>I10-F10</f>
        <v>0</v>
      </c>
      <c r="I10" s="21"/>
    </row>
    <row r="11" spans="1:9" s="12" customFormat="1" ht="18" customHeight="1" x14ac:dyDescent="0.2">
      <c r="A11" s="157"/>
      <c r="B11" s="162"/>
      <c r="C11" s="162"/>
      <c r="D11" s="67">
        <f>SUM(E11:H11)</f>
        <v>0</v>
      </c>
      <c r="E11" s="17"/>
      <c r="F11" s="67">
        <f t="shared" si="0"/>
        <v>0</v>
      </c>
      <c r="G11" s="17"/>
      <c r="H11" s="67">
        <f t="shared" ref="H11:H12" si="1">I11-F11</f>
        <v>0</v>
      </c>
      <c r="I11" s="22"/>
    </row>
    <row r="12" spans="1:9" s="12" customFormat="1" ht="18" customHeight="1" x14ac:dyDescent="0.2">
      <c r="A12" s="157"/>
      <c r="B12" s="162"/>
      <c r="C12" s="162"/>
      <c r="D12" s="67">
        <f t="shared" ref="D12" si="2">SUM(E12:H12)</f>
        <v>0</v>
      </c>
      <c r="E12" s="17"/>
      <c r="F12" s="67">
        <f t="shared" si="0"/>
        <v>0</v>
      </c>
      <c r="G12" s="17"/>
      <c r="H12" s="67">
        <f t="shared" si="1"/>
        <v>0</v>
      </c>
      <c r="I12" s="22"/>
    </row>
    <row r="13" spans="1:9" s="12" customFormat="1" ht="18" customHeight="1" x14ac:dyDescent="0.2">
      <c r="A13" s="157"/>
      <c r="B13" s="162"/>
      <c r="C13" s="162"/>
      <c r="D13" s="67">
        <f t="shared" ref="D13" si="3">SUM(E13:H13)</f>
        <v>0</v>
      </c>
      <c r="E13" s="17"/>
      <c r="F13" s="67">
        <f t="shared" si="0"/>
        <v>0</v>
      </c>
      <c r="G13" s="17"/>
      <c r="H13" s="67">
        <f t="shared" ref="H13" si="4">I13-F13</f>
        <v>0</v>
      </c>
      <c r="I13" s="22"/>
    </row>
    <row r="14" spans="1:9" s="12" customFormat="1" ht="18" customHeight="1" x14ac:dyDescent="0.2">
      <c r="A14" s="158"/>
      <c r="B14" s="162"/>
      <c r="C14" s="162"/>
      <c r="D14" s="67">
        <f>SUM(E14:H14)</f>
        <v>0</v>
      </c>
      <c r="E14" s="17"/>
      <c r="F14" s="67">
        <f t="shared" si="0"/>
        <v>0</v>
      </c>
      <c r="G14" s="17"/>
      <c r="H14" s="67">
        <f t="shared" ref="H14:H48" si="5">I14-F14</f>
        <v>0</v>
      </c>
      <c r="I14" s="22"/>
    </row>
    <row r="15" spans="1:9" s="12" customFormat="1" ht="18" customHeight="1" x14ac:dyDescent="0.2">
      <c r="A15" s="158"/>
      <c r="B15" s="165"/>
      <c r="C15" s="166"/>
      <c r="D15" s="68">
        <f t="shared" ref="D15:D22" si="6">SUM(E15:H15)</f>
        <v>0</v>
      </c>
      <c r="E15" s="18"/>
      <c r="F15" s="68">
        <f t="shared" si="0"/>
        <v>0</v>
      </c>
      <c r="G15" s="18"/>
      <c r="H15" s="68">
        <f t="shared" si="5"/>
        <v>0</v>
      </c>
      <c r="I15" s="23"/>
    </row>
    <row r="16" spans="1:9" s="12" customFormat="1" ht="18" customHeight="1" x14ac:dyDescent="0.2">
      <c r="A16" s="168" t="s">
        <v>6</v>
      </c>
      <c r="B16" s="141"/>
      <c r="C16" s="141"/>
      <c r="D16" s="64">
        <f>SUM(E16:H16)</f>
        <v>0</v>
      </c>
      <c r="E16" s="64">
        <f>SUM(E17:E22)</f>
        <v>0</v>
      </c>
      <c r="F16" s="64">
        <f>SUM(F17:F22)</f>
        <v>0</v>
      </c>
      <c r="G16" s="64">
        <f>SUM(G17:G22)</f>
        <v>0</v>
      </c>
      <c r="H16" s="64">
        <f>SUM(H17:H22)</f>
        <v>0</v>
      </c>
      <c r="I16" s="65">
        <f>SUM(I17:I22)</f>
        <v>0</v>
      </c>
    </row>
    <row r="17" spans="1:9" s="12" customFormat="1" ht="18" customHeight="1" x14ac:dyDescent="0.2">
      <c r="A17" s="157"/>
      <c r="B17" s="173"/>
      <c r="C17" s="174"/>
      <c r="D17" s="66">
        <f t="shared" si="6"/>
        <v>0</v>
      </c>
      <c r="E17" s="16"/>
      <c r="F17" s="66">
        <f>SUM(F18:F20)</f>
        <v>0</v>
      </c>
      <c r="G17" s="16"/>
      <c r="H17" s="66">
        <f>SUM(H18:H20)</f>
        <v>0</v>
      </c>
      <c r="I17" s="21"/>
    </row>
    <row r="18" spans="1:9" s="12" customFormat="1" ht="18" customHeight="1" x14ac:dyDescent="0.2">
      <c r="A18" s="158"/>
      <c r="B18" s="162"/>
      <c r="C18" s="162"/>
      <c r="D18" s="67">
        <f t="shared" si="6"/>
        <v>0</v>
      </c>
      <c r="E18" s="17"/>
      <c r="F18" s="67">
        <f t="shared" ref="F18:F22" si="7">ROUNDDOWN(I18*$D$5,0)</f>
        <v>0</v>
      </c>
      <c r="G18" s="17"/>
      <c r="H18" s="67">
        <f t="shared" si="5"/>
        <v>0</v>
      </c>
      <c r="I18" s="22"/>
    </row>
    <row r="19" spans="1:9" s="12" customFormat="1" ht="18" customHeight="1" x14ac:dyDescent="0.2">
      <c r="A19" s="158"/>
      <c r="B19" s="162"/>
      <c r="C19" s="162"/>
      <c r="D19" s="67">
        <f t="shared" si="6"/>
        <v>0</v>
      </c>
      <c r="E19" s="17"/>
      <c r="F19" s="67">
        <f t="shared" si="7"/>
        <v>0</v>
      </c>
      <c r="G19" s="17"/>
      <c r="H19" s="67">
        <f t="shared" si="5"/>
        <v>0</v>
      </c>
      <c r="I19" s="22"/>
    </row>
    <row r="20" spans="1:9" s="12" customFormat="1" ht="18" customHeight="1" x14ac:dyDescent="0.2">
      <c r="A20" s="158"/>
      <c r="B20" s="162"/>
      <c r="C20" s="162"/>
      <c r="D20" s="67">
        <f t="shared" si="6"/>
        <v>0</v>
      </c>
      <c r="E20" s="17"/>
      <c r="F20" s="67">
        <f t="shared" si="7"/>
        <v>0</v>
      </c>
      <c r="G20" s="17"/>
      <c r="H20" s="67">
        <f t="shared" si="5"/>
        <v>0</v>
      </c>
      <c r="I20" s="22"/>
    </row>
    <row r="21" spans="1:9" s="12" customFormat="1" ht="18" customHeight="1" x14ac:dyDescent="0.2">
      <c r="A21" s="158"/>
      <c r="B21" s="162"/>
      <c r="C21" s="194"/>
      <c r="D21" s="67">
        <f t="shared" si="6"/>
        <v>0</v>
      </c>
      <c r="E21" s="17"/>
      <c r="F21" s="67">
        <f t="shared" si="7"/>
        <v>0</v>
      </c>
      <c r="G21" s="17"/>
      <c r="H21" s="67">
        <f t="shared" si="5"/>
        <v>0</v>
      </c>
      <c r="I21" s="22"/>
    </row>
    <row r="22" spans="1:9" s="12" customFormat="1" ht="18" customHeight="1" x14ac:dyDescent="0.2">
      <c r="A22" s="158"/>
      <c r="B22" s="165"/>
      <c r="C22" s="166"/>
      <c r="D22" s="68">
        <f t="shared" si="6"/>
        <v>0</v>
      </c>
      <c r="E22" s="18"/>
      <c r="F22" s="68">
        <f t="shared" si="7"/>
        <v>0</v>
      </c>
      <c r="G22" s="18"/>
      <c r="H22" s="68">
        <f t="shared" si="5"/>
        <v>0</v>
      </c>
      <c r="I22" s="23"/>
    </row>
    <row r="23" spans="1:9" s="12" customFormat="1" ht="18" customHeight="1" x14ac:dyDescent="0.2">
      <c r="A23" s="182" t="s">
        <v>7</v>
      </c>
      <c r="B23" s="141"/>
      <c r="C23" s="141"/>
      <c r="D23" s="64">
        <f>SUM(E23:H23)</f>
        <v>0</v>
      </c>
      <c r="E23" s="64">
        <f>E9-E16</f>
        <v>0</v>
      </c>
      <c r="F23" s="64">
        <f>F9-F16</f>
        <v>0</v>
      </c>
      <c r="G23" s="64">
        <f>G9-G16</f>
        <v>0</v>
      </c>
      <c r="H23" s="64">
        <f>H9-H16</f>
        <v>0</v>
      </c>
      <c r="I23" s="65">
        <f>I9-I16</f>
        <v>0</v>
      </c>
    </row>
    <row r="24" spans="1:9" s="12" customFormat="1" ht="18" customHeight="1" x14ac:dyDescent="0.2">
      <c r="A24" s="168" t="s">
        <v>8</v>
      </c>
      <c r="B24" s="141"/>
      <c r="C24" s="141"/>
      <c r="D24" s="64">
        <f>SUM(E24:H24)</f>
        <v>0</v>
      </c>
      <c r="E24" s="64">
        <f>SUM(E25:E28)</f>
        <v>0</v>
      </c>
      <c r="F24" s="64">
        <f>SUM(F25:F28)</f>
        <v>0</v>
      </c>
      <c r="G24" s="64">
        <f>SUM(G25:G28)</f>
        <v>0</v>
      </c>
      <c r="H24" s="64">
        <f>SUM(H25:H28)</f>
        <v>0</v>
      </c>
      <c r="I24" s="65">
        <f>SUM(I25:I28)</f>
        <v>0</v>
      </c>
    </row>
    <row r="25" spans="1:9" s="12" customFormat="1" ht="18" customHeight="1" x14ac:dyDescent="0.2">
      <c r="A25" s="179"/>
      <c r="B25" s="169"/>
      <c r="C25" s="170"/>
      <c r="D25" s="66">
        <f t="shared" ref="D25:D49" si="8">SUM(E25:H25)</f>
        <v>0</v>
      </c>
      <c r="E25" s="16"/>
      <c r="F25" s="66">
        <f t="shared" ref="F25:F28" si="9">ROUNDDOWN(I25*$D$5,0)</f>
        <v>0</v>
      </c>
      <c r="G25" s="16"/>
      <c r="H25" s="66">
        <f t="shared" si="5"/>
        <v>0</v>
      </c>
      <c r="I25" s="21"/>
    </row>
    <row r="26" spans="1:9" ht="18" customHeight="1" x14ac:dyDescent="0.2">
      <c r="A26" s="179"/>
      <c r="B26" s="161"/>
      <c r="C26" s="161"/>
      <c r="D26" s="67">
        <f>SUM(E26:H26)</f>
        <v>0</v>
      </c>
      <c r="E26" s="17"/>
      <c r="F26" s="67">
        <f t="shared" si="9"/>
        <v>0</v>
      </c>
      <c r="G26" s="17"/>
      <c r="H26" s="67">
        <f t="shared" si="5"/>
        <v>0</v>
      </c>
      <c r="I26" s="22"/>
    </row>
    <row r="27" spans="1:9" ht="18" customHeight="1" x14ac:dyDescent="0.2">
      <c r="A27" s="179"/>
      <c r="B27" s="161"/>
      <c r="C27" s="161"/>
      <c r="D27" s="67">
        <f>SUM(E27:H27)</f>
        <v>0</v>
      </c>
      <c r="E27" s="17"/>
      <c r="F27" s="67">
        <f t="shared" si="9"/>
        <v>0</v>
      </c>
      <c r="G27" s="17"/>
      <c r="H27" s="67">
        <f t="shared" si="5"/>
        <v>0</v>
      </c>
      <c r="I27" s="22"/>
    </row>
    <row r="28" spans="1:9" ht="18" customHeight="1" x14ac:dyDescent="0.2">
      <c r="A28" s="157"/>
      <c r="B28" s="175"/>
      <c r="C28" s="176"/>
      <c r="D28" s="68">
        <f>SUM(E28:H28)</f>
        <v>0</v>
      </c>
      <c r="E28" s="18"/>
      <c r="F28" s="68">
        <f t="shared" si="9"/>
        <v>0</v>
      </c>
      <c r="G28" s="18"/>
      <c r="H28" s="68">
        <f t="shared" si="5"/>
        <v>0</v>
      </c>
      <c r="I28" s="23"/>
    </row>
    <row r="29" spans="1:9" ht="18" customHeight="1" x14ac:dyDescent="0.2">
      <c r="A29" s="164" t="s">
        <v>9</v>
      </c>
      <c r="B29" s="141"/>
      <c r="C29" s="141"/>
      <c r="D29" s="64">
        <f>SUM(E29:H29)</f>
        <v>0</v>
      </c>
      <c r="E29" s="64">
        <f>SUM(E30:E33)</f>
        <v>0</v>
      </c>
      <c r="F29" s="64">
        <f>SUM(F30:F33)</f>
        <v>0</v>
      </c>
      <c r="G29" s="64">
        <f>SUM(G30:G33)</f>
        <v>0</v>
      </c>
      <c r="H29" s="64">
        <f>SUM(H30:H33)</f>
        <v>0</v>
      </c>
      <c r="I29" s="65">
        <f>SUM(I30:I33)</f>
        <v>0</v>
      </c>
    </row>
    <row r="30" spans="1:9" ht="18" customHeight="1" x14ac:dyDescent="0.2">
      <c r="A30" s="180"/>
      <c r="B30" s="170"/>
      <c r="C30" s="170"/>
      <c r="D30" s="66">
        <f t="shared" si="8"/>
        <v>0</v>
      </c>
      <c r="E30" s="16"/>
      <c r="F30" s="66">
        <f t="shared" ref="F30:F35" si="10">ROUNDDOWN(I30*$D$5,0)</f>
        <v>0</v>
      </c>
      <c r="G30" s="16"/>
      <c r="H30" s="66">
        <f t="shared" si="5"/>
        <v>0</v>
      </c>
      <c r="I30" s="21"/>
    </row>
    <row r="31" spans="1:9" ht="18" customHeight="1" x14ac:dyDescent="0.2">
      <c r="A31" s="180"/>
      <c r="B31" s="161"/>
      <c r="C31" s="161"/>
      <c r="D31" s="67">
        <f t="shared" si="8"/>
        <v>0</v>
      </c>
      <c r="E31" s="17"/>
      <c r="F31" s="67">
        <f t="shared" si="10"/>
        <v>0</v>
      </c>
      <c r="G31" s="17"/>
      <c r="H31" s="67">
        <f t="shared" si="5"/>
        <v>0</v>
      </c>
      <c r="I31" s="22"/>
    </row>
    <row r="32" spans="1:9" ht="18" customHeight="1" x14ac:dyDescent="0.2">
      <c r="A32" s="180"/>
      <c r="B32" s="161"/>
      <c r="C32" s="161"/>
      <c r="D32" s="67">
        <f t="shared" si="8"/>
        <v>0</v>
      </c>
      <c r="E32" s="17"/>
      <c r="F32" s="67">
        <f t="shared" si="10"/>
        <v>0</v>
      </c>
      <c r="G32" s="17"/>
      <c r="H32" s="67">
        <f t="shared" si="5"/>
        <v>0</v>
      </c>
      <c r="I32" s="22"/>
    </row>
    <row r="33" spans="1:9" ht="18" customHeight="1" x14ac:dyDescent="0.2">
      <c r="A33" s="181"/>
      <c r="B33" s="175"/>
      <c r="C33" s="176"/>
      <c r="D33" s="68">
        <f t="shared" si="8"/>
        <v>0</v>
      </c>
      <c r="E33" s="18"/>
      <c r="F33" s="68">
        <f t="shared" si="10"/>
        <v>0</v>
      </c>
      <c r="G33" s="18"/>
      <c r="H33" s="68">
        <f t="shared" si="5"/>
        <v>0</v>
      </c>
      <c r="I33" s="23"/>
    </row>
    <row r="34" spans="1:9" ht="18" customHeight="1" x14ac:dyDescent="0.2">
      <c r="A34" s="195" t="s">
        <v>10</v>
      </c>
      <c r="B34" s="141"/>
      <c r="C34" s="141"/>
      <c r="D34" s="64">
        <f>SUM(E34:H34)</f>
        <v>0</v>
      </c>
      <c r="E34" s="19"/>
      <c r="F34" s="64">
        <f t="shared" si="10"/>
        <v>0</v>
      </c>
      <c r="G34" s="19"/>
      <c r="H34" s="64">
        <f t="shared" si="5"/>
        <v>0</v>
      </c>
      <c r="I34" s="27"/>
    </row>
    <row r="35" spans="1:9" ht="18" customHeight="1" x14ac:dyDescent="0.2">
      <c r="A35" s="195" t="s">
        <v>11</v>
      </c>
      <c r="B35" s="141"/>
      <c r="C35" s="141"/>
      <c r="D35" s="64">
        <f>SUM(E35:H35)</f>
        <v>0</v>
      </c>
      <c r="E35" s="19"/>
      <c r="F35" s="64">
        <f t="shared" si="10"/>
        <v>0</v>
      </c>
      <c r="G35" s="19"/>
      <c r="H35" s="64">
        <f t="shared" si="5"/>
        <v>0</v>
      </c>
      <c r="I35" s="27"/>
    </row>
    <row r="36" spans="1:9" ht="18" customHeight="1" x14ac:dyDescent="0.2">
      <c r="A36" s="195" t="s">
        <v>12</v>
      </c>
      <c r="B36" s="141"/>
      <c r="C36" s="141"/>
      <c r="D36" s="64">
        <f>SUM(E36:H36)</f>
        <v>0</v>
      </c>
      <c r="E36" s="64">
        <f>SUM(E23,E24,E34)-SUM(E29,E35)</f>
        <v>0</v>
      </c>
      <c r="F36" s="64">
        <f>SUM(F23,F24,F34)-SUM(F29,F35)</f>
        <v>0</v>
      </c>
      <c r="G36" s="64">
        <f>SUM(G23,G24,G34)-SUM(G29,G35)</f>
        <v>0</v>
      </c>
      <c r="H36" s="64">
        <f>SUM(H23,H24,H34)-SUM(H29,H35)</f>
        <v>0</v>
      </c>
      <c r="I36" s="65">
        <f>SUM(I23,I24,I34)-SUM(I29,I35)</f>
        <v>0</v>
      </c>
    </row>
    <row r="37" spans="1:9" ht="18" customHeight="1" x14ac:dyDescent="0.2">
      <c r="A37" s="187" t="s">
        <v>22</v>
      </c>
      <c r="B37" s="188"/>
      <c r="C37" s="189"/>
      <c r="D37" s="64">
        <f t="shared" si="8"/>
        <v>0</v>
      </c>
      <c r="E37" s="19"/>
      <c r="F37" s="67">
        <f>ROUNDDOWN(I37*$D$5,0)</f>
        <v>0</v>
      </c>
      <c r="G37" s="19"/>
      <c r="H37" s="67">
        <f t="shared" si="5"/>
        <v>0</v>
      </c>
      <c r="I37" s="27"/>
    </row>
    <row r="38" spans="1:9" ht="18" customHeight="1" thickBot="1" x14ac:dyDescent="0.25">
      <c r="A38" s="198" t="s">
        <v>21</v>
      </c>
      <c r="B38" s="199"/>
      <c r="C38" s="200"/>
      <c r="D38" s="69">
        <f>SUM(E38:H38)</f>
        <v>0</v>
      </c>
      <c r="E38" s="69">
        <f>E36-E37</f>
        <v>0</v>
      </c>
      <c r="F38" s="69">
        <f>F36-F37</f>
        <v>0</v>
      </c>
      <c r="G38" s="69">
        <f>G36-G37</f>
        <v>0</v>
      </c>
      <c r="H38" s="69">
        <f t="shared" si="5"/>
        <v>0</v>
      </c>
      <c r="I38" s="78">
        <f>I36-I37</f>
        <v>0</v>
      </c>
    </row>
    <row r="39" spans="1:9" ht="18" customHeight="1" x14ac:dyDescent="0.2">
      <c r="A39" s="196" t="s">
        <v>13</v>
      </c>
      <c r="B39" s="197"/>
      <c r="C39" s="197"/>
      <c r="D39" s="70">
        <f>SUM(E39:H39)</f>
        <v>0</v>
      </c>
      <c r="E39" s="70">
        <f>SUM(E40:E42)</f>
        <v>0</v>
      </c>
      <c r="F39" s="70">
        <f>SUM(F40:F42)</f>
        <v>0</v>
      </c>
      <c r="G39" s="70">
        <f>SUM(G40:G42)</f>
        <v>0</v>
      </c>
      <c r="H39" s="70">
        <f>SUM(H40:H42)</f>
        <v>0</v>
      </c>
      <c r="I39" s="79">
        <f>SUM(I40:I42)</f>
        <v>0</v>
      </c>
    </row>
    <row r="40" spans="1:9" ht="18" customHeight="1" x14ac:dyDescent="0.2">
      <c r="A40" s="180"/>
      <c r="B40" s="169"/>
      <c r="C40" s="170"/>
      <c r="D40" s="66">
        <f t="shared" si="8"/>
        <v>0</v>
      </c>
      <c r="E40" s="16"/>
      <c r="F40" s="66">
        <f>ROUNDDOWN(I40*$D$5,0)</f>
        <v>0</v>
      </c>
      <c r="G40" s="16"/>
      <c r="H40" s="66">
        <f t="shared" si="5"/>
        <v>0</v>
      </c>
      <c r="I40" s="21"/>
    </row>
    <row r="41" spans="1:9" ht="18" customHeight="1" x14ac:dyDescent="0.2">
      <c r="A41" s="180"/>
      <c r="B41" s="161"/>
      <c r="C41" s="161"/>
      <c r="D41" s="67">
        <f t="shared" si="8"/>
        <v>0</v>
      </c>
      <c r="E41" s="17"/>
      <c r="F41" s="67">
        <f>ROUNDDOWN(I41*$D$5,0)</f>
        <v>0</v>
      </c>
      <c r="G41" s="17"/>
      <c r="H41" s="67">
        <f t="shared" si="5"/>
        <v>0</v>
      </c>
      <c r="I41" s="22"/>
    </row>
    <row r="42" spans="1:9" ht="18" customHeight="1" x14ac:dyDescent="0.2">
      <c r="A42" s="181"/>
      <c r="B42" s="175"/>
      <c r="C42" s="176"/>
      <c r="D42" s="68">
        <f t="shared" si="8"/>
        <v>0</v>
      </c>
      <c r="E42" s="18"/>
      <c r="F42" s="68">
        <f>ROUNDDOWN(I42*$D$5,0)</f>
        <v>0</v>
      </c>
      <c r="G42" s="18"/>
      <c r="H42" s="68">
        <f t="shared" si="5"/>
        <v>0</v>
      </c>
      <c r="I42" s="23"/>
    </row>
    <row r="43" spans="1:9" ht="18" customHeight="1" x14ac:dyDescent="0.2">
      <c r="A43" s="164" t="s">
        <v>14</v>
      </c>
      <c r="B43" s="141"/>
      <c r="C43" s="141"/>
      <c r="D43" s="64">
        <f t="shared" si="8"/>
        <v>0</v>
      </c>
      <c r="E43" s="64">
        <f>SUM(E44:E46)</f>
        <v>0</v>
      </c>
      <c r="F43" s="64">
        <f>SUM(F44:F46)</f>
        <v>0</v>
      </c>
      <c r="G43" s="64">
        <f>SUM(G44:G46)</f>
        <v>0</v>
      </c>
      <c r="H43" s="64">
        <f>SUM(H44:H46)</f>
        <v>0</v>
      </c>
      <c r="I43" s="65">
        <f>SUM(I44:I46)</f>
        <v>0</v>
      </c>
    </row>
    <row r="44" spans="1:9" ht="18" customHeight="1" x14ac:dyDescent="0.2">
      <c r="A44" s="180"/>
      <c r="B44" s="169"/>
      <c r="C44" s="170"/>
      <c r="D44" s="66">
        <f t="shared" si="8"/>
        <v>0</v>
      </c>
      <c r="E44" s="16"/>
      <c r="F44" s="66">
        <f t="shared" ref="F44:F48" si="11">ROUNDDOWN(I44*$D$5,0)</f>
        <v>0</v>
      </c>
      <c r="G44" s="16"/>
      <c r="H44" s="66">
        <f t="shared" si="5"/>
        <v>0</v>
      </c>
      <c r="I44" s="21"/>
    </row>
    <row r="45" spans="1:9" ht="18" customHeight="1" x14ac:dyDescent="0.2">
      <c r="A45" s="180"/>
      <c r="B45" s="161"/>
      <c r="C45" s="161"/>
      <c r="D45" s="67">
        <f t="shared" si="8"/>
        <v>0</v>
      </c>
      <c r="E45" s="17"/>
      <c r="F45" s="67">
        <f t="shared" si="11"/>
        <v>0</v>
      </c>
      <c r="G45" s="17"/>
      <c r="H45" s="67">
        <f t="shared" si="5"/>
        <v>0</v>
      </c>
      <c r="I45" s="22"/>
    </row>
    <row r="46" spans="1:9" ht="18" customHeight="1" x14ac:dyDescent="0.2">
      <c r="A46" s="181"/>
      <c r="B46" s="175"/>
      <c r="C46" s="176"/>
      <c r="D46" s="68">
        <f t="shared" si="8"/>
        <v>0</v>
      </c>
      <c r="E46" s="18"/>
      <c r="F46" s="68">
        <f t="shared" si="11"/>
        <v>0</v>
      </c>
      <c r="G46" s="18"/>
      <c r="H46" s="68">
        <f t="shared" ref="H46" si="12">I46-F46</f>
        <v>0</v>
      </c>
      <c r="I46" s="23"/>
    </row>
    <row r="47" spans="1:9" ht="18" customHeight="1" x14ac:dyDescent="0.2">
      <c r="A47" s="187" t="s">
        <v>23</v>
      </c>
      <c r="B47" s="188"/>
      <c r="C47" s="189"/>
      <c r="D47" s="70">
        <f>SUM(E47:H47)</f>
        <v>0</v>
      </c>
      <c r="E47" s="19"/>
      <c r="F47" s="64">
        <f t="shared" si="11"/>
        <v>0</v>
      </c>
      <c r="G47" s="29"/>
      <c r="H47" s="70">
        <f t="shared" si="5"/>
        <v>0</v>
      </c>
      <c r="I47" s="30"/>
    </row>
    <row r="48" spans="1:9" ht="18" customHeight="1" x14ac:dyDescent="0.2">
      <c r="A48" s="187" t="s">
        <v>24</v>
      </c>
      <c r="B48" s="188"/>
      <c r="C48" s="189"/>
      <c r="D48" s="70">
        <f t="shared" si="8"/>
        <v>0</v>
      </c>
      <c r="E48" s="28"/>
      <c r="F48" s="73">
        <f t="shared" si="11"/>
        <v>0</v>
      </c>
      <c r="G48" s="29"/>
      <c r="H48" s="70">
        <f t="shared" si="5"/>
        <v>0</v>
      </c>
      <c r="I48" s="30"/>
    </row>
    <row r="49" spans="1:35" ht="18" customHeight="1" thickBot="1" x14ac:dyDescent="0.25">
      <c r="A49" s="190" t="s">
        <v>18</v>
      </c>
      <c r="B49" s="191"/>
      <c r="C49" s="191"/>
      <c r="D49" s="71">
        <f t="shared" si="8"/>
        <v>0</v>
      </c>
      <c r="E49" s="80">
        <f>SUM(E38:E39,E47)-SUM(E43,E48)</f>
        <v>0</v>
      </c>
      <c r="F49" s="74">
        <f>SUM(F38:F39,F47)-SUM(F43,F48)</f>
        <v>0</v>
      </c>
      <c r="G49" s="81">
        <f>SUM(G38:G39,G47)-SUM(G43,G48)</f>
        <v>0</v>
      </c>
      <c r="H49" s="76">
        <f>SUM(H38:H39,H47)-SUM(H43,H48)</f>
        <v>0</v>
      </c>
      <c r="I49" s="82">
        <f>SUM(I38:I39,I47)-SUM(I43,I48)</f>
        <v>0</v>
      </c>
    </row>
    <row r="50" spans="1:35" ht="31.5" customHeight="1" thickBot="1" x14ac:dyDescent="0.25">
      <c r="A50" s="185" t="s">
        <v>19</v>
      </c>
      <c r="B50" s="186"/>
      <c r="C50" s="186"/>
      <c r="D50" s="72">
        <f>SUM(F50,H50)</f>
        <v>0</v>
      </c>
      <c r="E50" s="20" t="s">
        <v>20</v>
      </c>
      <c r="F50" s="75">
        <f>SUM(E49:F49)</f>
        <v>0</v>
      </c>
      <c r="G50" s="26" t="s">
        <v>15</v>
      </c>
      <c r="H50" s="77">
        <f>SUM(G49:H49)</f>
        <v>0</v>
      </c>
      <c r="I50" s="24"/>
    </row>
    <row r="52" spans="1:35" x14ac:dyDescent="0.2">
      <c r="A52" t="s">
        <v>97</v>
      </c>
    </row>
    <row r="53" spans="1:35" ht="31.5" customHeight="1" x14ac:dyDescent="0.2">
      <c r="A53" s="25">
        <v>1</v>
      </c>
      <c r="B53" s="144" t="s">
        <v>99</v>
      </c>
      <c r="C53" s="144"/>
      <c r="D53" s="144"/>
      <c r="E53" s="144"/>
      <c r="F53" s="144"/>
      <c r="G53" s="144"/>
      <c r="H53" s="144"/>
      <c r="I53" s="144"/>
    </row>
    <row r="54" spans="1:35" ht="31.5" customHeight="1" x14ac:dyDescent="0.2">
      <c r="A54" s="25">
        <v>2</v>
      </c>
      <c r="B54" s="144" t="s">
        <v>98</v>
      </c>
      <c r="C54" s="144"/>
      <c r="D54" s="144"/>
      <c r="E54" s="144"/>
      <c r="F54" s="144"/>
      <c r="G54" s="144"/>
      <c r="H54" s="144"/>
      <c r="I54" s="144"/>
    </row>
    <row r="55" spans="1:35" ht="17.25" customHeight="1" x14ac:dyDescent="0.2">
      <c r="A55" s="25">
        <v>3</v>
      </c>
      <c r="B55" s="144" t="s">
        <v>100</v>
      </c>
      <c r="C55" s="144"/>
      <c r="D55" s="144"/>
      <c r="E55" s="144"/>
      <c r="F55" s="144"/>
      <c r="G55" s="144"/>
      <c r="H55" s="144"/>
      <c r="I55" s="144"/>
    </row>
    <row r="56" spans="1:35" ht="17.25" customHeight="1" x14ac:dyDescent="0.2">
      <c r="A56" s="25">
        <v>4</v>
      </c>
      <c r="B56" s="184" t="s">
        <v>101</v>
      </c>
      <c r="C56" s="184"/>
      <c r="D56" s="184"/>
      <c r="E56" s="184"/>
      <c r="F56" s="184"/>
      <c r="G56" s="184"/>
      <c r="H56" s="184"/>
      <c r="I56" s="184"/>
    </row>
    <row r="57" spans="1:35" ht="29.25" customHeight="1" x14ac:dyDescent="0.2">
      <c r="A57" s="25">
        <v>5</v>
      </c>
      <c r="B57" s="144" t="s">
        <v>102</v>
      </c>
      <c r="C57" s="144"/>
      <c r="D57" s="144"/>
      <c r="E57" s="144"/>
      <c r="F57" s="144"/>
      <c r="G57" s="144"/>
      <c r="H57" s="144"/>
      <c r="I57" s="144"/>
    </row>
    <row r="58" spans="1:35" ht="29.25" customHeight="1" x14ac:dyDescent="0.2">
      <c r="A58" s="25">
        <v>6</v>
      </c>
      <c r="B58" s="144" t="s">
        <v>103</v>
      </c>
      <c r="C58" s="144"/>
      <c r="D58" s="144"/>
      <c r="E58" s="144"/>
      <c r="F58" s="144"/>
      <c r="G58" s="144"/>
      <c r="H58" s="144"/>
      <c r="I58" s="144"/>
    </row>
    <row r="60" spans="1:35" s="39" customFormat="1" ht="21" customHeight="1" x14ac:dyDescent="0.2">
      <c r="A60" s="40"/>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row>
  </sheetData>
  <mergeCells count="63">
    <mergeCell ref="A35:C35"/>
    <mergeCell ref="A36:C36"/>
    <mergeCell ref="B41:C41"/>
    <mergeCell ref="G7:H7"/>
    <mergeCell ref="B26:C26"/>
    <mergeCell ref="A39:C39"/>
    <mergeCell ref="A38:C38"/>
    <mergeCell ref="A37:C37"/>
    <mergeCell ref="I7:I8"/>
    <mergeCell ref="A16:C16"/>
    <mergeCell ref="B21:C21"/>
    <mergeCell ref="B22:C22"/>
    <mergeCell ref="A34:C34"/>
    <mergeCell ref="A17:A22"/>
    <mergeCell ref="B32:C32"/>
    <mergeCell ref="A44:A46"/>
    <mergeCell ref="A40:A42"/>
    <mergeCell ref="B40:C40"/>
    <mergeCell ref="B57:I57"/>
    <mergeCell ref="B58:I58"/>
    <mergeCell ref="B56:I56"/>
    <mergeCell ref="A50:C50"/>
    <mergeCell ref="B54:I54"/>
    <mergeCell ref="B55:I55"/>
    <mergeCell ref="B53:I53"/>
    <mergeCell ref="A48:C48"/>
    <mergeCell ref="A47:C47"/>
    <mergeCell ref="A49:C49"/>
    <mergeCell ref="B46:C46"/>
    <mergeCell ref="B42:C42"/>
    <mergeCell ref="B45:C45"/>
    <mergeCell ref="A43:C43"/>
    <mergeCell ref="B44:C44"/>
    <mergeCell ref="A2:I2"/>
    <mergeCell ref="B17:C17"/>
    <mergeCell ref="B33:C33"/>
    <mergeCell ref="D7:D8"/>
    <mergeCell ref="A7:C8"/>
    <mergeCell ref="A25:A28"/>
    <mergeCell ref="A30:A33"/>
    <mergeCell ref="B27:C27"/>
    <mergeCell ref="B28:C28"/>
    <mergeCell ref="A23:C23"/>
    <mergeCell ref="A24:C24"/>
    <mergeCell ref="B25:C25"/>
    <mergeCell ref="B30:C30"/>
    <mergeCell ref="H3:I3"/>
    <mergeCell ref="A5:C5"/>
    <mergeCell ref="A10:A15"/>
    <mergeCell ref="E3:F3"/>
    <mergeCell ref="B31:C31"/>
    <mergeCell ref="B18:C18"/>
    <mergeCell ref="B19:C19"/>
    <mergeCell ref="B20:C20"/>
    <mergeCell ref="B13:C13"/>
    <mergeCell ref="B11:C11"/>
    <mergeCell ref="B12:C12"/>
    <mergeCell ref="E7:F7"/>
    <mergeCell ref="A29:C29"/>
    <mergeCell ref="B15:C15"/>
    <mergeCell ref="B14:C14"/>
    <mergeCell ref="B10:C10"/>
    <mergeCell ref="A9:C9"/>
  </mergeCells>
  <phoneticPr fontId="1"/>
  <printOptions horizontalCentered="1"/>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Zeros="0" view="pageBreakPreview" zoomScale="85" zoomScaleNormal="100" zoomScaleSheetLayoutView="85" workbookViewId="0">
      <selection activeCell="B36" sqref="B36:H36"/>
    </sheetView>
  </sheetViews>
  <sheetFormatPr defaultRowHeight="13.2" x14ac:dyDescent="0.2"/>
  <cols>
    <col min="1" max="1" width="4.33203125" customWidth="1"/>
    <col min="2" max="2" width="14.6640625" customWidth="1"/>
    <col min="3" max="3" width="12.33203125" customWidth="1"/>
    <col min="4" max="8" width="13.88671875" customWidth="1"/>
  </cols>
  <sheetData>
    <row r="1" spans="1:8" x14ac:dyDescent="0.2">
      <c r="H1" s="1" t="s">
        <v>96</v>
      </c>
    </row>
    <row r="2" spans="1:8" ht="16.2" x14ac:dyDescent="0.2">
      <c r="A2" s="171" t="s">
        <v>94</v>
      </c>
      <c r="B2" s="172"/>
      <c r="C2" s="172"/>
      <c r="D2" s="172"/>
      <c r="E2" s="172"/>
      <c r="F2" s="172"/>
      <c r="G2" s="172"/>
      <c r="H2" s="211"/>
    </row>
    <row r="3" spans="1:8" ht="8.25" customHeight="1" thickBot="1" x14ac:dyDescent="0.25">
      <c r="A3" s="45"/>
      <c r="B3" s="46"/>
      <c r="C3" s="46"/>
      <c r="D3" s="46"/>
      <c r="E3" s="46"/>
      <c r="F3" s="46"/>
      <c r="G3" s="46"/>
    </row>
    <row r="4" spans="1:8" s="12" customFormat="1" ht="30" customHeight="1" thickBot="1" x14ac:dyDescent="0.25">
      <c r="A4" s="212" t="s">
        <v>107</v>
      </c>
      <c r="B4" s="213"/>
      <c r="C4" s="214"/>
      <c r="D4" s="63">
        <f>按分計算の要否判定!H34</f>
        <v>0</v>
      </c>
    </row>
    <row r="5" spans="1:8" ht="9" customHeight="1" x14ac:dyDescent="0.2"/>
    <row r="6" spans="1:8" ht="13.8" thickBot="1" x14ac:dyDescent="0.25">
      <c r="A6" t="s">
        <v>93</v>
      </c>
    </row>
    <row r="7" spans="1:8" ht="13.5" customHeight="1" x14ac:dyDescent="0.2">
      <c r="A7" s="203" t="s">
        <v>91</v>
      </c>
      <c r="B7" s="204"/>
      <c r="C7" s="205" t="s">
        <v>4</v>
      </c>
      <c r="D7" s="209" t="s">
        <v>90</v>
      </c>
      <c r="E7" s="210"/>
      <c r="F7" s="209" t="s">
        <v>89</v>
      </c>
      <c r="G7" s="210"/>
      <c r="H7" s="192" t="s">
        <v>88</v>
      </c>
    </row>
    <row r="8" spans="1:8" ht="24" x14ac:dyDescent="0.2">
      <c r="A8" s="57"/>
      <c r="B8" s="15"/>
      <c r="C8" s="206"/>
      <c r="D8" s="56" t="s">
        <v>5</v>
      </c>
      <c r="E8" s="56" t="s">
        <v>87</v>
      </c>
      <c r="F8" s="56" t="s">
        <v>5</v>
      </c>
      <c r="G8" s="56" t="s">
        <v>86</v>
      </c>
      <c r="H8" s="193"/>
    </row>
    <row r="9" spans="1:8" ht="18" customHeight="1" x14ac:dyDescent="0.2">
      <c r="A9" s="207" t="s">
        <v>85</v>
      </c>
      <c r="B9" s="59"/>
      <c r="C9" s="83">
        <f>SUM(D9:G9)</f>
        <v>0</v>
      </c>
      <c r="D9" s="54"/>
      <c r="E9" s="64">
        <f t="shared" ref="E9:E17" si="0">ROUNDDOWN(H9*$D$4,0)</f>
        <v>0</v>
      </c>
      <c r="F9" s="54"/>
      <c r="G9" s="83">
        <f>H9-E9</f>
        <v>0</v>
      </c>
      <c r="H9" s="53"/>
    </row>
    <row r="10" spans="1:8" ht="18" customHeight="1" x14ac:dyDescent="0.2">
      <c r="A10" s="207"/>
      <c r="B10" s="59"/>
      <c r="C10" s="83">
        <f t="shared" ref="C10:C18" si="1">SUM(D10:G10)</f>
        <v>0</v>
      </c>
      <c r="D10" s="54"/>
      <c r="E10" s="83">
        <f t="shared" si="0"/>
        <v>0</v>
      </c>
      <c r="F10" s="54"/>
      <c r="G10" s="83">
        <f t="shared" ref="G10:G17" si="2">H10-E10</f>
        <v>0</v>
      </c>
      <c r="H10" s="53"/>
    </row>
    <row r="11" spans="1:8" ht="18" customHeight="1" x14ac:dyDescent="0.2">
      <c r="A11" s="207"/>
      <c r="B11" s="59"/>
      <c r="C11" s="83">
        <f t="shared" si="1"/>
        <v>0</v>
      </c>
      <c r="D11" s="54"/>
      <c r="E11" s="83">
        <f t="shared" si="0"/>
        <v>0</v>
      </c>
      <c r="F11" s="54"/>
      <c r="G11" s="83">
        <f t="shared" si="2"/>
        <v>0</v>
      </c>
      <c r="H11" s="53"/>
    </row>
    <row r="12" spans="1:8" ht="18" customHeight="1" x14ac:dyDescent="0.2">
      <c r="A12" s="207"/>
      <c r="B12" s="59"/>
      <c r="C12" s="83">
        <f t="shared" si="1"/>
        <v>0</v>
      </c>
      <c r="D12" s="54"/>
      <c r="E12" s="83">
        <f t="shared" si="0"/>
        <v>0</v>
      </c>
      <c r="F12" s="54"/>
      <c r="G12" s="83">
        <f t="shared" si="2"/>
        <v>0</v>
      </c>
      <c r="H12" s="53"/>
    </row>
    <row r="13" spans="1:8" ht="18" customHeight="1" x14ac:dyDescent="0.2">
      <c r="A13" s="207"/>
      <c r="B13" s="59"/>
      <c r="C13" s="83">
        <f t="shared" si="1"/>
        <v>0</v>
      </c>
      <c r="D13" s="54"/>
      <c r="E13" s="83">
        <f t="shared" si="0"/>
        <v>0</v>
      </c>
      <c r="F13" s="54"/>
      <c r="G13" s="83">
        <f t="shared" si="2"/>
        <v>0</v>
      </c>
      <c r="H13" s="53"/>
    </row>
    <row r="14" spans="1:8" ht="18" customHeight="1" x14ac:dyDescent="0.2">
      <c r="A14" s="207"/>
      <c r="B14" s="59"/>
      <c r="C14" s="83">
        <f t="shared" si="1"/>
        <v>0</v>
      </c>
      <c r="D14" s="54"/>
      <c r="E14" s="83">
        <f t="shared" si="0"/>
        <v>0</v>
      </c>
      <c r="F14" s="54"/>
      <c r="G14" s="83">
        <f t="shared" si="2"/>
        <v>0</v>
      </c>
      <c r="H14" s="53"/>
    </row>
    <row r="15" spans="1:8" ht="18" customHeight="1" x14ac:dyDescent="0.2">
      <c r="A15" s="207"/>
      <c r="B15" s="59"/>
      <c r="C15" s="83">
        <f t="shared" si="1"/>
        <v>0</v>
      </c>
      <c r="D15" s="54"/>
      <c r="E15" s="83">
        <f t="shared" si="0"/>
        <v>0</v>
      </c>
      <c r="F15" s="54"/>
      <c r="G15" s="83">
        <f t="shared" si="2"/>
        <v>0</v>
      </c>
      <c r="H15" s="53"/>
    </row>
    <row r="16" spans="1:8" ht="18" customHeight="1" x14ac:dyDescent="0.2">
      <c r="A16" s="207"/>
      <c r="B16" s="59"/>
      <c r="C16" s="83">
        <f t="shared" si="1"/>
        <v>0</v>
      </c>
      <c r="D16" s="54"/>
      <c r="E16" s="83">
        <f t="shared" si="0"/>
        <v>0</v>
      </c>
      <c r="F16" s="54"/>
      <c r="G16" s="83">
        <f t="shared" si="2"/>
        <v>0</v>
      </c>
      <c r="H16" s="53"/>
    </row>
    <row r="17" spans="1:8" ht="18" customHeight="1" thickBot="1" x14ac:dyDescent="0.25">
      <c r="A17" s="208"/>
      <c r="B17" s="58"/>
      <c r="C17" s="84">
        <f t="shared" si="1"/>
        <v>0</v>
      </c>
      <c r="D17" s="51"/>
      <c r="E17" s="84">
        <f t="shared" si="0"/>
        <v>0</v>
      </c>
      <c r="F17" s="51"/>
      <c r="G17" s="84">
        <f t="shared" si="2"/>
        <v>0</v>
      </c>
      <c r="H17" s="50"/>
    </row>
    <row r="18" spans="1:8" ht="27" customHeight="1" thickTop="1" thickBot="1" x14ac:dyDescent="0.25">
      <c r="A18" s="201" t="s">
        <v>84</v>
      </c>
      <c r="B18" s="202"/>
      <c r="C18" s="85">
        <f t="shared" si="1"/>
        <v>0</v>
      </c>
      <c r="D18" s="85">
        <f>SUM(D9:D17)</f>
        <v>0</v>
      </c>
      <c r="E18" s="85">
        <f>SUM(E9:E17)</f>
        <v>0</v>
      </c>
      <c r="F18" s="85">
        <f>SUM(F9:F17)</f>
        <v>0</v>
      </c>
      <c r="G18" s="86">
        <f>SUM(G9:G17)</f>
        <v>0</v>
      </c>
      <c r="H18" s="87">
        <f>SUM(H9:H17)</f>
        <v>0</v>
      </c>
    </row>
    <row r="20" spans="1:8" ht="13.8" thickBot="1" x14ac:dyDescent="0.25">
      <c r="A20" t="s">
        <v>92</v>
      </c>
    </row>
    <row r="21" spans="1:8" ht="13.5" customHeight="1" x14ac:dyDescent="0.2">
      <c r="A21" s="203" t="s">
        <v>91</v>
      </c>
      <c r="B21" s="204"/>
      <c r="C21" s="205" t="s">
        <v>4</v>
      </c>
      <c r="D21" s="209" t="s">
        <v>90</v>
      </c>
      <c r="E21" s="210"/>
      <c r="F21" s="209" t="s">
        <v>89</v>
      </c>
      <c r="G21" s="210"/>
      <c r="H21" s="192" t="s">
        <v>88</v>
      </c>
    </row>
    <row r="22" spans="1:8" ht="24" x14ac:dyDescent="0.2">
      <c r="A22" s="57"/>
      <c r="B22" s="15"/>
      <c r="C22" s="206"/>
      <c r="D22" s="56" t="s">
        <v>5</v>
      </c>
      <c r="E22" s="56" t="s">
        <v>87</v>
      </c>
      <c r="F22" s="56" t="s">
        <v>5</v>
      </c>
      <c r="G22" s="56" t="s">
        <v>86</v>
      </c>
      <c r="H22" s="193"/>
    </row>
    <row r="23" spans="1:8" ht="18" customHeight="1" x14ac:dyDescent="0.2">
      <c r="A23" s="207" t="s">
        <v>85</v>
      </c>
      <c r="B23" s="55"/>
      <c r="C23" s="83">
        <f>SUM(D23:G23)</f>
        <v>0</v>
      </c>
      <c r="D23" s="54"/>
      <c r="E23" s="64">
        <f t="shared" ref="E23:E31" si="3">ROUNDDOWN(H23*$D$4,0)</f>
        <v>0</v>
      </c>
      <c r="F23" s="54"/>
      <c r="G23" s="83">
        <f>H23-E23</f>
        <v>0</v>
      </c>
      <c r="H23" s="53"/>
    </row>
    <row r="24" spans="1:8" ht="18" customHeight="1" x14ac:dyDescent="0.2">
      <c r="A24" s="207"/>
      <c r="B24" s="55"/>
      <c r="C24" s="83">
        <f t="shared" ref="C24:C31" si="4">SUM(D24:G24)</f>
        <v>0</v>
      </c>
      <c r="D24" s="54"/>
      <c r="E24" s="83">
        <f t="shared" si="3"/>
        <v>0</v>
      </c>
      <c r="F24" s="54"/>
      <c r="G24" s="83">
        <f t="shared" ref="G24:G30" si="5">H24-E24</f>
        <v>0</v>
      </c>
      <c r="H24" s="53"/>
    </row>
    <row r="25" spans="1:8" ht="18" customHeight="1" x14ac:dyDescent="0.2">
      <c r="A25" s="207"/>
      <c r="B25" s="55"/>
      <c r="C25" s="83">
        <f t="shared" si="4"/>
        <v>0</v>
      </c>
      <c r="D25" s="54"/>
      <c r="E25" s="83">
        <f t="shared" si="3"/>
        <v>0</v>
      </c>
      <c r="F25" s="54"/>
      <c r="G25" s="83">
        <f t="shared" si="5"/>
        <v>0</v>
      </c>
      <c r="H25" s="53"/>
    </row>
    <row r="26" spans="1:8" ht="18" customHeight="1" x14ac:dyDescent="0.2">
      <c r="A26" s="207"/>
      <c r="B26" s="55"/>
      <c r="C26" s="83">
        <f t="shared" si="4"/>
        <v>0</v>
      </c>
      <c r="D26" s="54"/>
      <c r="E26" s="83">
        <f t="shared" si="3"/>
        <v>0</v>
      </c>
      <c r="F26" s="54"/>
      <c r="G26" s="83">
        <f t="shared" si="5"/>
        <v>0</v>
      </c>
      <c r="H26" s="53"/>
    </row>
    <row r="27" spans="1:8" ht="18" customHeight="1" x14ac:dyDescent="0.2">
      <c r="A27" s="207"/>
      <c r="B27" s="55"/>
      <c r="C27" s="83">
        <f t="shared" si="4"/>
        <v>0</v>
      </c>
      <c r="D27" s="54"/>
      <c r="E27" s="83">
        <f t="shared" si="3"/>
        <v>0</v>
      </c>
      <c r="F27" s="54"/>
      <c r="G27" s="83">
        <f t="shared" si="5"/>
        <v>0</v>
      </c>
      <c r="H27" s="53"/>
    </row>
    <row r="28" spans="1:8" ht="18" customHeight="1" x14ac:dyDescent="0.2">
      <c r="A28" s="207"/>
      <c r="B28" s="55"/>
      <c r="C28" s="83">
        <f t="shared" si="4"/>
        <v>0</v>
      </c>
      <c r="D28" s="54"/>
      <c r="E28" s="83">
        <f t="shared" si="3"/>
        <v>0</v>
      </c>
      <c r="F28" s="54"/>
      <c r="G28" s="83">
        <f t="shared" si="5"/>
        <v>0</v>
      </c>
      <c r="H28" s="53"/>
    </row>
    <row r="29" spans="1:8" ht="18" customHeight="1" x14ac:dyDescent="0.2">
      <c r="A29" s="207"/>
      <c r="B29" s="55"/>
      <c r="C29" s="83">
        <f t="shared" si="4"/>
        <v>0</v>
      </c>
      <c r="D29" s="54"/>
      <c r="E29" s="83">
        <f t="shared" si="3"/>
        <v>0</v>
      </c>
      <c r="F29" s="54"/>
      <c r="G29" s="83">
        <f t="shared" si="5"/>
        <v>0</v>
      </c>
      <c r="H29" s="53"/>
    </row>
    <row r="30" spans="1:8" ht="18" customHeight="1" x14ac:dyDescent="0.2">
      <c r="A30" s="207"/>
      <c r="B30" s="55"/>
      <c r="C30" s="83">
        <f t="shared" si="4"/>
        <v>0</v>
      </c>
      <c r="D30" s="54"/>
      <c r="E30" s="83">
        <f t="shared" si="3"/>
        <v>0</v>
      </c>
      <c r="F30" s="54"/>
      <c r="G30" s="83">
        <f t="shared" si="5"/>
        <v>0</v>
      </c>
      <c r="H30" s="53"/>
    </row>
    <row r="31" spans="1:8" ht="18" customHeight="1" thickBot="1" x14ac:dyDescent="0.25">
      <c r="A31" s="208"/>
      <c r="B31" s="52"/>
      <c r="C31" s="84">
        <f t="shared" si="4"/>
        <v>0</v>
      </c>
      <c r="D31" s="51"/>
      <c r="E31" s="84">
        <f t="shared" si="3"/>
        <v>0</v>
      </c>
      <c r="F31" s="51"/>
      <c r="G31" s="84">
        <f>H31-E31</f>
        <v>0</v>
      </c>
      <c r="H31" s="50"/>
    </row>
    <row r="32" spans="1:8" ht="27" customHeight="1" thickTop="1" thickBot="1" x14ac:dyDescent="0.25">
      <c r="A32" s="201" t="s">
        <v>84</v>
      </c>
      <c r="B32" s="202"/>
      <c r="C32" s="85">
        <f>SUM(D32:G32)</f>
        <v>0</v>
      </c>
      <c r="D32" s="85">
        <f>SUM(D23:D31)</f>
        <v>0</v>
      </c>
      <c r="E32" s="85">
        <f>SUM(E23:E31)</f>
        <v>0</v>
      </c>
      <c r="F32" s="85">
        <f>SUM(F23:F31)</f>
        <v>0</v>
      </c>
      <c r="G32" s="86">
        <f>SUM(G23:G31)</f>
        <v>0</v>
      </c>
      <c r="H32" s="87">
        <f>SUM(H23:H31)</f>
        <v>0</v>
      </c>
    </row>
    <row r="33" spans="1:9" ht="9.75" customHeight="1" x14ac:dyDescent="0.2"/>
    <row r="34" spans="1:9" x14ac:dyDescent="0.2">
      <c r="A34" t="s">
        <v>83</v>
      </c>
    </row>
    <row r="35" spans="1:9" ht="15" customHeight="1" x14ac:dyDescent="0.2">
      <c r="A35" s="49">
        <v>1</v>
      </c>
      <c r="B35" s="216" t="s">
        <v>108</v>
      </c>
      <c r="C35" s="217"/>
      <c r="D35" s="217"/>
      <c r="E35" s="217"/>
      <c r="F35" s="217"/>
      <c r="G35" s="217"/>
      <c r="H35" s="48"/>
      <c r="I35" s="48"/>
    </row>
    <row r="36" spans="1:9" x14ac:dyDescent="0.2">
      <c r="A36" s="47">
        <v>2</v>
      </c>
      <c r="B36" s="215" t="s">
        <v>82</v>
      </c>
      <c r="C36" s="184"/>
      <c r="D36" s="184"/>
      <c r="E36" s="184"/>
      <c r="F36" s="184"/>
      <c r="G36" s="184"/>
      <c r="H36" s="184"/>
      <c r="I36" s="47"/>
    </row>
    <row r="37" spans="1:9" x14ac:dyDescent="0.2">
      <c r="A37" s="47">
        <v>3</v>
      </c>
      <c r="B37" s="47" t="s">
        <v>81</v>
      </c>
      <c r="C37" s="47"/>
      <c r="D37" s="47"/>
      <c r="E37" s="47"/>
      <c r="F37" s="47"/>
      <c r="G37" s="47"/>
      <c r="H37" s="47"/>
      <c r="I37" s="47"/>
    </row>
  </sheetData>
  <mergeCells count="18">
    <mergeCell ref="H21:H22"/>
    <mergeCell ref="B36:H36"/>
    <mergeCell ref="A23:A31"/>
    <mergeCell ref="A32:B32"/>
    <mergeCell ref="B35:G35"/>
    <mergeCell ref="D21:E21"/>
    <mergeCell ref="F21:G21"/>
    <mergeCell ref="D7:E7"/>
    <mergeCell ref="F7:G7"/>
    <mergeCell ref="A2:H2"/>
    <mergeCell ref="H7:H8"/>
    <mergeCell ref="A4:C4"/>
    <mergeCell ref="A18:B18"/>
    <mergeCell ref="A21:B21"/>
    <mergeCell ref="C21:C22"/>
    <mergeCell ref="A7:B7"/>
    <mergeCell ref="C7:C8"/>
    <mergeCell ref="A9:A17"/>
  </mergeCells>
  <phoneticPr fontId="1"/>
  <printOptions horizontalCentered="1"/>
  <pageMargins left="0.51181102362204722" right="0.31496062992125984" top="0.55118110236220474" bottom="0.35433070866141736" header="0.31496062992125984" footer="0.31496062992125984"/>
  <pageSetup paperSize="9" scale="7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按分計算の要否判定</vt:lpstr>
      <vt:lpstr>区分計算書</vt:lpstr>
      <vt:lpstr>参考様式(営業外収益費用明細)</vt:lpstr>
      <vt:lpstr>按分計算の要否判定!Print_Area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2024-05-27T00:18:25Z</dcterms:created>
  <dcterms:modified xsi:type="dcterms:W3CDTF">2024-05-27T00:18:48Z</dcterms:modified>
</cp:coreProperties>
</file>