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020 (1)" sheetId="1" r:id="rId1"/>
    <sheet name="2020 (2)" sheetId="2" r:id="rId2"/>
    <sheet name="2020 (3)" sheetId="3" r:id="rId3"/>
  </sheets>
  <definedNames>
    <definedName name="_xlnm.Print_Area" localSheetId="0">'2020 (1)'!$A$1:$K$86</definedName>
    <definedName name="_xlnm.Print_Area" localSheetId="1">'2020 (2)'!$A$1:$K$86</definedName>
    <definedName name="_xlnm.Print_Area" localSheetId="2">'2020 (3)'!$A$1:$K$86</definedName>
    <definedName name="_xlnm.Print_Titles" localSheetId="0">'2020 (1)'!$2:$4</definedName>
    <definedName name="_xlnm.Print_Titles" localSheetId="1">'2020 (2)'!$2:$4</definedName>
    <definedName name="_xlnm.Print_Titles" localSheetId="2">'2020 (3)'!$2:$4</definedName>
  </definedNames>
  <calcPr fullCalcOnLoad="1"/>
</workbook>
</file>

<file path=xl/sharedStrings.xml><?xml version="1.0" encoding="utf-8"?>
<sst xmlns="http://schemas.openxmlformats.org/spreadsheetml/2006/main" count="343" uniqueCount="111">
  <si>
    <t>千葉県計</t>
  </si>
  <si>
    <t>千葉市</t>
  </si>
  <si>
    <t>中央区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</si>
  <si>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</si>
  <si>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</si>
  <si>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</si>
  <si>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</si>
  <si>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</si>
  <si>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</si>
  <si>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</si>
  <si>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</si>
  <si>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</si>
  <si>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</si>
  <si>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</si>
  <si>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</si>
  <si>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</si>
  <si>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</si>
  <si>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</si>
  <si>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</si>
  <si>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</si>
  <si>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</si>
  <si>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</si>
  <si>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</si>
  <si>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</si>
  <si>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</si>
  <si>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</si>
  <si>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</si>
  <si>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</si>
  <si>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</si>
  <si>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</si>
  <si>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</si>
  <si>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</si>
  <si>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</si>
  <si>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</si>
  <si>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</si>
  <si>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</si>
  <si>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</si>
  <si>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</si>
  <si>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芝山町</t>
  </si>
  <si>
    <t>横芝光町</t>
  </si>
  <si>
    <t>茂原市</t>
  </si>
  <si>
    <t>一宮町</t>
  </si>
  <si>
    <t>白子町</t>
  </si>
  <si>
    <t>長柄町</t>
  </si>
  <si>
    <t>長南町</t>
  </si>
  <si>
    <t>勝浦市</t>
  </si>
  <si>
    <t>いすみ市</t>
  </si>
  <si>
    <t>館山市</t>
  </si>
  <si>
    <t>鴨川市</t>
  </si>
  <si>
    <t>木更津市</t>
  </si>
  <si>
    <t>君津市</t>
  </si>
  <si>
    <t>農家数</t>
  </si>
  <si>
    <t>戸</t>
  </si>
  <si>
    <t>人</t>
  </si>
  <si>
    <t>計</t>
  </si>
  <si>
    <t>男</t>
  </si>
  <si>
    <t>女</t>
  </si>
  <si>
    <t>借入割合
②/①</t>
  </si>
  <si>
    <t>-</t>
  </si>
  <si>
    <t>-</t>
  </si>
  <si>
    <t>大網白里市</t>
  </si>
  <si>
    <t>農業事務所
（市区町村名）</t>
  </si>
  <si>
    <t>千葉</t>
  </si>
  <si>
    <t>東葛飾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</si>
  <si>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</si>
  <si>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</si>
  <si>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</si>
  <si>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</si>
  <si>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</si>
  <si>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</si>
  <si>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</si>
  <si>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</si>
  <si>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九十九里町</t>
  </si>
  <si>
    <t>睦沢町</t>
  </si>
  <si>
    <t>長生村</t>
  </si>
  <si>
    <t>大多喜町</t>
  </si>
  <si>
    <t>御宿町</t>
  </si>
  <si>
    <t>南房総市</t>
  </si>
  <si>
    <t>鋸南町</t>
  </si>
  <si>
    <t>富津市</t>
  </si>
  <si>
    <t>袖ケ浦市</t>
  </si>
  <si>
    <t>借入耕地面積（農業経営体）</t>
  </si>
  <si>
    <t>　市区町村別基本指標一覧（2020年農林業センサス）</t>
  </si>
  <si>
    <t>主　業</t>
  </si>
  <si>
    <t>準主業</t>
  </si>
  <si>
    <t>副業的</t>
  </si>
  <si>
    <t>（個人経営体）</t>
  </si>
  <si>
    <t>借入耕地面積（個人経営体）</t>
  </si>
  <si>
    <t>農業経営体</t>
  </si>
  <si>
    <t>林業経営体</t>
  </si>
  <si>
    <t>経営体</t>
  </si>
  <si>
    <t>農業経営体数</t>
  </si>
  <si>
    <t>主副業別農業経営体数
（個人経営体）</t>
  </si>
  <si>
    <t>面　積
④</t>
  </si>
  <si>
    <t>借入割合
④/③</t>
  </si>
  <si>
    <t>田</t>
  </si>
  <si>
    <t>樹園地</t>
  </si>
  <si>
    <t>計
①</t>
  </si>
  <si>
    <t>面　積
②</t>
  </si>
  <si>
    <t>畑
(樹園地を除く)</t>
  </si>
  <si>
    <t>経営耕地総面積（農業経営体）</t>
  </si>
  <si>
    <t>経営耕地
総面積
（個人経営体）
③</t>
  </si>
  <si>
    <t>農業従事者数</t>
  </si>
  <si>
    <t>基幹的農業従事者数</t>
  </si>
  <si>
    <t>％</t>
  </si>
  <si>
    <t>ａ</t>
  </si>
  <si>
    <t>農林業経営体</t>
  </si>
  <si>
    <t>個人経営体</t>
  </si>
  <si>
    <t>団体経営体</t>
  </si>
  <si>
    <t>販　売
農　家</t>
  </si>
  <si>
    <t>自給的
農　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</si>
</sst>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_);[Red]\(0.0\)"/>
    <numFmt numFmtId="179" formatCode="0.0_ "/>
    <numFmt numFmtId="180" formatCode="#\ ##0"/>
    <numFmt numFmtId="181" formatCode="#,##0_ "/>
    <numFmt numFmtId="182" formatCode="#,##0;&quot;△ &quot;#,##0"/>
    <numFmt numFmtId="183" formatCode="#,##0.0;&quot;△ &quot;#,##0.0"/>
  </numFmts>
  <fonts count="4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82" fontId="6" fillId="0" borderId="10" xfId="0" applyNumberFormat="1" applyFont="1" applyFill="1" applyBorder="1" applyAlignment="1">
      <alignment horizontal="right" vertical="center"/>
    </xf>
    <xf numFmtId="182" fontId="6" fillId="0" borderId="13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1" fillId="0" borderId="10" xfId="60" applyNumberFormat="1" applyFont="1" applyFill="1" applyBorder="1" applyAlignment="1">
      <alignment horizontal="right" vertical="center"/>
      <protection/>
    </xf>
    <xf numFmtId="182" fontId="1" fillId="0" borderId="13" xfId="60" applyNumberFormat="1" applyFont="1" applyFill="1" applyBorder="1" applyAlignment="1">
      <alignment horizontal="right" vertical="center"/>
      <protection/>
    </xf>
    <xf numFmtId="182" fontId="1" fillId="0" borderId="11" xfId="60" applyNumberFormat="1" applyFont="1" applyFill="1" applyBorder="1" applyAlignment="1">
      <alignment horizontal="right" vertical="center"/>
      <protection/>
    </xf>
    <xf numFmtId="182" fontId="1" fillId="0" borderId="12" xfId="60" applyNumberFormat="1" applyFont="1" applyFill="1" applyBorder="1" applyAlignment="1">
      <alignment horizontal="right" vertical="center"/>
      <protection/>
    </xf>
    <xf numFmtId="182" fontId="7" fillId="0" borderId="10" xfId="60" applyNumberFormat="1" applyFont="1" applyFill="1" applyBorder="1" applyAlignment="1">
      <alignment horizontal="right" vertical="center"/>
      <protection/>
    </xf>
    <xf numFmtId="182" fontId="7" fillId="0" borderId="13" xfId="60" applyNumberFormat="1" applyFont="1" applyFill="1" applyBorder="1" applyAlignment="1">
      <alignment horizontal="right" vertical="center"/>
      <protection/>
    </xf>
    <xf numFmtId="182" fontId="7" fillId="0" borderId="11" xfId="60" applyNumberFormat="1" applyFont="1" applyFill="1" applyBorder="1" applyAlignment="1">
      <alignment horizontal="right" vertical="center"/>
      <protection/>
    </xf>
    <xf numFmtId="182" fontId="7" fillId="0" borderId="12" xfId="60" applyNumberFormat="1" applyFont="1" applyFill="1" applyBorder="1" applyAlignment="1">
      <alignment horizontal="right" vertical="center"/>
      <protection/>
    </xf>
    <xf numFmtId="182" fontId="1" fillId="0" borderId="16" xfId="60" applyNumberFormat="1" applyFont="1" applyFill="1" applyBorder="1" applyAlignment="1">
      <alignment horizontal="right" vertical="center"/>
      <protection/>
    </xf>
    <xf numFmtId="182" fontId="1" fillId="0" borderId="17" xfId="60" applyNumberFormat="1" applyFont="1" applyFill="1" applyBorder="1" applyAlignment="1">
      <alignment horizontal="right" vertical="center"/>
      <protection/>
    </xf>
    <xf numFmtId="182" fontId="1" fillId="0" borderId="18" xfId="60" applyNumberFormat="1" applyFont="1" applyFill="1" applyBorder="1" applyAlignment="1">
      <alignment horizontal="right" vertical="center"/>
      <protection/>
    </xf>
    <xf numFmtId="182" fontId="1" fillId="0" borderId="19" xfId="60" applyNumberFormat="1" applyFont="1" applyFill="1" applyBorder="1" applyAlignment="1">
      <alignment horizontal="right" vertical="center"/>
      <protection/>
    </xf>
    <xf numFmtId="182" fontId="6" fillId="0" borderId="14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182" fontId="7" fillId="0" borderId="14" xfId="60" applyNumberFormat="1" applyFont="1" applyFill="1" applyBorder="1" applyAlignment="1">
      <alignment horizontal="right" vertical="center"/>
      <protection/>
    </xf>
    <xf numFmtId="182" fontId="7" fillId="0" borderId="15" xfId="60" applyNumberFormat="1" applyFont="1" applyFill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10" xfId="60" applyFont="1" applyBorder="1" applyAlignment="1">
      <alignment horizontal="distributed" vertical="center"/>
      <protection/>
    </xf>
    <xf numFmtId="0" fontId="1" fillId="0" borderId="11" xfId="60" applyFont="1" applyBorder="1" applyAlignment="1">
      <alignment horizontal="distributed" vertical="center"/>
      <protection/>
    </xf>
    <xf numFmtId="0" fontId="1" fillId="0" borderId="10" xfId="60" applyFont="1" applyFill="1" applyBorder="1" applyAlignment="1">
      <alignment horizontal="distributed" vertical="center"/>
      <protection/>
    </xf>
    <xf numFmtId="0" fontId="1" fillId="0" borderId="11" xfId="60" applyFont="1" applyFill="1" applyBorder="1" applyAlignment="1">
      <alignment vertical="center"/>
      <protection/>
    </xf>
    <xf numFmtId="0" fontId="1" fillId="0" borderId="11" xfId="60" applyFont="1" applyFill="1" applyBorder="1" applyAlignment="1">
      <alignment horizontal="distributed" vertical="center"/>
      <protection/>
    </xf>
    <xf numFmtId="0" fontId="1" fillId="0" borderId="16" xfId="60" applyFont="1" applyFill="1" applyBorder="1" applyAlignment="1">
      <alignment horizontal="distributed" vertical="center"/>
      <protection/>
    </xf>
    <xf numFmtId="0" fontId="1" fillId="0" borderId="18" xfId="60" applyFont="1" applyFill="1" applyBorder="1" applyAlignment="1">
      <alignment vertical="center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2" fontId="1" fillId="0" borderId="14" xfId="60" applyNumberFormat="1" applyFont="1" applyFill="1" applyBorder="1" applyAlignment="1">
      <alignment horizontal="right" vertical="center"/>
      <protection/>
    </xf>
    <xf numFmtId="182" fontId="1" fillId="0" borderId="15" xfId="60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82" fontId="5" fillId="0" borderId="0" xfId="0" applyNumberFormat="1" applyFont="1" applyAlignment="1">
      <alignment horizontal="right" vertical="center"/>
    </xf>
    <xf numFmtId="182" fontId="0" fillId="0" borderId="0" xfId="0" applyNumberFormat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182" fontId="7" fillId="0" borderId="15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15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25" xfId="0" applyNumberFormat="1" applyFont="1" applyBorder="1" applyAlignment="1">
      <alignment horizontal="right" vertical="center" wrapText="1"/>
    </xf>
    <xf numFmtId="182" fontId="6" fillId="0" borderId="25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 wrapText="1"/>
    </xf>
    <xf numFmtId="183" fontId="7" fillId="0" borderId="15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center"/>
    </xf>
    <xf numFmtId="182" fontId="5" fillId="0" borderId="29" xfId="0" applyNumberFormat="1" applyFont="1" applyFill="1" applyBorder="1" applyAlignment="1">
      <alignment vertical="center"/>
    </xf>
    <xf numFmtId="182" fontId="5" fillId="0" borderId="25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2" fontId="6" fillId="0" borderId="2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2" fontId="5" fillId="0" borderId="30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3" fontId="1" fillId="0" borderId="29" xfId="0" applyNumberFormat="1" applyFont="1" applyFill="1" applyBorder="1" applyAlignment="1">
      <alignment vertical="center"/>
    </xf>
    <xf numFmtId="176" fontId="3" fillId="0" borderId="33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182" fontId="6" fillId="0" borderId="33" xfId="0" applyNumberFormat="1" applyFont="1" applyFill="1" applyBorder="1" applyAlignment="1">
      <alignment horizontal="right" vertical="center"/>
    </xf>
    <xf numFmtId="182" fontId="6" fillId="0" borderId="34" xfId="0" applyNumberFormat="1" applyFont="1" applyFill="1" applyBorder="1" applyAlignment="1">
      <alignment vertical="center"/>
    </xf>
    <xf numFmtId="182" fontId="5" fillId="0" borderId="33" xfId="0" applyNumberFormat="1" applyFont="1" applyFill="1" applyBorder="1" applyAlignment="1">
      <alignment horizontal="right" vertical="center"/>
    </xf>
    <xf numFmtId="182" fontId="5" fillId="0" borderId="34" xfId="0" applyNumberFormat="1" applyFont="1" applyFill="1" applyBorder="1" applyAlignment="1">
      <alignment vertical="center"/>
    </xf>
    <xf numFmtId="182" fontId="5" fillId="0" borderId="33" xfId="0" applyNumberFormat="1" applyFont="1" applyFill="1" applyBorder="1" applyAlignment="1">
      <alignment vertical="center"/>
    </xf>
    <xf numFmtId="182" fontId="5" fillId="0" borderId="34" xfId="0" applyNumberFormat="1" applyFont="1" applyFill="1" applyBorder="1" applyAlignment="1">
      <alignment horizontal="right" vertical="center"/>
    </xf>
    <xf numFmtId="182" fontId="6" fillId="0" borderId="33" xfId="0" applyNumberFormat="1" applyFont="1" applyFill="1" applyBorder="1" applyAlignment="1">
      <alignment vertical="center"/>
    </xf>
    <xf numFmtId="182" fontId="5" fillId="0" borderId="35" xfId="0" applyNumberFormat="1" applyFont="1" applyFill="1" applyBorder="1" applyAlignment="1">
      <alignment vertical="center"/>
    </xf>
    <xf numFmtId="182" fontId="5" fillId="0" borderId="36" xfId="0" applyNumberFormat="1" applyFont="1" applyFill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182" fontId="6" fillId="0" borderId="26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182" fontId="6" fillId="0" borderId="26" xfId="0" applyNumberFormat="1" applyFont="1" applyFill="1" applyBorder="1" applyAlignment="1">
      <alignment vertical="center"/>
    </xf>
    <xf numFmtId="0" fontId="7" fillId="0" borderId="10" xfId="60" applyFont="1" applyFill="1" applyBorder="1" applyAlignment="1">
      <alignment vertical="center"/>
      <protection/>
    </xf>
    <xf numFmtId="0" fontId="7" fillId="0" borderId="11" xfId="60" applyFont="1" applyFill="1" applyBorder="1" applyAlignment="1">
      <alignment vertical="center"/>
      <protection/>
    </xf>
    <xf numFmtId="176" fontId="8" fillId="0" borderId="3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0" xfId="60" applyFont="1" applyBorder="1" applyAlignment="1">
      <alignment vertical="center"/>
      <protection/>
    </xf>
    <xf numFmtId="0" fontId="7" fillId="0" borderId="11" xfId="60" applyFont="1" applyBorder="1" applyAlignment="1">
      <alignment vertical="center"/>
      <protection/>
    </xf>
    <xf numFmtId="0" fontId="8" fillId="0" borderId="39" xfId="60" applyFont="1" applyBorder="1" applyAlignment="1">
      <alignment horizontal="center" vertical="center" wrapText="1" shrinkToFit="1"/>
      <protection/>
    </xf>
    <xf numFmtId="0" fontId="8" fillId="0" borderId="44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76" fontId="8" fillId="0" borderId="45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vertical="center" wrapText="1"/>
    </xf>
    <xf numFmtId="176" fontId="8" fillId="0" borderId="27" xfId="0" applyNumberFormat="1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76" fontId="8" fillId="0" borderId="50" xfId="0" applyNumberFormat="1" applyFont="1" applyFill="1" applyBorder="1" applyAlignment="1">
      <alignment horizontal="center" vertical="center" wrapText="1"/>
    </xf>
    <xf numFmtId="176" fontId="8" fillId="0" borderId="35" xfId="0" applyNumberFormat="1" applyFont="1" applyFill="1" applyBorder="1" applyAlignment="1">
      <alignment horizontal="center" vertical="center" wrapText="1"/>
    </xf>
    <xf numFmtId="176" fontId="8" fillId="0" borderId="51" xfId="0" applyNumberFormat="1" applyFont="1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horizontal="center" vertical="center" wrapText="1"/>
    </xf>
    <xf numFmtId="176" fontId="8" fillId="0" borderId="52" xfId="0" applyNumberFormat="1" applyFont="1" applyFill="1" applyBorder="1" applyAlignment="1">
      <alignment horizontal="center" vertical="center" wrapText="1"/>
    </xf>
    <xf numFmtId="176" fontId="8" fillId="0" borderId="28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176" fontId="8" fillId="0" borderId="58" xfId="0" applyNumberFormat="1" applyFont="1" applyFill="1" applyBorder="1" applyAlignment="1">
      <alignment horizontal="center" vertical="center"/>
    </xf>
    <xf numFmtId="176" fontId="8" fillId="0" borderId="53" xfId="0" applyNumberFormat="1" applyFont="1" applyFill="1" applyBorder="1" applyAlignment="1">
      <alignment horizontal="center" vertical="center"/>
    </xf>
    <xf numFmtId="176" fontId="8" fillId="0" borderId="5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集落営農実態調査集計様式H18.4.1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89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9.00390625" defaultRowHeight="13.5"/>
  <cols>
    <col min="1" max="1" width="5.875" style="0" customWidth="1"/>
    <col min="2" max="2" width="10.25390625" style="0" bestFit="1" customWidth="1"/>
    <col min="3" max="11" width="12.75390625" style="0" customWidth="1"/>
  </cols>
  <sheetData>
    <row r="1" spans="1:11" ht="20.25" customHeight="1" thickBot="1">
      <c r="A1" s="86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19" t="s">
        <v>61</v>
      </c>
      <c r="B2" s="120"/>
      <c r="C2" s="108" t="s">
        <v>106</v>
      </c>
      <c r="D2" s="87"/>
      <c r="E2" s="88"/>
      <c r="F2" s="125" t="s">
        <v>91</v>
      </c>
      <c r="G2" s="126"/>
      <c r="H2" s="127"/>
      <c r="I2" s="125" t="s">
        <v>51</v>
      </c>
      <c r="J2" s="126"/>
      <c r="K2" s="127"/>
    </row>
    <row r="3" spans="1:11" ht="18" customHeight="1">
      <c r="A3" s="121"/>
      <c r="B3" s="122"/>
      <c r="C3" s="109"/>
      <c r="D3" s="113" t="s">
        <v>88</v>
      </c>
      <c r="E3" s="115" t="s">
        <v>89</v>
      </c>
      <c r="F3" s="111" t="s">
        <v>54</v>
      </c>
      <c r="G3" s="113" t="s">
        <v>107</v>
      </c>
      <c r="H3" s="115" t="s">
        <v>108</v>
      </c>
      <c r="I3" s="111" t="s">
        <v>54</v>
      </c>
      <c r="J3" s="113" t="s">
        <v>109</v>
      </c>
      <c r="K3" s="115" t="s">
        <v>110</v>
      </c>
    </row>
    <row r="4" spans="1:11" ht="18" customHeight="1" thickBot="1">
      <c r="A4" s="123"/>
      <c r="B4" s="124"/>
      <c r="C4" s="110"/>
      <c r="D4" s="114"/>
      <c r="E4" s="116"/>
      <c r="F4" s="112"/>
      <c r="G4" s="114"/>
      <c r="H4" s="116"/>
      <c r="I4" s="112"/>
      <c r="J4" s="114"/>
      <c r="K4" s="116"/>
    </row>
    <row r="5" spans="1:11" ht="13.5">
      <c r="A5" s="51"/>
      <c r="B5" s="52"/>
      <c r="C5" s="4" t="s">
        <v>90</v>
      </c>
      <c r="D5" s="8" t="s">
        <v>90</v>
      </c>
      <c r="E5" s="5" t="s">
        <v>90</v>
      </c>
      <c r="F5" s="4" t="s">
        <v>90</v>
      </c>
      <c r="G5" s="8" t="s">
        <v>90</v>
      </c>
      <c r="H5" s="5" t="s">
        <v>90</v>
      </c>
      <c r="I5" s="4" t="s">
        <v>52</v>
      </c>
      <c r="J5" s="8" t="s">
        <v>52</v>
      </c>
      <c r="K5" s="5" t="s">
        <v>52</v>
      </c>
    </row>
    <row r="6" spans="1:11" ht="13.5">
      <c r="A6" s="117" t="s">
        <v>0</v>
      </c>
      <c r="B6" s="118"/>
      <c r="C6" s="12">
        <v>35473</v>
      </c>
      <c r="D6" s="13">
        <v>35420</v>
      </c>
      <c r="E6" s="14">
        <v>199</v>
      </c>
      <c r="F6" s="12">
        <v>35420</v>
      </c>
      <c r="G6" s="13">
        <v>34459</v>
      </c>
      <c r="H6" s="14">
        <v>961</v>
      </c>
      <c r="I6" s="12">
        <v>50826</v>
      </c>
      <c r="J6" s="13">
        <v>34261</v>
      </c>
      <c r="K6" s="14">
        <v>16565</v>
      </c>
    </row>
    <row r="7" spans="1:11" ht="13.5">
      <c r="A7" s="38"/>
      <c r="B7" s="39"/>
      <c r="C7" s="16"/>
      <c r="D7" s="56"/>
      <c r="E7" s="57"/>
      <c r="F7" s="16"/>
      <c r="G7" s="56"/>
      <c r="H7" s="57"/>
      <c r="I7" s="16"/>
      <c r="J7" s="56"/>
      <c r="K7" s="57"/>
    </row>
    <row r="8" spans="1:11" ht="13.5">
      <c r="A8" s="117" t="s">
        <v>62</v>
      </c>
      <c r="B8" s="118"/>
      <c r="C8" s="12">
        <v>2810</v>
      </c>
      <c r="D8" s="13">
        <v>2798</v>
      </c>
      <c r="E8" s="14">
        <v>42</v>
      </c>
      <c r="F8" s="12">
        <v>2798</v>
      </c>
      <c r="G8" s="13">
        <v>2705</v>
      </c>
      <c r="H8" s="14">
        <v>93</v>
      </c>
      <c r="I8" s="12">
        <v>5080</v>
      </c>
      <c r="J8" s="13">
        <v>2659</v>
      </c>
      <c r="K8" s="14">
        <v>2421</v>
      </c>
    </row>
    <row r="9" spans="1:11" ht="13.5">
      <c r="A9" s="40">
        <v>100</v>
      </c>
      <c r="B9" s="41" t="s">
        <v>1</v>
      </c>
      <c r="C9" s="16">
        <v>917</v>
      </c>
      <c r="D9" s="17">
        <v>911</v>
      </c>
      <c r="E9" s="18">
        <v>22</v>
      </c>
      <c r="F9" s="16">
        <v>911</v>
      </c>
      <c r="G9" s="17">
        <v>867</v>
      </c>
      <c r="H9" s="18">
        <v>44</v>
      </c>
      <c r="I9" s="16">
        <v>1687</v>
      </c>
      <c r="J9" s="17">
        <v>862</v>
      </c>
      <c r="K9" s="18">
        <v>825</v>
      </c>
    </row>
    <row r="10" spans="1:11" ht="13.5">
      <c r="A10" s="40">
        <v>101</v>
      </c>
      <c r="B10" s="41" t="s">
        <v>2</v>
      </c>
      <c r="C10" s="16">
        <v>45</v>
      </c>
      <c r="D10" s="17">
        <v>43</v>
      </c>
      <c r="E10" s="18">
        <v>2</v>
      </c>
      <c r="F10" s="16">
        <v>43</v>
      </c>
      <c r="G10" s="17">
        <v>41</v>
      </c>
      <c r="H10" s="18">
        <v>2</v>
      </c>
      <c r="I10" s="16">
        <v>119</v>
      </c>
      <c r="J10" s="17">
        <v>40</v>
      </c>
      <c r="K10" s="18">
        <v>79</v>
      </c>
    </row>
    <row r="11" spans="1:11" ht="13.5">
      <c r="A11" s="40">
        <v>102</v>
      </c>
      <c r="B11" s="41" t="s">
        <v>3</v>
      </c>
      <c r="C11" s="16">
        <v>146</v>
      </c>
      <c r="D11" s="17">
        <v>146</v>
      </c>
      <c r="E11" s="18">
        <v>1</v>
      </c>
      <c r="F11" s="16">
        <v>146</v>
      </c>
      <c r="G11" s="17">
        <v>144</v>
      </c>
      <c r="H11" s="18">
        <v>2</v>
      </c>
      <c r="I11" s="16">
        <v>286</v>
      </c>
      <c r="J11" s="17">
        <v>142</v>
      </c>
      <c r="K11" s="18">
        <v>144</v>
      </c>
    </row>
    <row r="12" spans="1:11" ht="13.5">
      <c r="A12" s="40">
        <v>103</v>
      </c>
      <c r="B12" s="41" t="s">
        <v>4</v>
      </c>
      <c r="C12" s="16">
        <v>35</v>
      </c>
      <c r="D12" s="17">
        <v>35</v>
      </c>
      <c r="E12" s="18" t="s">
        <v>59</v>
      </c>
      <c r="F12" s="16">
        <v>35</v>
      </c>
      <c r="G12" s="17">
        <v>32</v>
      </c>
      <c r="H12" s="18">
        <v>3</v>
      </c>
      <c r="I12" s="16">
        <v>121</v>
      </c>
      <c r="J12" s="17">
        <v>33</v>
      </c>
      <c r="K12" s="18">
        <v>88</v>
      </c>
    </row>
    <row r="13" spans="1:11" ht="13.5">
      <c r="A13" s="40">
        <v>104</v>
      </c>
      <c r="B13" s="41" t="s">
        <v>5</v>
      </c>
      <c r="C13" s="16">
        <v>415</v>
      </c>
      <c r="D13" s="17">
        <v>413</v>
      </c>
      <c r="E13" s="18">
        <v>13</v>
      </c>
      <c r="F13" s="16">
        <v>413</v>
      </c>
      <c r="G13" s="17">
        <v>395</v>
      </c>
      <c r="H13" s="18">
        <v>18</v>
      </c>
      <c r="I13" s="16">
        <v>667</v>
      </c>
      <c r="J13" s="17">
        <v>392</v>
      </c>
      <c r="K13" s="18">
        <v>275</v>
      </c>
    </row>
    <row r="14" spans="1:11" ht="13.5">
      <c r="A14" s="40">
        <v>105</v>
      </c>
      <c r="B14" s="41" t="s">
        <v>6</v>
      </c>
      <c r="C14" s="16">
        <v>273</v>
      </c>
      <c r="D14" s="17">
        <v>271</v>
      </c>
      <c r="E14" s="18">
        <v>6</v>
      </c>
      <c r="F14" s="16">
        <v>271</v>
      </c>
      <c r="G14" s="17">
        <v>254</v>
      </c>
      <c r="H14" s="18">
        <v>17</v>
      </c>
      <c r="I14" s="16">
        <v>491</v>
      </c>
      <c r="J14" s="17">
        <v>254</v>
      </c>
      <c r="K14" s="18">
        <v>237</v>
      </c>
    </row>
    <row r="15" spans="1:11" ht="13.5">
      <c r="A15" s="40">
        <v>106</v>
      </c>
      <c r="B15" s="41" t="s">
        <v>7</v>
      </c>
      <c r="C15" s="16">
        <v>3</v>
      </c>
      <c r="D15" s="17">
        <v>3</v>
      </c>
      <c r="E15" s="18" t="s">
        <v>59</v>
      </c>
      <c r="F15" s="16">
        <v>3</v>
      </c>
      <c r="G15" s="17">
        <v>1</v>
      </c>
      <c r="H15" s="18">
        <v>2</v>
      </c>
      <c r="I15" s="16">
        <v>3</v>
      </c>
      <c r="J15" s="17">
        <v>1</v>
      </c>
      <c r="K15" s="18">
        <v>2</v>
      </c>
    </row>
    <row r="16" spans="1:11" ht="13.5">
      <c r="A16" s="40">
        <v>216</v>
      </c>
      <c r="B16" s="41" t="s">
        <v>8</v>
      </c>
      <c r="C16" s="16">
        <v>63</v>
      </c>
      <c r="D16" s="17">
        <v>63</v>
      </c>
      <c r="E16" s="18" t="s">
        <v>59</v>
      </c>
      <c r="F16" s="16">
        <v>63</v>
      </c>
      <c r="G16" s="17">
        <v>63</v>
      </c>
      <c r="H16" s="18" t="s">
        <v>59</v>
      </c>
      <c r="I16" s="16">
        <v>134</v>
      </c>
      <c r="J16" s="17">
        <v>62</v>
      </c>
      <c r="K16" s="18">
        <v>72</v>
      </c>
    </row>
    <row r="17" spans="1:11" ht="13.5">
      <c r="A17" s="40">
        <v>219</v>
      </c>
      <c r="B17" s="41" t="s">
        <v>9</v>
      </c>
      <c r="C17" s="16">
        <v>1410</v>
      </c>
      <c r="D17" s="17">
        <v>1404</v>
      </c>
      <c r="E17" s="18">
        <v>20</v>
      </c>
      <c r="F17" s="16">
        <v>1404</v>
      </c>
      <c r="G17" s="17">
        <v>1369</v>
      </c>
      <c r="H17" s="18">
        <v>35</v>
      </c>
      <c r="I17" s="16">
        <v>2617</v>
      </c>
      <c r="J17" s="17">
        <v>1332</v>
      </c>
      <c r="K17" s="18">
        <v>1285</v>
      </c>
    </row>
    <row r="18" spans="1:11" ht="13.5">
      <c r="A18" s="40">
        <v>221</v>
      </c>
      <c r="B18" s="41" t="s">
        <v>10</v>
      </c>
      <c r="C18" s="16">
        <v>420</v>
      </c>
      <c r="D18" s="17">
        <v>420</v>
      </c>
      <c r="E18" s="18" t="s">
        <v>59</v>
      </c>
      <c r="F18" s="16">
        <v>420</v>
      </c>
      <c r="G18" s="17">
        <v>406</v>
      </c>
      <c r="H18" s="18">
        <v>14</v>
      </c>
      <c r="I18" s="16">
        <v>642</v>
      </c>
      <c r="J18" s="17">
        <v>403</v>
      </c>
      <c r="K18" s="18">
        <v>239</v>
      </c>
    </row>
    <row r="19" spans="1:11" ht="13.5">
      <c r="A19" s="40"/>
      <c r="B19" s="42"/>
      <c r="C19" s="16"/>
      <c r="D19" s="56"/>
      <c r="E19" s="57"/>
      <c r="F19" s="16"/>
      <c r="G19" s="56"/>
      <c r="H19" s="57"/>
      <c r="I19" s="16"/>
      <c r="J19" s="56"/>
      <c r="K19" s="57"/>
    </row>
    <row r="20" spans="1:11" ht="13.5">
      <c r="A20" s="106" t="s">
        <v>63</v>
      </c>
      <c r="B20" s="107"/>
      <c r="C20" s="12">
        <v>3667</v>
      </c>
      <c r="D20" s="13">
        <v>3663</v>
      </c>
      <c r="E20" s="14">
        <v>8</v>
      </c>
      <c r="F20" s="12">
        <v>3663</v>
      </c>
      <c r="G20" s="13">
        <v>3594</v>
      </c>
      <c r="H20" s="14">
        <v>69</v>
      </c>
      <c r="I20" s="12">
        <v>5706</v>
      </c>
      <c r="J20" s="13">
        <v>3520</v>
      </c>
      <c r="K20" s="14">
        <v>2186</v>
      </c>
    </row>
    <row r="21" spans="1:11" ht="13.5">
      <c r="A21" s="40">
        <v>203</v>
      </c>
      <c r="B21" s="41" t="s">
        <v>11</v>
      </c>
      <c r="C21" s="16">
        <v>291</v>
      </c>
      <c r="D21" s="17">
        <v>291</v>
      </c>
      <c r="E21" s="18" t="s">
        <v>59</v>
      </c>
      <c r="F21" s="16">
        <v>291</v>
      </c>
      <c r="G21" s="17">
        <v>289</v>
      </c>
      <c r="H21" s="18">
        <v>2</v>
      </c>
      <c r="I21" s="16">
        <v>403</v>
      </c>
      <c r="J21" s="17">
        <v>278</v>
      </c>
      <c r="K21" s="18">
        <v>125</v>
      </c>
    </row>
    <row r="22" spans="1:11" ht="13.5">
      <c r="A22" s="40">
        <v>204</v>
      </c>
      <c r="B22" s="41" t="s">
        <v>12</v>
      </c>
      <c r="C22" s="16">
        <v>632</v>
      </c>
      <c r="D22" s="17">
        <v>632</v>
      </c>
      <c r="E22" s="18">
        <v>4</v>
      </c>
      <c r="F22" s="16">
        <v>632</v>
      </c>
      <c r="G22" s="17">
        <v>620</v>
      </c>
      <c r="H22" s="18">
        <v>12</v>
      </c>
      <c r="I22" s="16">
        <v>799</v>
      </c>
      <c r="J22" s="17">
        <v>610</v>
      </c>
      <c r="K22" s="18">
        <v>189</v>
      </c>
    </row>
    <row r="23" spans="1:11" ht="13.5">
      <c r="A23" s="40">
        <v>207</v>
      </c>
      <c r="B23" s="41" t="s">
        <v>13</v>
      </c>
      <c r="C23" s="16">
        <v>498</v>
      </c>
      <c r="D23" s="17">
        <v>498</v>
      </c>
      <c r="E23" s="18" t="s">
        <v>59</v>
      </c>
      <c r="F23" s="16">
        <v>498</v>
      </c>
      <c r="G23" s="17">
        <v>494</v>
      </c>
      <c r="H23" s="18">
        <v>4</v>
      </c>
      <c r="I23" s="16">
        <v>662</v>
      </c>
      <c r="J23" s="17">
        <v>464</v>
      </c>
      <c r="K23" s="18">
        <v>198</v>
      </c>
    </row>
    <row r="24" spans="1:11" ht="13.5">
      <c r="A24" s="40">
        <v>208</v>
      </c>
      <c r="B24" s="41" t="s">
        <v>14</v>
      </c>
      <c r="C24" s="16">
        <v>725</v>
      </c>
      <c r="D24" s="17">
        <v>724</v>
      </c>
      <c r="E24" s="18">
        <v>1</v>
      </c>
      <c r="F24" s="16">
        <v>724</v>
      </c>
      <c r="G24" s="17">
        <v>707</v>
      </c>
      <c r="H24" s="18">
        <v>17</v>
      </c>
      <c r="I24" s="16">
        <v>1437</v>
      </c>
      <c r="J24" s="17">
        <v>697</v>
      </c>
      <c r="K24" s="18">
        <v>740</v>
      </c>
    </row>
    <row r="25" spans="1:11" ht="13.5">
      <c r="A25" s="40">
        <v>217</v>
      </c>
      <c r="B25" s="41" t="s">
        <v>15</v>
      </c>
      <c r="C25" s="16">
        <v>767</v>
      </c>
      <c r="D25" s="17">
        <v>767</v>
      </c>
      <c r="E25" s="18" t="s">
        <v>59</v>
      </c>
      <c r="F25" s="16">
        <v>767</v>
      </c>
      <c r="G25" s="17">
        <v>744</v>
      </c>
      <c r="H25" s="18">
        <v>23</v>
      </c>
      <c r="I25" s="16">
        <v>1218</v>
      </c>
      <c r="J25" s="17">
        <v>735</v>
      </c>
      <c r="K25" s="18">
        <v>483</v>
      </c>
    </row>
    <row r="26" spans="1:11" ht="13.5">
      <c r="A26" s="40">
        <v>220</v>
      </c>
      <c r="B26" s="41" t="s">
        <v>16</v>
      </c>
      <c r="C26" s="16">
        <v>168</v>
      </c>
      <c r="D26" s="17">
        <v>168</v>
      </c>
      <c r="E26" s="18" t="s">
        <v>59</v>
      </c>
      <c r="F26" s="16">
        <v>168</v>
      </c>
      <c r="G26" s="17">
        <v>163</v>
      </c>
      <c r="H26" s="18">
        <v>5</v>
      </c>
      <c r="I26" s="16">
        <v>411</v>
      </c>
      <c r="J26" s="17">
        <v>163</v>
      </c>
      <c r="K26" s="18">
        <v>248</v>
      </c>
    </row>
    <row r="27" spans="1:11" ht="13.5">
      <c r="A27" s="40">
        <v>222</v>
      </c>
      <c r="B27" s="41" t="s">
        <v>17</v>
      </c>
      <c r="C27" s="16">
        <v>335</v>
      </c>
      <c r="D27" s="17">
        <v>332</v>
      </c>
      <c r="E27" s="18">
        <v>3</v>
      </c>
      <c r="F27" s="16">
        <v>332</v>
      </c>
      <c r="G27" s="17">
        <v>326</v>
      </c>
      <c r="H27" s="18">
        <v>6</v>
      </c>
      <c r="I27" s="16">
        <v>447</v>
      </c>
      <c r="J27" s="17">
        <v>326</v>
      </c>
      <c r="K27" s="18">
        <v>121</v>
      </c>
    </row>
    <row r="28" spans="1:11" ht="13.5">
      <c r="A28" s="40">
        <v>224</v>
      </c>
      <c r="B28" s="41" t="s">
        <v>18</v>
      </c>
      <c r="C28" s="16">
        <v>251</v>
      </c>
      <c r="D28" s="17">
        <v>251</v>
      </c>
      <c r="E28" s="18" t="s">
        <v>59</v>
      </c>
      <c r="F28" s="16">
        <v>251</v>
      </c>
      <c r="G28" s="17">
        <v>251</v>
      </c>
      <c r="H28" s="18" t="s">
        <v>59</v>
      </c>
      <c r="I28" s="16">
        <v>329</v>
      </c>
      <c r="J28" s="17">
        <v>247</v>
      </c>
      <c r="K28" s="18">
        <v>82</v>
      </c>
    </row>
    <row r="29" spans="1:11" ht="13.5">
      <c r="A29" s="40">
        <v>227</v>
      </c>
      <c r="B29" s="41" t="s">
        <v>19</v>
      </c>
      <c r="C29" s="20" t="s">
        <v>59</v>
      </c>
      <c r="D29" s="21" t="s">
        <v>59</v>
      </c>
      <c r="E29" s="22" t="s">
        <v>59</v>
      </c>
      <c r="F29" s="20" t="s">
        <v>59</v>
      </c>
      <c r="G29" s="21" t="s">
        <v>59</v>
      </c>
      <c r="H29" s="22" t="s">
        <v>59</v>
      </c>
      <c r="I29" s="20" t="s">
        <v>59</v>
      </c>
      <c r="J29" s="21" t="s">
        <v>59</v>
      </c>
      <c r="K29" s="22" t="s">
        <v>59</v>
      </c>
    </row>
    <row r="30" spans="1:11" ht="13.5">
      <c r="A30" s="40"/>
      <c r="B30" s="42"/>
      <c r="C30" s="20"/>
      <c r="D30" s="56"/>
      <c r="E30" s="57"/>
      <c r="F30" s="20"/>
      <c r="G30" s="56"/>
      <c r="H30" s="57"/>
      <c r="I30" s="20"/>
      <c r="J30" s="56"/>
      <c r="K30" s="57"/>
    </row>
    <row r="31" spans="1:11" ht="13.5">
      <c r="A31" s="106" t="s">
        <v>64</v>
      </c>
      <c r="B31" s="107"/>
      <c r="C31" s="24">
        <v>5997</v>
      </c>
      <c r="D31" s="25">
        <v>5993</v>
      </c>
      <c r="E31" s="26">
        <v>22</v>
      </c>
      <c r="F31" s="24">
        <v>5993</v>
      </c>
      <c r="G31" s="25">
        <v>5848</v>
      </c>
      <c r="H31" s="26">
        <v>145</v>
      </c>
      <c r="I31" s="24">
        <v>7871</v>
      </c>
      <c r="J31" s="25">
        <v>5836</v>
      </c>
      <c r="K31" s="26">
        <v>2035</v>
      </c>
    </row>
    <row r="32" spans="1:11" ht="13.5">
      <c r="A32" s="40">
        <v>211</v>
      </c>
      <c r="B32" s="41" t="s">
        <v>20</v>
      </c>
      <c r="C32" s="16">
        <v>1432</v>
      </c>
      <c r="D32" s="17">
        <v>1431</v>
      </c>
      <c r="E32" s="18">
        <v>3</v>
      </c>
      <c r="F32" s="16">
        <v>1431</v>
      </c>
      <c r="G32" s="17">
        <v>1392</v>
      </c>
      <c r="H32" s="18">
        <v>39</v>
      </c>
      <c r="I32" s="16">
        <v>1856</v>
      </c>
      <c r="J32" s="17">
        <v>1391</v>
      </c>
      <c r="K32" s="18">
        <v>465</v>
      </c>
    </row>
    <row r="33" spans="1:11" ht="13.5">
      <c r="A33" s="40">
        <v>212</v>
      </c>
      <c r="B33" s="41" t="s">
        <v>21</v>
      </c>
      <c r="C33" s="16">
        <v>685</v>
      </c>
      <c r="D33" s="17">
        <v>685</v>
      </c>
      <c r="E33" s="18">
        <v>1</v>
      </c>
      <c r="F33" s="16">
        <v>685</v>
      </c>
      <c r="G33" s="17">
        <v>665</v>
      </c>
      <c r="H33" s="18">
        <v>20</v>
      </c>
      <c r="I33" s="16">
        <v>998</v>
      </c>
      <c r="J33" s="17">
        <v>666</v>
      </c>
      <c r="K33" s="18">
        <v>332</v>
      </c>
    </row>
    <row r="34" spans="1:11" ht="13.5">
      <c r="A34" s="40">
        <v>228</v>
      </c>
      <c r="B34" s="41" t="s">
        <v>22</v>
      </c>
      <c r="C34" s="20">
        <v>230</v>
      </c>
      <c r="D34" s="21">
        <v>230</v>
      </c>
      <c r="E34" s="22">
        <v>7</v>
      </c>
      <c r="F34" s="20">
        <v>230</v>
      </c>
      <c r="G34" s="21">
        <v>225</v>
      </c>
      <c r="H34" s="22">
        <v>5</v>
      </c>
      <c r="I34" s="20">
        <v>404</v>
      </c>
      <c r="J34" s="21">
        <v>226</v>
      </c>
      <c r="K34" s="22">
        <v>178</v>
      </c>
    </row>
    <row r="35" spans="1:11" ht="13.5">
      <c r="A35" s="40">
        <v>230</v>
      </c>
      <c r="B35" s="41" t="s">
        <v>23</v>
      </c>
      <c r="C35" s="20">
        <v>963</v>
      </c>
      <c r="D35" s="21">
        <v>962</v>
      </c>
      <c r="E35" s="22">
        <v>4</v>
      </c>
      <c r="F35" s="20">
        <v>962</v>
      </c>
      <c r="G35" s="21">
        <v>932</v>
      </c>
      <c r="H35" s="22">
        <v>30</v>
      </c>
      <c r="I35" s="20">
        <v>1181</v>
      </c>
      <c r="J35" s="21">
        <v>943</v>
      </c>
      <c r="K35" s="22">
        <v>238</v>
      </c>
    </row>
    <row r="36" spans="1:11" ht="13.5">
      <c r="A36" s="40">
        <v>231</v>
      </c>
      <c r="B36" s="41" t="s">
        <v>24</v>
      </c>
      <c r="C36" s="20">
        <v>1096</v>
      </c>
      <c r="D36" s="21">
        <v>1094</v>
      </c>
      <c r="E36" s="22">
        <v>2</v>
      </c>
      <c r="F36" s="20">
        <v>1094</v>
      </c>
      <c r="G36" s="21">
        <v>1074</v>
      </c>
      <c r="H36" s="22">
        <v>20</v>
      </c>
      <c r="I36" s="20">
        <v>1464</v>
      </c>
      <c r="J36" s="21">
        <v>1050</v>
      </c>
      <c r="K36" s="22">
        <v>414</v>
      </c>
    </row>
    <row r="37" spans="1:11" ht="13.5">
      <c r="A37" s="40">
        <v>232</v>
      </c>
      <c r="B37" s="41" t="s">
        <v>25</v>
      </c>
      <c r="C37" s="20">
        <v>369</v>
      </c>
      <c r="D37" s="21">
        <v>369</v>
      </c>
      <c r="E37" s="22" t="s">
        <v>59</v>
      </c>
      <c r="F37" s="20">
        <v>369</v>
      </c>
      <c r="G37" s="21">
        <v>362</v>
      </c>
      <c r="H37" s="22">
        <v>7</v>
      </c>
      <c r="I37" s="20">
        <v>507</v>
      </c>
      <c r="J37" s="21">
        <v>355</v>
      </c>
      <c r="K37" s="22">
        <v>152</v>
      </c>
    </row>
    <row r="38" spans="1:11" ht="13.5">
      <c r="A38" s="40">
        <v>233</v>
      </c>
      <c r="B38" s="41" t="s">
        <v>26</v>
      </c>
      <c r="C38" s="20">
        <v>721</v>
      </c>
      <c r="D38" s="21">
        <v>721</v>
      </c>
      <c r="E38" s="22">
        <v>5</v>
      </c>
      <c r="F38" s="20">
        <v>721</v>
      </c>
      <c r="G38" s="21">
        <v>704</v>
      </c>
      <c r="H38" s="22">
        <v>17</v>
      </c>
      <c r="I38" s="20">
        <v>846</v>
      </c>
      <c r="J38" s="21">
        <v>709</v>
      </c>
      <c r="K38" s="22">
        <v>137</v>
      </c>
    </row>
    <row r="39" spans="1:11" ht="13.5">
      <c r="A39" s="40">
        <v>322</v>
      </c>
      <c r="B39" s="41" t="s">
        <v>27</v>
      </c>
      <c r="C39" s="20">
        <v>165</v>
      </c>
      <c r="D39" s="21">
        <v>165</v>
      </c>
      <c r="E39" s="22" t="s">
        <v>59</v>
      </c>
      <c r="F39" s="20">
        <v>165</v>
      </c>
      <c r="G39" s="21">
        <v>161</v>
      </c>
      <c r="H39" s="22">
        <v>4</v>
      </c>
      <c r="I39" s="20">
        <v>237</v>
      </c>
      <c r="J39" s="21">
        <v>162</v>
      </c>
      <c r="K39" s="22">
        <v>75</v>
      </c>
    </row>
    <row r="40" spans="1:11" ht="13.5">
      <c r="A40" s="40">
        <v>329</v>
      </c>
      <c r="B40" s="41" t="s">
        <v>28</v>
      </c>
      <c r="C40" s="20">
        <v>336</v>
      </c>
      <c r="D40" s="21">
        <v>336</v>
      </c>
      <c r="E40" s="22" t="s">
        <v>59</v>
      </c>
      <c r="F40" s="20">
        <v>336</v>
      </c>
      <c r="G40" s="21">
        <v>333</v>
      </c>
      <c r="H40" s="22">
        <v>3</v>
      </c>
      <c r="I40" s="20">
        <v>378</v>
      </c>
      <c r="J40" s="21">
        <v>334</v>
      </c>
      <c r="K40" s="22">
        <v>44</v>
      </c>
    </row>
    <row r="41" spans="1:11" ht="13.5">
      <c r="A41" s="40"/>
      <c r="B41" s="42"/>
      <c r="C41" s="20"/>
      <c r="D41" s="56"/>
      <c r="E41" s="57"/>
      <c r="F41" s="20"/>
      <c r="G41" s="56"/>
      <c r="H41" s="57"/>
      <c r="I41" s="20"/>
      <c r="J41" s="56"/>
      <c r="K41" s="57"/>
    </row>
    <row r="42" spans="1:11" ht="13.5">
      <c r="A42" s="106" t="s">
        <v>65</v>
      </c>
      <c r="B42" s="107"/>
      <c r="C42" s="24">
        <v>4156</v>
      </c>
      <c r="D42" s="25">
        <v>4153</v>
      </c>
      <c r="E42" s="26">
        <v>20</v>
      </c>
      <c r="F42" s="24">
        <v>4153</v>
      </c>
      <c r="G42" s="25">
        <v>4033</v>
      </c>
      <c r="H42" s="26">
        <v>120</v>
      </c>
      <c r="I42" s="24">
        <v>5019</v>
      </c>
      <c r="J42" s="25">
        <v>4034</v>
      </c>
      <c r="K42" s="26">
        <v>985</v>
      </c>
    </row>
    <row r="43" spans="1:11" ht="13.5">
      <c r="A43" s="40">
        <v>236</v>
      </c>
      <c r="B43" s="41" t="s">
        <v>29</v>
      </c>
      <c r="C43" s="20">
        <v>2719</v>
      </c>
      <c r="D43" s="21">
        <v>2718</v>
      </c>
      <c r="E43" s="22">
        <v>13</v>
      </c>
      <c r="F43" s="20">
        <v>2718</v>
      </c>
      <c r="G43" s="21">
        <v>2650</v>
      </c>
      <c r="H43" s="22">
        <v>68</v>
      </c>
      <c r="I43" s="20">
        <v>3285</v>
      </c>
      <c r="J43" s="21">
        <v>2645</v>
      </c>
      <c r="K43" s="22">
        <v>640</v>
      </c>
    </row>
    <row r="44" spans="1:11" ht="13.5">
      <c r="A44" s="40">
        <v>342</v>
      </c>
      <c r="B44" s="41" t="s">
        <v>30</v>
      </c>
      <c r="C44" s="20">
        <v>134</v>
      </c>
      <c r="D44" s="21">
        <v>134</v>
      </c>
      <c r="E44" s="22" t="s">
        <v>59</v>
      </c>
      <c r="F44" s="20">
        <v>134</v>
      </c>
      <c r="G44" s="21">
        <v>127</v>
      </c>
      <c r="H44" s="22">
        <v>7</v>
      </c>
      <c r="I44" s="20">
        <v>151</v>
      </c>
      <c r="J44" s="21">
        <v>127</v>
      </c>
      <c r="K44" s="22">
        <v>24</v>
      </c>
    </row>
    <row r="45" spans="1:11" ht="13.5">
      <c r="A45" s="40">
        <v>347</v>
      </c>
      <c r="B45" s="41" t="s">
        <v>31</v>
      </c>
      <c r="C45" s="20">
        <v>802</v>
      </c>
      <c r="D45" s="21">
        <v>800</v>
      </c>
      <c r="E45" s="22">
        <v>7</v>
      </c>
      <c r="F45" s="20">
        <v>800</v>
      </c>
      <c r="G45" s="21">
        <v>781</v>
      </c>
      <c r="H45" s="22">
        <v>19</v>
      </c>
      <c r="I45" s="20">
        <v>989</v>
      </c>
      <c r="J45" s="21">
        <v>782</v>
      </c>
      <c r="K45" s="22">
        <v>207</v>
      </c>
    </row>
    <row r="46" spans="1:11" ht="13.5">
      <c r="A46" s="40">
        <v>349</v>
      </c>
      <c r="B46" s="41" t="s">
        <v>32</v>
      </c>
      <c r="C46" s="20">
        <v>501</v>
      </c>
      <c r="D46" s="21">
        <v>501</v>
      </c>
      <c r="E46" s="22" t="s">
        <v>59</v>
      </c>
      <c r="F46" s="20">
        <v>501</v>
      </c>
      <c r="G46" s="21">
        <v>475</v>
      </c>
      <c r="H46" s="22">
        <v>26</v>
      </c>
      <c r="I46" s="20">
        <v>594</v>
      </c>
      <c r="J46" s="21">
        <v>480</v>
      </c>
      <c r="K46" s="22">
        <v>114</v>
      </c>
    </row>
    <row r="47" spans="1:11" ht="13.5">
      <c r="A47" s="40"/>
      <c r="B47" s="42"/>
      <c r="C47" s="20"/>
      <c r="D47" s="21"/>
      <c r="E47" s="22"/>
      <c r="F47" s="20"/>
      <c r="G47" s="21"/>
      <c r="H47" s="22"/>
      <c r="I47" s="20"/>
      <c r="J47" s="21"/>
      <c r="K47" s="22"/>
    </row>
    <row r="48" spans="1:11" ht="13.5">
      <c r="A48" s="106" t="s">
        <v>66</v>
      </c>
      <c r="B48" s="107"/>
      <c r="C48" s="24">
        <v>3899</v>
      </c>
      <c r="D48" s="25">
        <v>3899</v>
      </c>
      <c r="E48" s="26">
        <v>1</v>
      </c>
      <c r="F48" s="24">
        <v>3899</v>
      </c>
      <c r="G48" s="25">
        <v>3741</v>
      </c>
      <c r="H48" s="26">
        <v>158</v>
      </c>
      <c r="I48" s="24">
        <v>4511</v>
      </c>
      <c r="J48" s="25">
        <v>3756</v>
      </c>
      <c r="K48" s="26">
        <v>755</v>
      </c>
    </row>
    <row r="49" spans="1:11" ht="13.5">
      <c r="A49" s="40">
        <v>202</v>
      </c>
      <c r="B49" s="41" t="s">
        <v>33</v>
      </c>
      <c r="C49" s="16">
        <v>875</v>
      </c>
      <c r="D49" s="17">
        <v>875</v>
      </c>
      <c r="E49" s="18" t="s">
        <v>59</v>
      </c>
      <c r="F49" s="16">
        <v>875</v>
      </c>
      <c r="G49" s="17">
        <v>852</v>
      </c>
      <c r="H49" s="18">
        <v>23</v>
      </c>
      <c r="I49" s="16">
        <v>951</v>
      </c>
      <c r="J49" s="17">
        <v>857</v>
      </c>
      <c r="K49" s="18">
        <v>94</v>
      </c>
    </row>
    <row r="50" spans="1:11" ht="13.5">
      <c r="A50" s="40">
        <v>215</v>
      </c>
      <c r="B50" s="41" t="s">
        <v>34</v>
      </c>
      <c r="C50" s="16">
        <v>1934</v>
      </c>
      <c r="D50" s="17">
        <v>1934</v>
      </c>
      <c r="E50" s="18" t="s">
        <v>59</v>
      </c>
      <c r="F50" s="16">
        <v>1934</v>
      </c>
      <c r="G50" s="17">
        <v>1840</v>
      </c>
      <c r="H50" s="18">
        <v>94</v>
      </c>
      <c r="I50" s="16">
        <v>2194</v>
      </c>
      <c r="J50" s="17">
        <v>1847</v>
      </c>
      <c r="K50" s="18">
        <v>347</v>
      </c>
    </row>
    <row r="51" spans="1:11" ht="13.5">
      <c r="A51" s="40">
        <v>235</v>
      </c>
      <c r="B51" s="41" t="s">
        <v>35</v>
      </c>
      <c r="C51" s="20">
        <v>1090</v>
      </c>
      <c r="D51" s="21">
        <v>1090</v>
      </c>
      <c r="E51" s="22">
        <v>1</v>
      </c>
      <c r="F51" s="20">
        <v>1090</v>
      </c>
      <c r="G51" s="21">
        <v>1049</v>
      </c>
      <c r="H51" s="22">
        <v>41</v>
      </c>
      <c r="I51" s="20">
        <v>1366</v>
      </c>
      <c r="J51" s="21">
        <v>1052</v>
      </c>
      <c r="K51" s="22">
        <v>314</v>
      </c>
    </row>
    <row r="52" spans="1:11" ht="13.5">
      <c r="A52" s="40"/>
      <c r="B52" s="42"/>
      <c r="C52" s="20"/>
      <c r="D52" s="21"/>
      <c r="E52" s="22"/>
      <c r="F52" s="20"/>
      <c r="G52" s="21"/>
      <c r="H52" s="22"/>
      <c r="I52" s="20"/>
      <c r="J52" s="21"/>
      <c r="K52" s="22"/>
    </row>
    <row r="53" spans="1:11" ht="13.5">
      <c r="A53" s="106" t="s">
        <v>67</v>
      </c>
      <c r="B53" s="107"/>
      <c r="C53" s="24">
        <v>4299</v>
      </c>
      <c r="D53" s="25">
        <v>4285</v>
      </c>
      <c r="E53" s="26">
        <v>55</v>
      </c>
      <c r="F53" s="24">
        <v>4285</v>
      </c>
      <c r="G53" s="25">
        <v>4178</v>
      </c>
      <c r="H53" s="26">
        <v>107</v>
      </c>
      <c r="I53" s="24">
        <v>5871</v>
      </c>
      <c r="J53" s="25">
        <v>4199</v>
      </c>
      <c r="K53" s="26">
        <v>1672</v>
      </c>
    </row>
    <row r="54" spans="1:11" ht="13.5">
      <c r="A54" s="40">
        <v>213</v>
      </c>
      <c r="B54" s="41" t="s">
        <v>36</v>
      </c>
      <c r="C54" s="16">
        <v>810</v>
      </c>
      <c r="D54" s="17">
        <v>807</v>
      </c>
      <c r="E54" s="18">
        <v>17</v>
      </c>
      <c r="F54" s="16">
        <v>807</v>
      </c>
      <c r="G54" s="17">
        <v>793</v>
      </c>
      <c r="H54" s="18">
        <v>14</v>
      </c>
      <c r="I54" s="16">
        <v>1266</v>
      </c>
      <c r="J54" s="17">
        <v>790</v>
      </c>
      <c r="K54" s="18">
        <v>476</v>
      </c>
    </row>
    <row r="55" spans="1:11" ht="13.5">
      <c r="A55" s="40">
        <v>237</v>
      </c>
      <c r="B55" s="41" t="s">
        <v>37</v>
      </c>
      <c r="C55" s="20">
        <v>1429</v>
      </c>
      <c r="D55" s="21">
        <v>1420</v>
      </c>
      <c r="E55" s="22">
        <v>31</v>
      </c>
      <c r="F55" s="20">
        <v>1420</v>
      </c>
      <c r="G55" s="21">
        <v>1385</v>
      </c>
      <c r="H55" s="22">
        <v>35</v>
      </c>
      <c r="I55" s="20">
        <v>1945</v>
      </c>
      <c r="J55" s="21">
        <v>1399</v>
      </c>
      <c r="K55" s="22">
        <v>546</v>
      </c>
    </row>
    <row r="56" spans="1:11" ht="13.5">
      <c r="A56" s="40">
        <v>239</v>
      </c>
      <c r="B56" s="41" t="s">
        <v>60</v>
      </c>
      <c r="C56" s="20">
        <v>646</v>
      </c>
      <c r="D56" s="21">
        <v>645</v>
      </c>
      <c r="E56" s="22">
        <v>2</v>
      </c>
      <c r="F56" s="20">
        <v>645</v>
      </c>
      <c r="G56" s="21">
        <v>634</v>
      </c>
      <c r="H56" s="22">
        <v>11</v>
      </c>
      <c r="I56" s="20">
        <v>901</v>
      </c>
      <c r="J56" s="21">
        <v>631</v>
      </c>
      <c r="K56" s="22">
        <v>270</v>
      </c>
    </row>
    <row r="57" spans="1:11" ht="13.5">
      <c r="A57" s="40">
        <v>403</v>
      </c>
      <c r="B57" s="41" t="s">
        <v>72</v>
      </c>
      <c r="C57" s="20">
        <v>249</v>
      </c>
      <c r="D57" s="21">
        <v>249</v>
      </c>
      <c r="E57" s="22" t="s">
        <v>59</v>
      </c>
      <c r="F57" s="20">
        <v>249</v>
      </c>
      <c r="G57" s="21">
        <v>240</v>
      </c>
      <c r="H57" s="22">
        <v>9</v>
      </c>
      <c r="I57" s="20">
        <v>347</v>
      </c>
      <c r="J57" s="21">
        <v>245</v>
      </c>
      <c r="K57" s="22">
        <v>102</v>
      </c>
    </row>
    <row r="58" spans="1:11" ht="13.5">
      <c r="A58" s="40">
        <v>409</v>
      </c>
      <c r="B58" s="41" t="s">
        <v>38</v>
      </c>
      <c r="C58" s="20">
        <v>395</v>
      </c>
      <c r="D58" s="21">
        <v>394</v>
      </c>
      <c r="E58" s="22">
        <v>4</v>
      </c>
      <c r="F58" s="20">
        <v>394</v>
      </c>
      <c r="G58" s="21">
        <v>387</v>
      </c>
      <c r="H58" s="22">
        <v>7</v>
      </c>
      <c r="I58" s="20">
        <v>478</v>
      </c>
      <c r="J58" s="21">
        <v>386</v>
      </c>
      <c r="K58" s="22">
        <v>92</v>
      </c>
    </row>
    <row r="59" spans="1:11" ht="13.5">
      <c r="A59" s="40">
        <v>410</v>
      </c>
      <c r="B59" s="41" t="s">
        <v>39</v>
      </c>
      <c r="C59" s="20">
        <v>770</v>
      </c>
      <c r="D59" s="21">
        <v>770</v>
      </c>
      <c r="E59" s="22">
        <v>1</v>
      </c>
      <c r="F59" s="20">
        <v>770</v>
      </c>
      <c r="G59" s="21">
        <v>739</v>
      </c>
      <c r="H59" s="22">
        <v>31</v>
      </c>
      <c r="I59" s="20">
        <v>934</v>
      </c>
      <c r="J59" s="21">
        <v>748</v>
      </c>
      <c r="K59" s="22">
        <v>186</v>
      </c>
    </row>
    <row r="60" spans="1:11" ht="13.5">
      <c r="A60" s="40"/>
      <c r="B60" s="42"/>
      <c r="C60" s="20"/>
      <c r="D60" s="21"/>
      <c r="E60" s="22"/>
      <c r="F60" s="20"/>
      <c r="G60" s="21"/>
      <c r="H60" s="22"/>
      <c r="I60" s="20"/>
      <c r="J60" s="21"/>
      <c r="K60" s="22"/>
    </row>
    <row r="61" spans="1:11" ht="13.5">
      <c r="A61" s="106" t="s">
        <v>68</v>
      </c>
      <c r="B61" s="107"/>
      <c r="C61" s="24">
        <v>2716</v>
      </c>
      <c r="D61" s="25">
        <v>2716</v>
      </c>
      <c r="E61" s="26">
        <v>1</v>
      </c>
      <c r="F61" s="24">
        <v>2716</v>
      </c>
      <c r="G61" s="25">
        <v>2653</v>
      </c>
      <c r="H61" s="26">
        <v>63</v>
      </c>
      <c r="I61" s="24">
        <v>4122</v>
      </c>
      <c r="J61" s="25">
        <v>2654</v>
      </c>
      <c r="K61" s="26">
        <v>1468</v>
      </c>
    </row>
    <row r="62" spans="1:11" ht="13.5">
      <c r="A62" s="40">
        <v>210</v>
      </c>
      <c r="B62" s="41" t="s">
        <v>40</v>
      </c>
      <c r="C62" s="16">
        <v>944</v>
      </c>
      <c r="D62" s="17">
        <v>944</v>
      </c>
      <c r="E62" s="18" t="s">
        <v>59</v>
      </c>
      <c r="F62" s="16">
        <v>944</v>
      </c>
      <c r="G62" s="17">
        <v>928</v>
      </c>
      <c r="H62" s="18">
        <v>16</v>
      </c>
      <c r="I62" s="16">
        <v>1350</v>
      </c>
      <c r="J62" s="17">
        <v>928</v>
      </c>
      <c r="K62" s="18">
        <v>422</v>
      </c>
    </row>
    <row r="63" spans="1:11" ht="13.5">
      <c r="A63" s="40">
        <v>421</v>
      </c>
      <c r="B63" s="41" t="s">
        <v>41</v>
      </c>
      <c r="C63" s="20">
        <v>266</v>
      </c>
      <c r="D63" s="21">
        <v>266</v>
      </c>
      <c r="E63" s="22" t="s">
        <v>59</v>
      </c>
      <c r="F63" s="20">
        <v>266</v>
      </c>
      <c r="G63" s="21">
        <v>261</v>
      </c>
      <c r="H63" s="22">
        <v>5</v>
      </c>
      <c r="I63" s="20">
        <v>381</v>
      </c>
      <c r="J63" s="21">
        <v>261</v>
      </c>
      <c r="K63" s="22">
        <v>120</v>
      </c>
    </row>
    <row r="64" spans="1:11" ht="13.5">
      <c r="A64" s="40">
        <v>422</v>
      </c>
      <c r="B64" s="41" t="s">
        <v>73</v>
      </c>
      <c r="C64" s="20">
        <v>185</v>
      </c>
      <c r="D64" s="21">
        <v>185</v>
      </c>
      <c r="E64" s="22" t="s">
        <v>59</v>
      </c>
      <c r="F64" s="20">
        <v>185</v>
      </c>
      <c r="G64" s="21">
        <v>180</v>
      </c>
      <c r="H64" s="22">
        <v>5</v>
      </c>
      <c r="I64" s="20">
        <v>327</v>
      </c>
      <c r="J64" s="21">
        <v>179</v>
      </c>
      <c r="K64" s="22">
        <v>148</v>
      </c>
    </row>
    <row r="65" spans="1:11" ht="13.5">
      <c r="A65" s="40">
        <v>423</v>
      </c>
      <c r="B65" s="41" t="s">
        <v>74</v>
      </c>
      <c r="C65" s="20">
        <v>289</v>
      </c>
      <c r="D65" s="21">
        <v>289</v>
      </c>
      <c r="E65" s="22" t="s">
        <v>59</v>
      </c>
      <c r="F65" s="20">
        <v>289</v>
      </c>
      <c r="G65" s="21">
        <v>281</v>
      </c>
      <c r="H65" s="22">
        <v>8</v>
      </c>
      <c r="I65" s="20">
        <v>480</v>
      </c>
      <c r="J65" s="21">
        <v>281</v>
      </c>
      <c r="K65" s="22">
        <v>199</v>
      </c>
    </row>
    <row r="66" spans="1:11" ht="13.5">
      <c r="A66" s="40">
        <v>424</v>
      </c>
      <c r="B66" s="41" t="s">
        <v>42</v>
      </c>
      <c r="C66" s="20">
        <v>388</v>
      </c>
      <c r="D66" s="21">
        <v>388</v>
      </c>
      <c r="E66" s="22" t="s">
        <v>59</v>
      </c>
      <c r="F66" s="20">
        <v>388</v>
      </c>
      <c r="G66" s="21">
        <v>376</v>
      </c>
      <c r="H66" s="22">
        <v>12</v>
      </c>
      <c r="I66" s="20">
        <v>504</v>
      </c>
      <c r="J66" s="21">
        <v>380</v>
      </c>
      <c r="K66" s="22">
        <v>124</v>
      </c>
    </row>
    <row r="67" spans="1:11" ht="13.5">
      <c r="A67" s="40">
        <v>426</v>
      </c>
      <c r="B67" s="41" t="s">
        <v>43</v>
      </c>
      <c r="C67" s="20">
        <v>269</v>
      </c>
      <c r="D67" s="21">
        <v>269</v>
      </c>
      <c r="E67" s="22" t="s">
        <v>59</v>
      </c>
      <c r="F67" s="20">
        <v>269</v>
      </c>
      <c r="G67" s="21">
        <v>262</v>
      </c>
      <c r="H67" s="22">
        <v>7</v>
      </c>
      <c r="I67" s="20">
        <v>482</v>
      </c>
      <c r="J67" s="21">
        <v>261</v>
      </c>
      <c r="K67" s="22">
        <v>221</v>
      </c>
    </row>
    <row r="68" spans="1:11" ht="13.5">
      <c r="A68" s="40">
        <v>427</v>
      </c>
      <c r="B68" s="41" t="s">
        <v>44</v>
      </c>
      <c r="C68" s="20">
        <v>375</v>
      </c>
      <c r="D68" s="21">
        <v>375</v>
      </c>
      <c r="E68" s="22">
        <v>1</v>
      </c>
      <c r="F68" s="20">
        <v>375</v>
      </c>
      <c r="G68" s="21">
        <v>365</v>
      </c>
      <c r="H68" s="22">
        <v>10</v>
      </c>
      <c r="I68" s="20">
        <v>598</v>
      </c>
      <c r="J68" s="21">
        <v>364</v>
      </c>
      <c r="K68" s="22">
        <v>234</v>
      </c>
    </row>
    <row r="69" spans="1:11" ht="13.5">
      <c r="A69" s="40"/>
      <c r="B69" s="42"/>
      <c r="C69" s="20"/>
      <c r="D69" s="21"/>
      <c r="E69" s="22"/>
      <c r="F69" s="20"/>
      <c r="G69" s="21"/>
      <c r="H69" s="22"/>
      <c r="I69" s="20"/>
      <c r="J69" s="21"/>
      <c r="K69" s="22"/>
    </row>
    <row r="70" spans="1:11" ht="13.5">
      <c r="A70" s="106" t="s">
        <v>69</v>
      </c>
      <c r="B70" s="107"/>
      <c r="C70" s="24">
        <v>1529</v>
      </c>
      <c r="D70" s="25">
        <v>1528</v>
      </c>
      <c r="E70" s="26">
        <v>8</v>
      </c>
      <c r="F70" s="24">
        <v>1528</v>
      </c>
      <c r="G70" s="25">
        <v>1494</v>
      </c>
      <c r="H70" s="26">
        <v>34</v>
      </c>
      <c r="I70" s="24">
        <v>2385</v>
      </c>
      <c r="J70" s="25">
        <v>1480</v>
      </c>
      <c r="K70" s="26">
        <v>905</v>
      </c>
    </row>
    <row r="71" spans="1:11" ht="13.5">
      <c r="A71" s="40">
        <v>218</v>
      </c>
      <c r="B71" s="41" t="s">
        <v>45</v>
      </c>
      <c r="C71" s="16">
        <v>270</v>
      </c>
      <c r="D71" s="17">
        <v>270</v>
      </c>
      <c r="E71" s="18">
        <v>3</v>
      </c>
      <c r="F71" s="16">
        <v>270</v>
      </c>
      <c r="G71" s="17">
        <v>270</v>
      </c>
      <c r="H71" s="18" t="s">
        <v>59</v>
      </c>
      <c r="I71" s="16">
        <v>449</v>
      </c>
      <c r="J71" s="17">
        <v>269</v>
      </c>
      <c r="K71" s="18">
        <v>180</v>
      </c>
    </row>
    <row r="72" spans="1:11" ht="13.5">
      <c r="A72" s="40">
        <v>238</v>
      </c>
      <c r="B72" s="41" t="s">
        <v>46</v>
      </c>
      <c r="C72" s="20">
        <v>840</v>
      </c>
      <c r="D72" s="21">
        <v>839</v>
      </c>
      <c r="E72" s="22">
        <v>2</v>
      </c>
      <c r="F72" s="20">
        <v>839</v>
      </c>
      <c r="G72" s="21">
        <v>816</v>
      </c>
      <c r="H72" s="22">
        <v>23</v>
      </c>
      <c r="I72" s="20">
        <v>1255</v>
      </c>
      <c r="J72" s="21">
        <v>806</v>
      </c>
      <c r="K72" s="22">
        <v>449</v>
      </c>
    </row>
    <row r="73" spans="1:11" ht="13.5">
      <c r="A73" s="40">
        <v>441</v>
      </c>
      <c r="B73" s="41" t="s">
        <v>75</v>
      </c>
      <c r="C73" s="20">
        <v>357</v>
      </c>
      <c r="D73" s="21">
        <v>357</v>
      </c>
      <c r="E73" s="22">
        <v>3</v>
      </c>
      <c r="F73" s="20">
        <v>357</v>
      </c>
      <c r="G73" s="21">
        <v>348</v>
      </c>
      <c r="H73" s="22">
        <v>9</v>
      </c>
      <c r="I73" s="20">
        <v>577</v>
      </c>
      <c r="J73" s="21">
        <v>345</v>
      </c>
      <c r="K73" s="22">
        <v>232</v>
      </c>
    </row>
    <row r="74" spans="1:11" ht="13.5">
      <c r="A74" s="40">
        <v>443</v>
      </c>
      <c r="B74" s="41" t="s">
        <v>76</v>
      </c>
      <c r="C74" s="20">
        <v>62</v>
      </c>
      <c r="D74" s="21">
        <v>62</v>
      </c>
      <c r="E74" s="22" t="s">
        <v>59</v>
      </c>
      <c r="F74" s="20">
        <v>62</v>
      </c>
      <c r="G74" s="21">
        <v>60</v>
      </c>
      <c r="H74" s="22">
        <v>2</v>
      </c>
      <c r="I74" s="20">
        <v>104</v>
      </c>
      <c r="J74" s="21">
        <v>60</v>
      </c>
      <c r="K74" s="22">
        <v>44</v>
      </c>
    </row>
    <row r="75" spans="1:11" ht="13.5">
      <c r="A75" s="40"/>
      <c r="B75" s="42"/>
      <c r="C75" s="20"/>
      <c r="D75" s="21"/>
      <c r="E75" s="22"/>
      <c r="F75" s="20"/>
      <c r="G75" s="21"/>
      <c r="H75" s="22"/>
      <c r="I75" s="20"/>
      <c r="J75" s="21"/>
      <c r="K75" s="22"/>
    </row>
    <row r="76" spans="1:11" ht="13.5">
      <c r="A76" s="106" t="s">
        <v>70</v>
      </c>
      <c r="B76" s="107"/>
      <c r="C76" s="24">
        <v>3174</v>
      </c>
      <c r="D76" s="25">
        <v>3171</v>
      </c>
      <c r="E76" s="26">
        <v>7</v>
      </c>
      <c r="F76" s="24">
        <v>3171</v>
      </c>
      <c r="G76" s="25">
        <v>3093</v>
      </c>
      <c r="H76" s="26">
        <v>78</v>
      </c>
      <c r="I76" s="24">
        <v>5157</v>
      </c>
      <c r="J76" s="25">
        <v>3016</v>
      </c>
      <c r="K76" s="26">
        <v>2141</v>
      </c>
    </row>
    <row r="77" spans="1:11" ht="13.5">
      <c r="A77" s="40">
        <v>205</v>
      </c>
      <c r="B77" s="41" t="s">
        <v>47</v>
      </c>
      <c r="C77" s="16">
        <v>638</v>
      </c>
      <c r="D77" s="17">
        <v>638</v>
      </c>
      <c r="E77" s="18">
        <v>1</v>
      </c>
      <c r="F77" s="16">
        <v>638</v>
      </c>
      <c r="G77" s="17">
        <v>618</v>
      </c>
      <c r="H77" s="18">
        <v>20</v>
      </c>
      <c r="I77" s="16">
        <v>1127</v>
      </c>
      <c r="J77" s="17">
        <v>613</v>
      </c>
      <c r="K77" s="18">
        <v>514</v>
      </c>
    </row>
    <row r="78" spans="1:11" ht="13.5">
      <c r="A78" s="40">
        <v>223</v>
      </c>
      <c r="B78" s="41" t="s">
        <v>48</v>
      </c>
      <c r="C78" s="16">
        <v>746</v>
      </c>
      <c r="D78" s="17">
        <v>745</v>
      </c>
      <c r="E78" s="18">
        <v>3</v>
      </c>
      <c r="F78" s="16">
        <v>745</v>
      </c>
      <c r="G78" s="17">
        <v>729</v>
      </c>
      <c r="H78" s="18">
        <v>16</v>
      </c>
      <c r="I78" s="16">
        <v>1061</v>
      </c>
      <c r="J78" s="17">
        <v>726</v>
      </c>
      <c r="K78" s="18">
        <v>335</v>
      </c>
    </row>
    <row r="79" spans="1:11" ht="13.5">
      <c r="A79" s="40">
        <v>234</v>
      </c>
      <c r="B79" s="41" t="s">
        <v>77</v>
      </c>
      <c r="C79" s="20">
        <v>1568</v>
      </c>
      <c r="D79" s="21">
        <v>1566</v>
      </c>
      <c r="E79" s="22">
        <v>3</v>
      </c>
      <c r="F79" s="20">
        <v>1566</v>
      </c>
      <c r="G79" s="21">
        <v>1525</v>
      </c>
      <c r="H79" s="22">
        <v>41</v>
      </c>
      <c r="I79" s="20">
        <v>2592</v>
      </c>
      <c r="J79" s="21">
        <v>1461</v>
      </c>
      <c r="K79" s="22">
        <v>1131</v>
      </c>
    </row>
    <row r="80" spans="1:11" ht="13.5">
      <c r="A80" s="40">
        <v>463</v>
      </c>
      <c r="B80" s="41" t="s">
        <v>78</v>
      </c>
      <c r="C80" s="20">
        <v>222</v>
      </c>
      <c r="D80" s="21">
        <v>222</v>
      </c>
      <c r="E80" s="22" t="s">
        <v>59</v>
      </c>
      <c r="F80" s="20">
        <v>222</v>
      </c>
      <c r="G80" s="21">
        <v>221</v>
      </c>
      <c r="H80" s="22">
        <v>1</v>
      </c>
      <c r="I80" s="20">
        <v>377</v>
      </c>
      <c r="J80" s="21">
        <v>216</v>
      </c>
      <c r="K80" s="22">
        <v>161</v>
      </c>
    </row>
    <row r="81" spans="1:11" ht="13.5">
      <c r="A81" s="40"/>
      <c r="B81" s="42"/>
      <c r="C81" s="20"/>
      <c r="D81" s="21"/>
      <c r="E81" s="22"/>
      <c r="F81" s="20"/>
      <c r="G81" s="21"/>
      <c r="H81" s="22"/>
      <c r="I81" s="20"/>
      <c r="J81" s="21"/>
      <c r="K81" s="22"/>
    </row>
    <row r="82" spans="1:11" ht="13.5">
      <c r="A82" s="106" t="s">
        <v>71</v>
      </c>
      <c r="B82" s="107"/>
      <c r="C82" s="24">
        <v>3226</v>
      </c>
      <c r="D82" s="25">
        <v>3214</v>
      </c>
      <c r="E82" s="26">
        <v>35</v>
      </c>
      <c r="F82" s="24">
        <v>3214</v>
      </c>
      <c r="G82" s="25">
        <v>3120</v>
      </c>
      <c r="H82" s="26">
        <v>94</v>
      </c>
      <c r="I82" s="24">
        <v>5104</v>
      </c>
      <c r="J82" s="25">
        <v>3107</v>
      </c>
      <c r="K82" s="26">
        <v>1997</v>
      </c>
    </row>
    <row r="83" spans="1:11" ht="13.5">
      <c r="A83" s="40">
        <v>206</v>
      </c>
      <c r="B83" s="41" t="s">
        <v>49</v>
      </c>
      <c r="C83" s="16">
        <v>726</v>
      </c>
      <c r="D83" s="17">
        <v>724</v>
      </c>
      <c r="E83" s="18">
        <v>4</v>
      </c>
      <c r="F83" s="16">
        <v>724</v>
      </c>
      <c r="G83" s="17">
        <v>713</v>
      </c>
      <c r="H83" s="18">
        <v>11</v>
      </c>
      <c r="I83" s="16">
        <v>1144</v>
      </c>
      <c r="J83" s="17">
        <v>711</v>
      </c>
      <c r="K83" s="18">
        <v>433</v>
      </c>
    </row>
    <row r="84" spans="1:11" ht="13.5">
      <c r="A84" s="40">
        <v>225</v>
      </c>
      <c r="B84" s="41" t="s">
        <v>50</v>
      </c>
      <c r="C84" s="16">
        <v>1187</v>
      </c>
      <c r="D84" s="17">
        <v>1178</v>
      </c>
      <c r="E84" s="18">
        <v>23</v>
      </c>
      <c r="F84" s="16">
        <v>1178</v>
      </c>
      <c r="G84" s="17">
        <v>1139</v>
      </c>
      <c r="H84" s="18">
        <v>39</v>
      </c>
      <c r="I84" s="16">
        <v>1890</v>
      </c>
      <c r="J84" s="17">
        <v>1136</v>
      </c>
      <c r="K84" s="18">
        <v>754</v>
      </c>
    </row>
    <row r="85" spans="1:11" ht="13.5">
      <c r="A85" s="40">
        <v>226</v>
      </c>
      <c r="B85" s="41" t="s">
        <v>79</v>
      </c>
      <c r="C85" s="16">
        <v>686</v>
      </c>
      <c r="D85" s="17">
        <v>685</v>
      </c>
      <c r="E85" s="18">
        <v>6</v>
      </c>
      <c r="F85" s="16">
        <v>685</v>
      </c>
      <c r="G85" s="17">
        <v>660</v>
      </c>
      <c r="H85" s="18">
        <v>25</v>
      </c>
      <c r="I85" s="16">
        <v>1124</v>
      </c>
      <c r="J85" s="17">
        <v>649</v>
      </c>
      <c r="K85" s="18">
        <v>475</v>
      </c>
    </row>
    <row r="86" spans="1:11" ht="14.25" thickBot="1">
      <c r="A86" s="43">
        <v>229</v>
      </c>
      <c r="B86" s="44" t="s">
        <v>80</v>
      </c>
      <c r="C86" s="28">
        <v>627</v>
      </c>
      <c r="D86" s="29">
        <v>627</v>
      </c>
      <c r="E86" s="30">
        <v>2</v>
      </c>
      <c r="F86" s="28">
        <v>627</v>
      </c>
      <c r="G86" s="29">
        <v>608</v>
      </c>
      <c r="H86" s="30">
        <v>19</v>
      </c>
      <c r="I86" s="28">
        <v>946</v>
      </c>
      <c r="J86" s="29">
        <v>611</v>
      </c>
      <c r="K86" s="30">
        <v>335</v>
      </c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3:11" ht="13.5">
      <c r="C88" s="53">
        <f aca="true" t="shared" si="0" ref="C88:K88">C8+C20+C31+C42+C48+C53+C61+C70+C76+C82</f>
        <v>35473</v>
      </c>
      <c r="D88" s="53">
        <f t="shared" si="0"/>
        <v>35420</v>
      </c>
      <c r="E88" s="53">
        <f t="shared" si="0"/>
        <v>199</v>
      </c>
      <c r="F88" s="53">
        <f>F8+F20+F31+F42+F48+F53+F61+F70+F76+F82</f>
        <v>35420</v>
      </c>
      <c r="G88" s="53">
        <f>G8+G20+G31+G42+G48+G53+G61+G70+G76+G82</f>
        <v>34459</v>
      </c>
      <c r="H88" s="53">
        <f>H8+H20+H31+H42+H48+H53+H61+H70+H76+H82</f>
        <v>961</v>
      </c>
      <c r="I88" s="53">
        <f t="shared" si="0"/>
        <v>50826</v>
      </c>
      <c r="J88" s="53">
        <f t="shared" si="0"/>
        <v>34261</v>
      </c>
      <c r="K88" s="53">
        <f t="shared" si="0"/>
        <v>16565</v>
      </c>
    </row>
    <row r="89" spans="3:11" ht="13.5">
      <c r="C89" t="str">
        <f>IF(C6=C88,"OK","NG")</f>
        <v>OK</v>
      </c>
      <c r="D89" t="str">
        <f aca="true" t="shared" si="1" ref="D89:K89">IF(D6=D88,"OK","NG")</f>
        <v>OK</v>
      </c>
      <c r="E89" t="str">
        <f t="shared" si="1"/>
        <v>OK</v>
      </c>
      <c r="F89" t="str">
        <f t="shared" si="1"/>
        <v>OK</v>
      </c>
      <c r="G89" t="str">
        <f t="shared" si="1"/>
        <v>OK</v>
      </c>
      <c r="H89" t="str">
        <f t="shared" si="1"/>
        <v>OK</v>
      </c>
      <c r="I89" t="str">
        <f t="shared" si="1"/>
        <v>OK</v>
      </c>
      <c r="J89" t="str">
        <f t="shared" si="1"/>
        <v>OK</v>
      </c>
      <c r="K89" t="str">
        <f t="shared" si="1"/>
        <v>OK</v>
      </c>
    </row>
  </sheetData>
  <sheetProtection/>
  <mergeCells count="23">
    <mergeCell ref="E3:E4"/>
    <mergeCell ref="F3:F4"/>
    <mergeCell ref="G3:G4"/>
    <mergeCell ref="H3:H4"/>
    <mergeCell ref="I3:I4"/>
    <mergeCell ref="J3:J4"/>
    <mergeCell ref="K3:K4"/>
    <mergeCell ref="A6:B6"/>
    <mergeCell ref="A8:B8"/>
    <mergeCell ref="A20:B20"/>
    <mergeCell ref="A2:B4"/>
    <mergeCell ref="F2:H2"/>
    <mergeCell ref="I2:K2"/>
    <mergeCell ref="D3:D4"/>
    <mergeCell ref="A76:B76"/>
    <mergeCell ref="A82:B82"/>
    <mergeCell ref="C2:C4"/>
    <mergeCell ref="A31:B31"/>
    <mergeCell ref="A42:B42"/>
    <mergeCell ref="A48:B48"/>
    <mergeCell ref="A53:B53"/>
    <mergeCell ref="A61:B61"/>
    <mergeCell ref="A70:B70"/>
  </mergeCells>
  <printOptions/>
  <pageMargins left="0.7086614173228347" right="0.7086614173228347" top="0.7480314960629921" bottom="0.7480314960629921" header="0.5118110236220472" footer="0.5118110236220472"/>
  <pageSetup firstPageNumber="23" useFirstPageNumber="1" horizontalDpi="600" verticalDpi="600" orientation="portrait" paperSize="9" scale="66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9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9.00390625" defaultRowHeight="13.5"/>
  <cols>
    <col min="1" max="1" width="5.875" style="0" customWidth="1"/>
    <col min="2" max="2" width="10.25390625" style="0" bestFit="1" customWidth="1"/>
    <col min="3" max="11" width="12.75390625" style="0" customWidth="1"/>
  </cols>
  <sheetData>
    <row r="1" spans="1:11" ht="20.25" customHeight="1" thickBot="1">
      <c r="A1" s="86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19" t="s">
        <v>61</v>
      </c>
      <c r="B2" s="120"/>
      <c r="C2" s="128" t="s">
        <v>92</v>
      </c>
      <c r="D2" s="129"/>
      <c r="E2" s="130"/>
      <c r="F2" s="134" t="s">
        <v>102</v>
      </c>
      <c r="G2" s="135"/>
      <c r="H2" s="136"/>
      <c r="I2" s="134" t="s">
        <v>103</v>
      </c>
      <c r="J2" s="135"/>
      <c r="K2" s="136"/>
    </row>
    <row r="3" spans="1:11" ht="18" customHeight="1">
      <c r="A3" s="121"/>
      <c r="B3" s="122"/>
      <c r="C3" s="131"/>
      <c r="D3" s="132"/>
      <c r="E3" s="133"/>
      <c r="F3" s="137" t="s">
        <v>86</v>
      </c>
      <c r="G3" s="138"/>
      <c r="H3" s="139"/>
      <c r="I3" s="137" t="s">
        <v>86</v>
      </c>
      <c r="J3" s="138"/>
      <c r="K3" s="139"/>
    </row>
    <row r="4" spans="1:11" ht="18" customHeight="1" thickBot="1">
      <c r="A4" s="123"/>
      <c r="B4" s="124"/>
      <c r="C4" s="36" t="s">
        <v>83</v>
      </c>
      <c r="D4" s="55" t="s">
        <v>84</v>
      </c>
      <c r="E4" s="37" t="s">
        <v>85</v>
      </c>
      <c r="F4" s="36" t="s">
        <v>54</v>
      </c>
      <c r="G4" s="45" t="s">
        <v>55</v>
      </c>
      <c r="H4" s="46" t="s">
        <v>56</v>
      </c>
      <c r="I4" s="36" t="s">
        <v>54</v>
      </c>
      <c r="J4" s="45" t="s">
        <v>55</v>
      </c>
      <c r="K4" s="46" t="s">
        <v>56</v>
      </c>
    </row>
    <row r="5" spans="1:11" ht="13.5">
      <c r="A5" s="2"/>
      <c r="B5" s="3"/>
      <c r="C5" s="6" t="s">
        <v>90</v>
      </c>
      <c r="D5" s="7" t="s">
        <v>90</v>
      </c>
      <c r="E5" s="5" t="s">
        <v>90</v>
      </c>
      <c r="F5" s="4" t="s">
        <v>53</v>
      </c>
      <c r="G5" s="10" t="s">
        <v>53</v>
      </c>
      <c r="H5" s="11" t="s">
        <v>53</v>
      </c>
      <c r="I5" s="4" t="s">
        <v>53</v>
      </c>
      <c r="J5" s="10" t="s">
        <v>53</v>
      </c>
      <c r="K5" s="11" t="s">
        <v>53</v>
      </c>
    </row>
    <row r="6" spans="1:11" ht="13.5">
      <c r="A6" s="117" t="s">
        <v>0</v>
      </c>
      <c r="B6" s="118"/>
      <c r="C6" s="12">
        <v>9114</v>
      </c>
      <c r="D6" s="15">
        <v>4665</v>
      </c>
      <c r="E6" s="14">
        <v>20680</v>
      </c>
      <c r="F6" s="12">
        <v>83894</v>
      </c>
      <c r="G6" s="60">
        <v>47140</v>
      </c>
      <c r="H6" s="61">
        <v>36754</v>
      </c>
      <c r="I6" s="64">
        <v>50328</v>
      </c>
      <c r="J6" s="60">
        <v>29581</v>
      </c>
      <c r="K6" s="61">
        <v>20747</v>
      </c>
    </row>
    <row r="7" spans="1:11" ht="13.5">
      <c r="A7" s="38"/>
      <c r="B7" s="39"/>
      <c r="C7" s="58"/>
      <c r="D7" s="59"/>
      <c r="E7" s="57"/>
      <c r="F7" s="16"/>
      <c r="G7" s="62"/>
      <c r="H7" s="63"/>
      <c r="I7" s="58"/>
      <c r="J7" s="62"/>
      <c r="K7" s="63"/>
    </row>
    <row r="8" spans="1:11" ht="13.5">
      <c r="A8" s="117" t="s">
        <v>62</v>
      </c>
      <c r="B8" s="118"/>
      <c r="C8" s="12">
        <v>469</v>
      </c>
      <c r="D8" s="15">
        <v>432</v>
      </c>
      <c r="E8" s="14">
        <v>1804</v>
      </c>
      <c r="F8" s="12">
        <v>6215</v>
      </c>
      <c r="G8" s="32">
        <v>3538</v>
      </c>
      <c r="H8" s="33">
        <v>2677</v>
      </c>
      <c r="I8" s="12">
        <v>3440</v>
      </c>
      <c r="J8" s="32">
        <v>2113</v>
      </c>
      <c r="K8" s="33">
        <v>1327</v>
      </c>
    </row>
    <row r="9" spans="1:11" ht="13.5">
      <c r="A9" s="40">
        <v>100</v>
      </c>
      <c r="B9" s="41" t="s">
        <v>1</v>
      </c>
      <c r="C9" s="16">
        <v>180</v>
      </c>
      <c r="D9" s="19">
        <v>140</v>
      </c>
      <c r="E9" s="18">
        <v>547</v>
      </c>
      <c r="F9" s="16">
        <v>2014</v>
      </c>
      <c r="G9" s="47">
        <v>1135</v>
      </c>
      <c r="H9" s="48">
        <v>879</v>
      </c>
      <c r="I9" s="16">
        <v>1262</v>
      </c>
      <c r="J9" s="47">
        <v>749</v>
      </c>
      <c r="K9" s="48">
        <v>513</v>
      </c>
    </row>
    <row r="10" spans="1:11" ht="13.5">
      <c r="A10" s="40">
        <v>101</v>
      </c>
      <c r="B10" s="41" t="s">
        <v>2</v>
      </c>
      <c r="C10" s="16">
        <v>4</v>
      </c>
      <c r="D10" s="19">
        <v>12</v>
      </c>
      <c r="E10" s="18">
        <v>25</v>
      </c>
      <c r="F10" s="16">
        <v>108</v>
      </c>
      <c r="G10" s="47">
        <v>60</v>
      </c>
      <c r="H10" s="48">
        <v>48</v>
      </c>
      <c r="I10" s="16">
        <v>58</v>
      </c>
      <c r="J10" s="47">
        <v>34</v>
      </c>
      <c r="K10" s="48">
        <v>24</v>
      </c>
    </row>
    <row r="11" spans="1:11" ht="13.5">
      <c r="A11" s="40">
        <v>102</v>
      </c>
      <c r="B11" s="41" t="s">
        <v>3</v>
      </c>
      <c r="C11" s="16">
        <v>30</v>
      </c>
      <c r="D11" s="19">
        <v>46</v>
      </c>
      <c r="E11" s="18">
        <v>68</v>
      </c>
      <c r="F11" s="16">
        <v>357</v>
      </c>
      <c r="G11" s="47">
        <v>203</v>
      </c>
      <c r="H11" s="48">
        <v>154</v>
      </c>
      <c r="I11" s="16">
        <v>243</v>
      </c>
      <c r="J11" s="47">
        <v>151</v>
      </c>
      <c r="K11" s="48">
        <v>92</v>
      </c>
    </row>
    <row r="12" spans="1:11" ht="13.5">
      <c r="A12" s="40">
        <v>103</v>
      </c>
      <c r="B12" s="41" t="s">
        <v>4</v>
      </c>
      <c r="C12" s="16">
        <v>2</v>
      </c>
      <c r="D12" s="19">
        <v>8</v>
      </c>
      <c r="E12" s="18">
        <v>22</v>
      </c>
      <c r="F12" s="16">
        <v>82</v>
      </c>
      <c r="G12" s="47">
        <v>45</v>
      </c>
      <c r="H12" s="48">
        <v>37</v>
      </c>
      <c r="I12" s="16">
        <v>46</v>
      </c>
      <c r="J12" s="47">
        <v>26</v>
      </c>
      <c r="K12" s="48">
        <v>20</v>
      </c>
    </row>
    <row r="13" spans="1:11" ht="13.5">
      <c r="A13" s="40">
        <v>104</v>
      </c>
      <c r="B13" s="41" t="s">
        <v>5</v>
      </c>
      <c r="C13" s="16">
        <v>69</v>
      </c>
      <c r="D13" s="19">
        <v>44</v>
      </c>
      <c r="E13" s="18">
        <v>282</v>
      </c>
      <c r="F13" s="16">
        <v>892</v>
      </c>
      <c r="G13" s="47">
        <v>496</v>
      </c>
      <c r="H13" s="48">
        <v>396</v>
      </c>
      <c r="I13" s="16">
        <v>536</v>
      </c>
      <c r="J13" s="47">
        <v>309</v>
      </c>
      <c r="K13" s="48">
        <v>227</v>
      </c>
    </row>
    <row r="14" spans="1:11" ht="13.5">
      <c r="A14" s="40">
        <v>105</v>
      </c>
      <c r="B14" s="41" t="s">
        <v>6</v>
      </c>
      <c r="C14" s="16">
        <v>74</v>
      </c>
      <c r="D14" s="19">
        <v>30</v>
      </c>
      <c r="E14" s="18">
        <v>150</v>
      </c>
      <c r="F14" s="16">
        <v>573</v>
      </c>
      <c r="G14" s="47">
        <v>330</v>
      </c>
      <c r="H14" s="48">
        <v>243</v>
      </c>
      <c r="I14" s="16">
        <v>377</v>
      </c>
      <c r="J14" s="47">
        <v>228</v>
      </c>
      <c r="K14" s="48">
        <v>149</v>
      </c>
    </row>
    <row r="15" spans="1:11" ht="13.5">
      <c r="A15" s="40">
        <v>106</v>
      </c>
      <c r="B15" s="41" t="s">
        <v>7</v>
      </c>
      <c r="C15" s="16">
        <v>1</v>
      </c>
      <c r="D15" s="19" t="s">
        <v>59</v>
      </c>
      <c r="E15" s="18" t="s">
        <v>59</v>
      </c>
      <c r="F15" s="16">
        <v>2</v>
      </c>
      <c r="G15" s="47">
        <v>1</v>
      </c>
      <c r="H15" s="48">
        <v>1</v>
      </c>
      <c r="I15" s="16">
        <v>2</v>
      </c>
      <c r="J15" s="47">
        <v>1</v>
      </c>
      <c r="K15" s="48">
        <v>1</v>
      </c>
    </row>
    <row r="16" spans="1:11" ht="13.5">
      <c r="A16" s="40">
        <v>216</v>
      </c>
      <c r="B16" s="41" t="s">
        <v>8</v>
      </c>
      <c r="C16" s="16">
        <v>13</v>
      </c>
      <c r="D16" s="19">
        <v>21</v>
      </c>
      <c r="E16" s="18">
        <v>29</v>
      </c>
      <c r="F16" s="16">
        <v>169</v>
      </c>
      <c r="G16" s="47">
        <v>90</v>
      </c>
      <c r="H16" s="48">
        <v>79</v>
      </c>
      <c r="I16" s="16">
        <v>116</v>
      </c>
      <c r="J16" s="47">
        <v>66</v>
      </c>
      <c r="K16" s="48">
        <v>50</v>
      </c>
    </row>
    <row r="17" spans="1:11" ht="13.5">
      <c r="A17" s="40">
        <v>219</v>
      </c>
      <c r="B17" s="41" t="s">
        <v>9</v>
      </c>
      <c r="C17" s="16">
        <v>151</v>
      </c>
      <c r="D17" s="19">
        <v>190</v>
      </c>
      <c r="E17" s="18">
        <v>1028</v>
      </c>
      <c r="F17" s="16">
        <v>3041</v>
      </c>
      <c r="G17" s="47">
        <v>1772</v>
      </c>
      <c r="H17" s="48">
        <v>1269</v>
      </c>
      <c r="I17" s="16">
        <v>1395</v>
      </c>
      <c r="J17" s="47">
        <v>932</v>
      </c>
      <c r="K17" s="48">
        <v>463</v>
      </c>
    </row>
    <row r="18" spans="1:11" ht="13.5">
      <c r="A18" s="40">
        <v>221</v>
      </c>
      <c r="B18" s="41" t="s">
        <v>10</v>
      </c>
      <c r="C18" s="16">
        <v>125</v>
      </c>
      <c r="D18" s="19">
        <v>81</v>
      </c>
      <c r="E18" s="18">
        <v>200</v>
      </c>
      <c r="F18" s="16">
        <v>991</v>
      </c>
      <c r="G18" s="47">
        <v>541</v>
      </c>
      <c r="H18" s="48">
        <v>450</v>
      </c>
      <c r="I18" s="16">
        <v>667</v>
      </c>
      <c r="J18" s="47">
        <v>366</v>
      </c>
      <c r="K18" s="48">
        <v>301</v>
      </c>
    </row>
    <row r="19" spans="1:11" ht="13.5">
      <c r="A19" s="40"/>
      <c r="B19" s="42"/>
      <c r="C19" s="58"/>
      <c r="D19" s="59"/>
      <c r="E19" s="57"/>
      <c r="F19" s="16"/>
      <c r="G19" s="62"/>
      <c r="H19" s="63"/>
      <c r="I19" s="58"/>
      <c r="J19" s="62"/>
      <c r="K19" s="63"/>
    </row>
    <row r="20" spans="1:11" ht="13.5">
      <c r="A20" s="106" t="s">
        <v>63</v>
      </c>
      <c r="B20" s="107"/>
      <c r="C20" s="12">
        <v>1093</v>
      </c>
      <c r="D20" s="15">
        <v>814</v>
      </c>
      <c r="E20" s="14">
        <v>1687</v>
      </c>
      <c r="F20" s="12">
        <v>9348</v>
      </c>
      <c r="G20" s="32">
        <v>5053</v>
      </c>
      <c r="H20" s="33">
        <v>4295</v>
      </c>
      <c r="I20" s="12">
        <v>6728</v>
      </c>
      <c r="J20" s="32">
        <v>3732</v>
      </c>
      <c r="K20" s="33">
        <v>2996</v>
      </c>
    </row>
    <row r="21" spans="1:11" ht="13.5">
      <c r="A21" s="40">
        <v>203</v>
      </c>
      <c r="B21" s="41" t="s">
        <v>11</v>
      </c>
      <c r="C21" s="16">
        <v>118</v>
      </c>
      <c r="D21" s="19">
        <v>77</v>
      </c>
      <c r="E21" s="18">
        <v>94</v>
      </c>
      <c r="F21" s="16">
        <v>825</v>
      </c>
      <c r="G21" s="47">
        <v>440</v>
      </c>
      <c r="H21" s="48">
        <v>385</v>
      </c>
      <c r="I21" s="16">
        <v>653</v>
      </c>
      <c r="J21" s="47">
        <v>365</v>
      </c>
      <c r="K21" s="48">
        <v>288</v>
      </c>
    </row>
    <row r="22" spans="1:11" ht="13.5">
      <c r="A22" s="40">
        <v>204</v>
      </c>
      <c r="B22" s="41" t="s">
        <v>12</v>
      </c>
      <c r="C22" s="16">
        <v>266</v>
      </c>
      <c r="D22" s="19">
        <v>190</v>
      </c>
      <c r="E22" s="18">
        <v>164</v>
      </c>
      <c r="F22" s="16">
        <v>1804</v>
      </c>
      <c r="G22" s="47">
        <v>960</v>
      </c>
      <c r="H22" s="48">
        <v>844</v>
      </c>
      <c r="I22" s="16">
        <v>1466</v>
      </c>
      <c r="J22" s="47">
        <v>801</v>
      </c>
      <c r="K22" s="48">
        <v>665</v>
      </c>
    </row>
    <row r="23" spans="1:11" ht="13.5">
      <c r="A23" s="40">
        <v>207</v>
      </c>
      <c r="B23" s="41" t="s">
        <v>13</v>
      </c>
      <c r="C23" s="16">
        <v>134</v>
      </c>
      <c r="D23" s="19">
        <v>145</v>
      </c>
      <c r="E23" s="18">
        <v>215</v>
      </c>
      <c r="F23" s="16">
        <v>1304</v>
      </c>
      <c r="G23" s="47">
        <v>703</v>
      </c>
      <c r="H23" s="48">
        <v>601</v>
      </c>
      <c r="I23" s="16">
        <v>1010</v>
      </c>
      <c r="J23" s="47">
        <v>568</v>
      </c>
      <c r="K23" s="48">
        <v>442</v>
      </c>
    </row>
    <row r="24" spans="1:11" ht="13.5">
      <c r="A24" s="40">
        <v>208</v>
      </c>
      <c r="B24" s="41" t="s">
        <v>14</v>
      </c>
      <c r="C24" s="16">
        <v>129</v>
      </c>
      <c r="D24" s="19">
        <v>83</v>
      </c>
      <c r="E24" s="18">
        <v>495</v>
      </c>
      <c r="F24" s="16">
        <v>1583</v>
      </c>
      <c r="G24" s="47">
        <v>887</v>
      </c>
      <c r="H24" s="48">
        <v>696</v>
      </c>
      <c r="I24" s="16">
        <v>935</v>
      </c>
      <c r="J24" s="47">
        <v>528</v>
      </c>
      <c r="K24" s="48">
        <v>407</v>
      </c>
    </row>
    <row r="25" spans="1:11" ht="13.5">
      <c r="A25" s="40">
        <v>217</v>
      </c>
      <c r="B25" s="41" t="s">
        <v>15</v>
      </c>
      <c r="C25" s="16">
        <v>243</v>
      </c>
      <c r="D25" s="19">
        <v>158</v>
      </c>
      <c r="E25" s="18">
        <v>343</v>
      </c>
      <c r="F25" s="16">
        <v>1941</v>
      </c>
      <c r="G25" s="47">
        <v>1057</v>
      </c>
      <c r="H25" s="48">
        <v>884</v>
      </c>
      <c r="I25" s="16">
        <v>1342</v>
      </c>
      <c r="J25" s="47">
        <v>753</v>
      </c>
      <c r="K25" s="48">
        <v>589</v>
      </c>
    </row>
    <row r="26" spans="1:11" ht="13.5">
      <c r="A26" s="40">
        <v>220</v>
      </c>
      <c r="B26" s="41" t="s">
        <v>16</v>
      </c>
      <c r="C26" s="16">
        <v>27</v>
      </c>
      <c r="D26" s="19">
        <v>43</v>
      </c>
      <c r="E26" s="18">
        <v>93</v>
      </c>
      <c r="F26" s="16">
        <v>406</v>
      </c>
      <c r="G26" s="47">
        <v>212</v>
      </c>
      <c r="H26" s="48">
        <v>194</v>
      </c>
      <c r="I26" s="16">
        <v>280</v>
      </c>
      <c r="J26" s="47">
        <v>143</v>
      </c>
      <c r="K26" s="48">
        <v>137</v>
      </c>
    </row>
    <row r="27" spans="1:11" ht="13.5">
      <c r="A27" s="40">
        <v>222</v>
      </c>
      <c r="B27" s="41" t="s">
        <v>17</v>
      </c>
      <c r="C27" s="16">
        <v>61</v>
      </c>
      <c r="D27" s="19">
        <v>53</v>
      </c>
      <c r="E27" s="18">
        <v>212</v>
      </c>
      <c r="F27" s="16">
        <v>785</v>
      </c>
      <c r="G27" s="47">
        <v>415</v>
      </c>
      <c r="H27" s="48">
        <v>370</v>
      </c>
      <c r="I27" s="16">
        <v>449</v>
      </c>
      <c r="J27" s="47">
        <v>244</v>
      </c>
      <c r="K27" s="48">
        <v>205</v>
      </c>
    </row>
    <row r="28" spans="1:11" ht="13.5">
      <c r="A28" s="40">
        <v>224</v>
      </c>
      <c r="B28" s="41" t="s">
        <v>18</v>
      </c>
      <c r="C28" s="16">
        <v>115</v>
      </c>
      <c r="D28" s="19">
        <v>65</v>
      </c>
      <c r="E28" s="18">
        <v>71</v>
      </c>
      <c r="F28" s="16">
        <v>700</v>
      </c>
      <c r="G28" s="47">
        <v>379</v>
      </c>
      <c r="H28" s="48">
        <v>321</v>
      </c>
      <c r="I28" s="16">
        <v>593</v>
      </c>
      <c r="J28" s="47">
        <v>330</v>
      </c>
      <c r="K28" s="48">
        <v>263</v>
      </c>
    </row>
    <row r="29" spans="1:11" ht="13.5">
      <c r="A29" s="40">
        <v>227</v>
      </c>
      <c r="B29" s="41" t="s">
        <v>19</v>
      </c>
      <c r="C29" s="20" t="s">
        <v>59</v>
      </c>
      <c r="D29" s="23" t="s">
        <v>59</v>
      </c>
      <c r="E29" s="22" t="s">
        <v>59</v>
      </c>
      <c r="F29" s="20" t="s">
        <v>59</v>
      </c>
      <c r="G29" s="49" t="s">
        <v>59</v>
      </c>
      <c r="H29" s="50" t="s">
        <v>59</v>
      </c>
      <c r="I29" s="20" t="s">
        <v>59</v>
      </c>
      <c r="J29" s="49" t="s">
        <v>59</v>
      </c>
      <c r="K29" s="50" t="s">
        <v>59</v>
      </c>
    </row>
    <row r="30" spans="1:11" ht="13.5">
      <c r="A30" s="40"/>
      <c r="B30" s="42"/>
      <c r="C30" s="58"/>
      <c r="D30" s="59"/>
      <c r="E30" s="57"/>
      <c r="F30" s="20"/>
      <c r="G30" s="62"/>
      <c r="H30" s="63"/>
      <c r="I30" s="58"/>
      <c r="J30" s="62"/>
      <c r="K30" s="63"/>
    </row>
    <row r="31" spans="1:11" ht="13.5">
      <c r="A31" s="106" t="s">
        <v>64</v>
      </c>
      <c r="B31" s="107"/>
      <c r="C31" s="24">
        <v>1884</v>
      </c>
      <c r="D31" s="27">
        <v>775</v>
      </c>
      <c r="E31" s="26">
        <v>3189</v>
      </c>
      <c r="F31" s="24">
        <v>14512</v>
      </c>
      <c r="G31" s="34">
        <v>8080</v>
      </c>
      <c r="H31" s="35">
        <v>6432</v>
      </c>
      <c r="I31" s="24">
        <v>9164</v>
      </c>
      <c r="J31" s="34">
        <v>5289</v>
      </c>
      <c r="K31" s="35">
        <v>3875</v>
      </c>
    </row>
    <row r="32" spans="1:11" ht="13.5">
      <c r="A32" s="40">
        <v>211</v>
      </c>
      <c r="B32" s="41" t="s">
        <v>20</v>
      </c>
      <c r="C32" s="16">
        <v>404</v>
      </c>
      <c r="D32" s="19">
        <v>190</v>
      </c>
      <c r="E32" s="18">
        <v>798</v>
      </c>
      <c r="F32" s="16">
        <v>3549</v>
      </c>
      <c r="G32" s="47">
        <v>2008</v>
      </c>
      <c r="H32" s="48">
        <v>1541</v>
      </c>
      <c r="I32" s="16">
        <v>2097</v>
      </c>
      <c r="J32" s="47">
        <v>1236</v>
      </c>
      <c r="K32" s="48">
        <v>861</v>
      </c>
    </row>
    <row r="33" spans="1:11" ht="13.5">
      <c r="A33" s="40">
        <v>212</v>
      </c>
      <c r="B33" s="41" t="s">
        <v>21</v>
      </c>
      <c r="C33" s="16">
        <v>133</v>
      </c>
      <c r="D33" s="19">
        <v>117</v>
      </c>
      <c r="E33" s="18">
        <v>415</v>
      </c>
      <c r="F33" s="16">
        <v>1588</v>
      </c>
      <c r="G33" s="47">
        <v>894</v>
      </c>
      <c r="H33" s="48">
        <v>694</v>
      </c>
      <c r="I33" s="16">
        <v>855</v>
      </c>
      <c r="J33" s="47">
        <v>517</v>
      </c>
      <c r="K33" s="48">
        <v>338</v>
      </c>
    </row>
    <row r="34" spans="1:11" ht="13.5">
      <c r="A34" s="40">
        <v>228</v>
      </c>
      <c r="B34" s="41" t="s">
        <v>22</v>
      </c>
      <c r="C34" s="20">
        <v>34</v>
      </c>
      <c r="D34" s="23">
        <v>32</v>
      </c>
      <c r="E34" s="22">
        <v>159</v>
      </c>
      <c r="F34" s="20">
        <v>506</v>
      </c>
      <c r="G34" s="49">
        <v>292</v>
      </c>
      <c r="H34" s="50">
        <v>214</v>
      </c>
      <c r="I34" s="20">
        <v>274</v>
      </c>
      <c r="J34" s="49">
        <v>164</v>
      </c>
      <c r="K34" s="50">
        <v>110</v>
      </c>
    </row>
    <row r="35" spans="1:11" ht="13.5">
      <c r="A35" s="40">
        <v>230</v>
      </c>
      <c r="B35" s="41" t="s">
        <v>23</v>
      </c>
      <c r="C35" s="20">
        <v>449</v>
      </c>
      <c r="D35" s="23">
        <v>69</v>
      </c>
      <c r="E35" s="22">
        <v>414</v>
      </c>
      <c r="F35" s="20">
        <v>2251</v>
      </c>
      <c r="G35" s="49">
        <v>1232</v>
      </c>
      <c r="H35" s="50">
        <v>1019</v>
      </c>
      <c r="I35" s="20">
        <v>1855</v>
      </c>
      <c r="J35" s="49">
        <v>1042</v>
      </c>
      <c r="K35" s="50">
        <v>813</v>
      </c>
    </row>
    <row r="36" spans="1:11" ht="13.5">
      <c r="A36" s="40">
        <v>231</v>
      </c>
      <c r="B36" s="41" t="s">
        <v>24</v>
      </c>
      <c r="C36" s="20">
        <v>209</v>
      </c>
      <c r="D36" s="23">
        <v>191</v>
      </c>
      <c r="E36" s="22">
        <v>674</v>
      </c>
      <c r="F36" s="20">
        <v>2679</v>
      </c>
      <c r="G36" s="49">
        <v>1483</v>
      </c>
      <c r="H36" s="50">
        <v>1196</v>
      </c>
      <c r="I36" s="20">
        <v>1262</v>
      </c>
      <c r="J36" s="49">
        <v>727</v>
      </c>
      <c r="K36" s="50">
        <v>535</v>
      </c>
    </row>
    <row r="37" spans="1:11" ht="13.5">
      <c r="A37" s="40">
        <v>232</v>
      </c>
      <c r="B37" s="41" t="s">
        <v>25</v>
      </c>
      <c r="C37" s="20">
        <v>153</v>
      </c>
      <c r="D37" s="23">
        <v>61</v>
      </c>
      <c r="E37" s="22">
        <v>148</v>
      </c>
      <c r="F37" s="20">
        <v>971</v>
      </c>
      <c r="G37" s="49">
        <v>526</v>
      </c>
      <c r="H37" s="50">
        <v>445</v>
      </c>
      <c r="I37" s="20">
        <v>741</v>
      </c>
      <c r="J37" s="49">
        <v>414</v>
      </c>
      <c r="K37" s="50">
        <v>327</v>
      </c>
    </row>
    <row r="38" spans="1:11" ht="13.5">
      <c r="A38" s="40">
        <v>233</v>
      </c>
      <c r="B38" s="41" t="s">
        <v>26</v>
      </c>
      <c r="C38" s="20">
        <v>401</v>
      </c>
      <c r="D38" s="23">
        <v>44</v>
      </c>
      <c r="E38" s="22">
        <v>259</v>
      </c>
      <c r="F38" s="20">
        <v>1772</v>
      </c>
      <c r="G38" s="49">
        <v>957</v>
      </c>
      <c r="H38" s="50">
        <v>815</v>
      </c>
      <c r="I38" s="20">
        <v>1491</v>
      </c>
      <c r="J38" s="49">
        <v>830</v>
      </c>
      <c r="K38" s="50">
        <v>661</v>
      </c>
    </row>
    <row r="39" spans="1:11" ht="13.5">
      <c r="A39" s="40">
        <v>322</v>
      </c>
      <c r="B39" s="41" t="s">
        <v>27</v>
      </c>
      <c r="C39" s="20">
        <v>35</v>
      </c>
      <c r="D39" s="23">
        <v>33</v>
      </c>
      <c r="E39" s="22">
        <v>93</v>
      </c>
      <c r="F39" s="20">
        <v>395</v>
      </c>
      <c r="G39" s="49">
        <v>224</v>
      </c>
      <c r="H39" s="50">
        <v>171</v>
      </c>
      <c r="I39" s="20">
        <v>213</v>
      </c>
      <c r="J39" s="49">
        <v>121</v>
      </c>
      <c r="K39" s="50">
        <v>92</v>
      </c>
    </row>
    <row r="40" spans="1:11" ht="13.5">
      <c r="A40" s="40">
        <v>329</v>
      </c>
      <c r="B40" s="41" t="s">
        <v>28</v>
      </c>
      <c r="C40" s="20">
        <v>66</v>
      </c>
      <c r="D40" s="23">
        <v>38</v>
      </c>
      <c r="E40" s="22">
        <v>229</v>
      </c>
      <c r="F40" s="20">
        <v>801</v>
      </c>
      <c r="G40" s="49">
        <v>464</v>
      </c>
      <c r="H40" s="50">
        <v>337</v>
      </c>
      <c r="I40" s="20">
        <v>376</v>
      </c>
      <c r="J40" s="49">
        <v>238</v>
      </c>
      <c r="K40" s="50">
        <v>138</v>
      </c>
    </row>
    <row r="41" spans="1:11" ht="13.5">
      <c r="A41" s="40"/>
      <c r="B41" s="42"/>
      <c r="C41" s="58"/>
      <c r="D41" s="59"/>
      <c r="E41" s="57"/>
      <c r="F41" s="20"/>
      <c r="G41" s="62"/>
      <c r="H41" s="63"/>
      <c r="I41" s="58"/>
      <c r="J41" s="62"/>
      <c r="K41" s="63"/>
    </row>
    <row r="42" spans="1:11" ht="13.5">
      <c r="A42" s="106" t="s">
        <v>65</v>
      </c>
      <c r="B42" s="107"/>
      <c r="C42" s="24">
        <v>925</v>
      </c>
      <c r="D42" s="27">
        <v>508</v>
      </c>
      <c r="E42" s="26">
        <v>2600</v>
      </c>
      <c r="F42" s="24">
        <v>10012</v>
      </c>
      <c r="G42" s="34">
        <v>5704</v>
      </c>
      <c r="H42" s="35">
        <v>4308</v>
      </c>
      <c r="I42" s="24">
        <v>5097</v>
      </c>
      <c r="J42" s="34">
        <v>3076</v>
      </c>
      <c r="K42" s="35">
        <v>2021</v>
      </c>
    </row>
    <row r="43" spans="1:11" ht="13.5">
      <c r="A43" s="40">
        <v>236</v>
      </c>
      <c r="B43" s="41" t="s">
        <v>29</v>
      </c>
      <c r="C43" s="20">
        <v>581</v>
      </c>
      <c r="D43" s="23">
        <v>360</v>
      </c>
      <c r="E43" s="22">
        <v>1709</v>
      </c>
      <c r="F43" s="74">
        <v>6700</v>
      </c>
      <c r="G43" s="75">
        <v>3814</v>
      </c>
      <c r="H43" s="76">
        <v>2886</v>
      </c>
      <c r="I43" s="74">
        <v>3305</v>
      </c>
      <c r="J43" s="75">
        <v>2012</v>
      </c>
      <c r="K43" s="76">
        <v>1293</v>
      </c>
    </row>
    <row r="44" spans="1:11" ht="13.5">
      <c r="A44" s="40">
        <v>342</v>
      </c>
      <c r="B44" s="41" t="s">
        <v>30</v>
      </c>
      <c r="C44" s="20">
        <v>28</v>
      </c>
      <c r="D44" s="23">
        <v>20</v>
      </c>
      <c r="E44" s="22">
        <v>79</v>
      </c>
      <c r="F44" s="74">
        <v>323</v>
      </c>
      <c r="G44" s="75">
        <v>186</v>
      </c>
      <c r="H44" s="76">
        <v>137</v>
      </c>
      <c r="I44" s="74">
        <v>147</v>
      </c>
      <c r="J44" s="75">
        <v>95</v>
      </c>
      <c r="K44" s="76">
        <v>52</v>
      </c>
    </row>
    <row r="45" spans="1:11" ht="13.5">
      <c r="A45" s="40">
        <v>347</v>
      </c>
      <c r="B45" s="41" t="s">
        <v>31</v>
      </c>
      <c r="C45" s="20">
        <v>170</v>
      </c>
      <c r="D45" s="23">
        <v>86</v>
      </c>
      <c r="E45" s="22">
        <v>525</v>
      </c>
      <c r="F45" s="74">
        <v>1787</v>
      </c>
      <c r="G45" s="75">
        <v>1026</v>
      </c>
      <c r="H45" s="76">
        <v>761</v>
      </c>
      <c r="I45" s="74">
        <v>921</v>
      </c>
      <c r="J45" s="75">
        <v>556</v>
      </c>
      <c r="K45" s="76">
        <v>365</v>
      </c>
    </row>
    <row r="46" spans="1:11" ht="13.5">
      <c r="A46" s="40">
        <v>349</v>
      </c>
      <c r="B46" s="41" t="s">
        <v>32</v>
      </c>
      <c r="C46" s="20">
        <v>146</v>
      </c>
      <c r="D46" s="23">
        <v>42</v>
      </c>
      <c r="E46" s="22">
        <v>287</v>
      </c>
      <c r="F46" s="74">
        <v>1202</v>
      </c>
      <c r="G46" s="75">
        <v>678</v>
      </c>
      <c r="H46" s="76">
        <v>524</v>
      </c>
      <c r="I46" s="74">
        <v>724</v>
      </c>
      <c r="J46" s="75">
        <v>413</v>
      </c>
      <c r="K46" s="76">
        <v>311</v>
      </c>
    </row>
    <row r="47" spans="1:11" ht="13.5">
      <c r="A47" s="40"/>
      <c r="B47" s="42"/>
      <c r="C47" s="20"/>
      <c r="D47" s="23"/>
      <c r="E47" s="22"/>
      <c r="F47" s="20"/>
      <c r="G47" s="49"/>
      <c r="H47" s="50"/>
      <c r="I47" s="20"/>
      <c r="J47" s="49"/>
      <c r="K47" s="50"/>
    </row>
    <row r="48" spans="1:11" ht="13.5">
      <c r="A48" s="106" t="s">
        <v>66</v>
      </c>
      <c r="B48" s="107"/>
      <c r="C48" s="24">
        <v>1826</v>
      </c>
      <c r="D48" s="27">
        <v>321</v>
      </c>
      <c r="E48" s="26">
        <v>1594</v>
      </c>
      <c r="F48" s="24">
        <v>9851</v>
      </c>
      <c r="G48" s="34">
        <v>5463</v>
      </c>
      <c r="H48" s="35">
        <v>4388</v>
      </c>
      <c r="I48" s="24">
        <v>7301</v>
      </c>
      <c r="J48" s="34">
        <v>4127</v>
      </c>
      <c r="K48" s="35">
        <v>3174</v>
      </c>
    </row>
    <row r="49" spans="1:11" ht="13.5">
      <c r="A49" s="40">
        <v>202</v>
      </c>
      <c r="B49" s="41" t="s">
        <v>33</v>
      </c>
      <c r="C49" s="16">
        <v>614</v>
      </c>
      <c r="D49" s="19">
        <v>29</v>
      </c>
      <c r="E49" s="18">
        <v>209</v>
      </c>
      <c r="F49" s="74">
        <v>2321</v>
      </c>
      <c r="G49" s="75">
        <v>1247</v>
      </c>
      <c r="H49" s="76">
        <v>1074</v>
      </c>
      <c r="I49" s="74">
        <v>2086</v>
      </c>
      <c r="J49" s="75">
        <v>1147</v>
      </c>
      <c r="K49" s="76">
        <v>939</v>
      </c>
    </row>
    <row r="50" spans="1:11" ht="13.5">
      <c r="A50" s="40">
        <v>215</v>
      </c>
      <c r="B50" s="41" t="s">
        <v>34</v>
      </c>
      <c r="C50" s="16">
        <v>913</v>
      </c>
      <c r="D50" s="19">
        <v>170</v>
      </c>
      <c r="E50" s="18">
        <v>757</v>
      </c>
      <c r="F50" s="74">
        <v>5016</v>
      </c>
      <c r="G50" s="75">
        <v>2770</v>
      </c>
      <c r="H50" s="76">
        <v>2246</v>
      </c>
      <c r="I50" s="74">
        <v>3798</v>
      </c>
      <c r="J50" s="75">
        <v>2095</v>
      </c>
      <c r="K50" s="76">
        <v>1703</v>
      </c>
    </row>
    <row r="51" spans="1:11" ht="13.5">
      <c r="A51" s="40">
        <v>235</v>
      </c>
      <c r="B51" s="41" t="s">
        <v>35</v>
      </c>
      <c r="C51" s="20">
        <v>299</v>
      </c>
      <c r="D51" s="23">
        <v>122</v>
      </c>
      <c r="E51" s="22">
        <v>628</v>
      </c>
      <c r="F51" s="74">
        <v>2514</v>
      </c>
      <c r="G51" s="75">
        <v>1446</v>
      </c>
      <c r="H51" s="76">
        <v>1068</v>
      </c>
      <c r="I51" s="74">
        <v>1417</v>
      </c>
      <c r="J51" s="75">
        <v>885</v>
      </c>
      <c r="K51" s="76">
        <v>532</v>
      </c>
    </row>
    <row r="52" spans="1:11" ht="13.5">
      <c r="A52" s="40"/>
      <c r="B52" s="42"/>
      <c r="C52" s="20"/>
      <c r="D52" s="23"/>
      <c r="E52" s="22"/>
      <c r="F52" s="20"/>
      <c r="G52" s="49"/>
      <c r="H52" s="50"/>
      <c r="I52" s="20"/>
      <c r="J52" s="49"/>
      <c r="K52" s="50"/>
    </row>
    <row r="53" spans="1:11" ht="13.5">
      <c r="A53" s="106" t="s">
        <v>67</v>
      </c>
      <c r="B53" s="107"/>
      <c r="C53" s="24">
        <v>1238</v>
      </c>
      <c r="D53" s="27">
        <v>481</v>
      </c>
      <c r="E53" s="26">
        <v>2459</v>
      </c>
      <c r="F53" s="24">
        <v>10114</v>
      </c>
      <c r="G53" s="34">
        <v>5733</v>
      </c>
      <c r="H53" s="35">
        <v>4381</v>
      </c>
      <c r="I53" s="24">
        <v>6249</v>
      </c>
      <c r="J53" s="34">
        <v>3708</v>
      </c>
      <c r="K53" s="35">
        <v>2541</v>
      </c>
    </row>
    <row r="54" spans="1:11" ht="13.5">
      <c r="A54" s="40">
        <v>213</v>
      </c>
      <c r="B54" s="41" t="s">
        <v>36</v>
      </c>
      <c r="C54" s="16">
        <v>164</v>
      </c>
      <c r="D54" s="19">
        <v>110</v>
      </c>
      <c r="E54" s="18">
        <v>519</v>
      </c>
      <c r="F54" s="74">
        <v>1915</v>
      </c>
      <c r="G54" s="75">
        <v>1088</v>
      </c>
      <c r="H54" s="76">
        <v>827</v>
      </c>
      <c r="I54" s="74">
        <v>1066</v>
      </c>
      <c r="J54" s="75">
        <v>659</v>
      </c>
      <c r="K54" s="76">
        <v>407</v>
      </c>
    </row>
    <row r="55" spans="1:11" ht="13.5">
      <c r="A55" s="40">
        <v>237</v>
      </c>
      <c r="B55" s="41" t="s">
        <v>37</v>
      </c>
      <c r="C55" s="20">
        <v>516</v>
      </c>
      <c r="D55" s="23">
        <v>122</v>
      </c>
      <c r="E55" s="22">
        <v>747</v>
      </c>
      <c r="F55" s="74">
        <v>3348</v>
      </c>
      <c r="G55" s="75">
        <v>1898</v>
      </c>
      <c r="H55" s="76">
        <v>1450</v>
      </c>
      <c r="I55" s="74">
        <v>2256</v>
      </c>
      <c r="J55" s="75">
        <v>1337</v>
      </c>
      <c r="K55" s="76">
        <v>919</v>
      </c>
    </row>
    <row r="56" spans="1:11" ht="13.5">
      <c r="A56" s="40">
        <v>239</v>
      </c>
      <c r="B56" s="41" t="s">
        <v>60</v>
      </c>
      <c r="C56" s="20">
        <v>132</v>
      </c>
      <c r="D56" s="23">
        <v>100</v>
      </c>
      <c r="E56" s="22">
        <v>402</v>
      </c>
      <c r="F56" s="74">
        <v>1495</v>
      </c>
      <c r="G56" s="75">
        <v>858</v>
      </c>
      <c r="H56" s="76">
        <v>637</v>
      </c>
      <c r="I56" s="74">
        <v>835</v>
      </c>
      <c r="J56" s="75">
        <v>515</v>
      </c>
      <c r="K56" s="76">
        <v>320</v>
      </c>
    </row>
    <row r="57" spans="1:11" ht="13.5">
      <c r="A57" s="40">
        <v>403</v>
      </c>
      <c r="B57" s="41" t="s">
        <v>72</v>
      </c>
      <c r="C57" s="20">
        <v>64</v>
      </c>
      <c r="D57" s="23">
        <v>19</v>
      </c>
      <c r="E57" s="22">
        <v>157</v>
      </c>
      <c r="F57" s="74">
        <v>578</v>
      </c>
      <c r="G57" s="75">
        <v>326</v>
      </c>
      <c r="H57" s="76">
        <v>252</v>
      </c>
      <c r="I57" s="74">
        <v>338</v>
      </c>
      <c r="J57" s="75">
        <v>202</v>
      </c>
      <c r="K57" s="76">
        <v>136</v>
      </c>
    </row>
    <row r="58" spans="1:11" ht="13.5">
      <c r="A58" s="40">
        <v>409</v>
      </c>
      <c r="B58" s="41" t="s">
        <v>38</v>
      </c>
      <c r="C58" s="20">
        <v>130</v>
      </c>
      <c r="D58" s="23">
        <v>44</v>
      </c>
      <c r="E58" s="22">
        <v>213</v>
      </c>
      <c r="F58" s="74">
        <v>964</v>
      </c>
      <c r="G58" s="75">
        <v>553</v>
      </c>
      <c r="H58" s="76">
        <v>411</v>
      </c>
      <c r="I58" s="74">
        <v>630</v>
      </c>
      <c r="J58" s="75">
        <v>355</v>
      </c>
      <c r="K58" s="76">
        <v>275</v>
      </c>
    </row>
    <row r="59" spans="1:11" ht="13.5">
      <c r="A59" s="40">
        <v>410</v>
      </c>
      <c r="B59" s="41" t="s">
        <v>39</v>
      </c>
      <c r="C59" s="20">
        <v>232</v>
      </c>
      <c r="D59" s="23">
        <v>86</v>
      </c>
      <c r="E59" s="22">
        <v>421</v>
      </c>
      <c r="F59" s="74">
        <v>1814</v>
      </c>
      <c r="G59" s="75">
        <v>1010</v>
      </c>
      <c r="H59" s="76">
        <v>804</v>
      </c>
      <c r="I59" s="74">
        <v>1124</v>
      </c>
      <c r="J59" s="75">
        <v>640</v>
      </c>
      <c r="K59" s="76">
        <v>484</v>
      </c>
    </row>
    <row r="60" spans="1:11" ht="13.5">
      <c r="A60" s="40"/>
      <c r="B60" s="42"/>
      <c r="C60" s="20"/>
      <c r="D60" s="23"/>
      <c r="E60" s="22"/>
      <c r="F60" s="20"/>
      <c r="G60" s="49"/>
      <c r="H60" s="50"/>
      <c r="I60" s="20"/>
      <c r="J60" s="49"/>
      <c r="K60" s="50"/>
    </row>
    <row r="61" spans="1:11" ht="13.5">
      <c r="A61" s="106" t="s">
        <v>68</v>
      </c>
      <c r="B61" s="107"/>
      <c r="C61" s="24">
        <v>393</v>
      </c>
      <c r="D61" s="27">
        <v>334</v>
      </c>
      <c r="E61" s="26">
        <v>1926</v>
      </c>
      <c r="F61" s="24">
        <v>6186</v>
      </c>
      <c r="G61" s="34">
        <v>3590</v>
      </c>
      <c r="H61" s="35">
        <v>2596</v>
      </c>
      <c r="I61" s="24">
        <v>2904</v>
      </c>
      <c r="J61" s="34">
        <v>1870</v>
      </c>
      <c r="K61" s="35">
        <v>1034</v>
      </c>
    </row>
    <row r="62" spans="1:11" ht="13.5">
      <c r="A62" s="40">
        <v>210</v>
      </c>
      <c r="B62" s="41" t="s">
        <v>40</v>
      </c>
      <c r="C62" s="16">
        <v>104</v>
      </c>
      <c r="D62" s="19">
        <v>123</v>
      </c>
      <c r="E62" s="18">
        <v>701</v>
      </c>
      <c r="F62" s="74">
        <v>2158</v>
      </c>
      <c r="G62" s="75">
        <v>1254</v>
      </c>
      <c r="H62" s="76">
        <v>904</v>
      </c>
      <c r="I62" s="74">
        <v>955</v>
      </c>
      <c r="J62" s="75">
        <v>622</v>
      </c>
      <c r="K62" s="76">
        <v>333</v>
      </c>
    </row>
    <row r="63" spans="1:11" ht="13.5">
      <c r="A63" s="40">
        <v>421</v>
      </c>
      <c r="B63" s="41" t="s">
        <v>41</v>
      </c>
      <c r="C63" s="20">
        <v>75</v>
      </c>
      <c r="D63" s="23">
        <v>25</v>
      </c>
      <c r="E63" s="22">
        <v>161</v>
      </c>
      <c r="F63" s="74">
        <v>650</v>
      </c>
      <c r="G63" s="75">
        <v>354</v>
      </c>
      <c r="H63" s="76">
        <v>296</v>
      </c>
      <c r="I63" s="74">
        <v>384</v>
      </c>
      <c r="J63" s="75">
        <v>212</v>
      </c>
      <c r="K63" s="76">
        <v>172</v>
      </c>
    </row>
    <row r="64" spans="1:11" ht="13.5">
      <c r="A64" s="40">
        <v>422</v>
      </c>
      <c r="B64" s="41" t="s">
        <v>73</v>
      </c>
      <c r="C64" s="20">
        <v>21</v>
      </c>
      <c r="D64" s="23">
        <v>23</v>
      </c>
      <c r="E64" s="22">
        <v>136</v>
      </c>
      <c r="F64" s="74">
        <v>416</v>
      </c>
      <c r="G64" s="75">
        <v>251</v>
      </c>
      <c r="H64" s="76">
        <v>165</v>
      </c>
      <c r="I64" s="74">
        <v>182</v>
      </c>
      <c r="J64" s="75">
        <v>131</v>
      </c>
      <c r="K64" s="76">
        <v>51</v>
      </c>
    </row>
    <row r="65" spans="1:11" ht="13.5">
      <c r="A65" s="40">
        <v>423</v>
      </c>
      <c r="B65" s="41" t="s">
        <v>74</v>
      </c>
      <c r="C65" s="20">
        <v>42</v>
      </c>
      <c r="D65" s="23">
        <v>37</v>
      </c>
      <c r="E65" s="22">
        <v>202</v>
      </c>
      <c r="F65" s="74">
        <v>644</v>
      </c>
      <c r="G65" s="75">
        <v>376</v>
      </c>
      <c r="H65" s="76">
        <v>268</v>
      </c>
      <c r="I65" s="74">
        <v>326</v>
      </c>
      <c r="J65" s="75">
        <v>209</v>
      </c>
      <c r="K65" s="76">
        <v>117</v>
      </c>
    </row>
    <row r="66" spans="1:11" ht="13.5">
      <c r="A66" s="40">
        <v>424</v>
      </c>
      <c r="B66" s="41" t="s">
        <v>42</v>
      </c>
      <c r="C66" s="20">
        <v>91</v>
      </c>
      <c r="D66" s="23">
        <v>46</v>
      </c>
      <c r="E66" s="22">
        <v>239</v>
      </c>
      <c r="F66" s="74">
        <v>939</v>
      </c>
      <c r="G66" s="75">
        <v>533</v>
      </c>
      <c r="H66" s="76">
        <v>406</v>
      </c>
      <c r="I66" s="74">
        <v>462</v>
      </c>
      <c r="J66" s="75">
        <v>288</v>
      </c>
      <c r="K66" s="76">
        <v>174</v>
      </c>
    </row>
    <row r="67" spans="1:11" ht="13.5">
      <c r="A67" s="40">
        <v>426</v>
      </c>
      <c r="B67" s="41" t="s">
        <v>43</v>
      </c>
      <c r="C67" s="20">
        <v>27</v>
      </c>
      <c r="D67" s="23">
        <v>41</v>
      </c>
      <c r="E67" s="22">
        <v>194</v>
      </c>
      <c r="F67" s="74">
        <v>600</v>
      </c>
      <c r="G67" s="75">
        <v>354</v>
      </c>
      <c r="H67" s="76">
        <v>246</v>
      </c>
      <c r="I67" s="74">
        <v>251</v>
      </c>
      <c r="J67" s="75">
        <v>163</v>
      </c>
      <c r="K67" s="76">
        <v>88</v>
      </c>
    </row>
    <row r="68" spans="1:11" ht="13.5">
      <c r="A68" s="40">
        <v>427</v>
      </c>
      <c r="B68" s="41" t="s">
        <v>44</v>
      </c>
      <c r="C68" s="20">
        <v>33</v>
      </c>
      <c r="D68" s="23">
        <v>39</v>
      </c>
      <c r="E68" s="22">
        <v>293</v>
      </c>
      <c r="F68" s="74">
        <v>779</v>
      </c>
      <c r="G68" s="75">
        <v>468</v>
      </c>
      <c r="H68" s="76">
        <v>311</v>
      </c>
      <c r="I68" s="74">
        <v>344</v>
      </c>
      <c r="J68" s="75">
        <v>245</v>
      </c>
      <c r="K68" s="76">
        <v>99</v>
      </c>
    </row>
    <row r="69" spans="1:11" ht="13.5">
      <c r="A69" s="40"/>
      <c r="B69" s="42"/>
      <c r="C69" s="20"/>
      <c r="D69" s="23"/>
      <c r="E69" s="22"/>
      <c r="F69" s="20"/>
      <c r="G69" s="49"/>
      <c r="H69" s="50"/>
      <c r="I69" s="20"/>
      <c r="J69" s="49"/>
      <c r="K69" s="50"/>
    </row>
    <row r="70" spans="1:11" ht="13.5">
      <c r="A70" s="106" t="s">
        <v>69</v>
      </c>
      <c r="B70" s="107"/>
      <c r="C70" s="24">
        <v>185</v>
      </c>
      <c r="D70" s="27">
        <v>185</v>
      </c>
      <c r="E70" s="26">
        <v>1124</v>
      </c>
      <c r="F70" s="24">
        <v>3381</v>
      </c>
      <c r="G70" s="34">
        <v>1983</v>
      </c>
      <c r="H70" s="35">
        <v>1398</v>
      </c>
      <c r="I70" s="24">
        <v>1538</v>
      </c>
      <c r="J70" s="34">
        <v>1028</v>
      </c>
      <c r="K70" s="35">
        <v>510</v>
      </c>
    </row>
    <row r="71" spans="1:11" ht="13.5">
      <c r="A71" s="40">
        <v>218</v>
      </c>
      <c r="B71" s="41" t="s">
        <v>45</v>
      </c>
      <c r="C71" s="16">
        <v>29</v>
      </c>
      <c r="D71" s="19">
        <v>40</v>
      </c>
      <c r="E71" s="18">
        <v>201</v>
      </c>
      <c r="F71" s="74">
        <v>614</v>
      </c>
      <c r="G71" s="75">
        <v>360</v>
      </c>
      <c r="H71" s="76">
        <v>254</v>
      </c>
      <c r="I71" s="74">
        <v>297</v>
      </c>
      <c r="J71" s="75">
        <v>183</v>
      </c>
      <c r="K71" s="76">
        <v>114</v>
      </c>
    </row>
    <row r="72" spans="1:11" ht="13.5">
      <c r="A72" s="40">
        <v>238</v>
      </c>
      <c r="B72" s="41" t="s">
        <v>46</v>
      </c>
      <c r="C72" s="20">
        <v>102</v>
      </c>
      <c r="D72" s="23">
        <v>96</v>
      </c>
      <c r="E72" s="22">
        <v>618</v>
      </c>
      <c r="F72" s="74">
        <v>1879</v>
      </c>
      <c r="G72" s="75">
        <v>1090</v>
      </c>
      <c r="H72" s="76">
        <v>789</v>
      </c>
      <c r="I72" s="74">
        <v>878</v>
      </c>
      <c r="J72" s="75">
        <v>593</v>
      </c>
      <c r="K72" s="76">
        <v>285</v>
      </c>
    </row>
    <row r="73" spans="1:11" ht="13.5">
      <c r="A73" s="40">
        <v>441</v>
      </c>
      <c r="B73" s="41" t="s">
        <v>75</v>
      </c>
      <c r="C73" s="20">
        <v>47</v>
      </c>
      <c r="D73" s="23">
        <v>40</v>
      </c>
      <c r="E73" s="22">
        <v>261</v>
      </c>
      <c r="F73" s="74">
        <v>755</v>
      </c>
      <c r="G73" s="75">
        <v>462</v>
      </c>
      <c r="H73" s="76">
        <v>293</v>
      </c>
      <c r="I73" s="74">
        <v>302</v>
      </c>
      <c r="J73" s="75">
        <v>209</v>
      </c>
      <c r="K73" s="76">
        <v>93</v>
      </c>
    </row>
    <row r="74" spans="1:11" ht="13.5">
      <c r="A74" s="40">
        <v>443</v>
      </c>
      <c r="B74" s="41" t="s">
        <v>76</v>
      </c>
      <c r="C74" s="20">
        <v>7</v>
      </c>
      <c r="D74" s="23">
        <v>9</v>
      </c>
      <c r="E74" s="22">
        <v>44</v>
      </c>
      <c r="F74" s="74">
        <v>133</v>
      </c>
      <c r="G74" s="75">
        <v>71</v>
      </c>
      <c r="H74" s="76">
        <v>62</v>
      </c>
      <c r="I74" s="74">
        <v>61</v>
      </c>
      <c r="J74" s="75">
        <v>43</v>
      </c>
      <c r="K74" s="76">
        <v>18</v>
      </c>
    </row>
    <row r="75" spans="1:11" ht="13.5">
      <c r="A75" s="40"/>
      <c r="B75" s="42"/>
      <c r="C75" s="20"/>
      <c r="D75" s="23"/>
      <c r="E75" s="22"/>
      <c r="F75" s="20"/>
      <c r="G75" s="49"/>
      <c r="H75" s="50"/>
      <c r="I75" s="20"/>
      <c r="J75" s="49"/>
      <c r="K75" s="50"/>
    </row>
    <row r="76" spans="1:11" ht="13.5">
      <c r="A76" s="106" t="s">
        <v>70</v>
      </c>
      <c r="B76" s="107"/>
      <c r="C76" s="24">
        <v>628</v>
      </c>
      <c r="D76" s="27">
        <v>360</v>
      </c>
      <c r="E76" s="26">
        <v>2105</v>
      </c>
      <c r="F76" s="24">
        <v>6789</v>
      </c>
      <c r="G76" s="34">
        <v>3772</v>
      </c>
      <c r="H76" s="35">
        <v>3017</v>
      </c>
      <c r="I76" s="24">
        <v>4286</v>
      </c>
      <c r="J76" s="34">
        <v>2473</v>
      </c>
      <c r="K76" s="35">
        <v>1813</v>
      </c>
    </row>
    <row r="77" spans="1:11" ht="13.5">
      <c r="A77" s="40">
        <v>205</v>
      </c>
      <c r="B77" s="41" t="s">
        <v>47</v>
      </c>
      <c r="C77" s="16">
        <v>139</v>
      </c>
      <c r="D77" s="19">
        <v>76</v>
      </c>
      <c r="E77" s="18">
        <v>403</v>
      </c>
      <c r="F77" s="74">
        <v>1403</v>
      </c>
      <c r="G77" s="75">
        <v>785</v>
      </c>
      <c r="H77" s="76">
        <v>618</v>
      </c>
      <c r="I77" s="74">
        <v>918</v>
      </c>
      <c r="J77" s="75">
        <v>528</v>
      </c>
      <c r="K77" s="76">
        <v>390</v>
      </c>
    </row>
    <row r="78" spans="1:11" ht="13.5">
      <c r="A78" s="40">
        <v>223</v>
      </c>
      <c r="B78" s="41" t="s">
        <v>48</v>
      </c>
      <c r="C78" s="16">
        <v>97</v>
      </c>
      <c r="D78" s="19">
        <v>106</v>
      </c>
      <c r="E78" s="18">
        <v>526</v>
      </c>
      <c r="F78" s="74">
        <v>1563</v>
      </c>
      <c r="G78" s="75">
        <v>895</v>
      </c>
      <c r="H78" s="76">
        <v>668</v>
      </c>
      <c r="I78" s="74">
        <v>845</v>
      </c>
      <c r="J78" s="75">
        <v>539</v>
      </c>
      <c r="K78" s="76">
        <v>306</v>
      </c>
    </row>
    <row r="79" spans="1:11" ht="13.5">
      <c r="A79" s="40">
        <v>234</v>
      </c>
      <c r="B79" s="41" t="s">
        <v>77</v>
      </c>
      <c r="C79" s="20">
        <v>345</v>
      </c>
      <c r="D79" s="23">
        <v>157</v>
      </c>
      <c r="E79" s="22">
        <v>1023</v>
      </c>
      <c r="F79" s="74">
        <v>3338</v>
      </c>
      <c r="G79" s="75">
        <v>1823</v>
      </c>
      <c r="H79" s="76">
        <v>1515</v>
      </c>
      <c r="I79" s="74">
        <v>2193</v>
      </c>
      <c r="J79" s="75">
        <v>1218</v>
      </c>
      <c r="K79" s="76">
        <v>975</v>
      </c>
    </row>
    <row r="80" spans="1:11" ht="13.5">
      <c r="A80" s="40">
        <v>463</v>
      </c>
      <c r="B80" s="41" t="s">
        <v>78</v>
      </c>
      <c r="C80" s="20">
        <v>47</v>
      </c>
      <c r="D80" s="23">
        <v>21</v>
      </c>
      <c r="E80" s="22">
        <v>153</v>
      </c>
      <c r="F80" s="74">
        <v>485</v>
      </c>
      <c r="G80" s="75">
        <v>269</v>
      </c>
      <c r="H80" s="76">
        <v>216</v>
      </c>
      <c r="I80" s="74">
        <v>330</v>
      </c>
      <c r="J80" s="75">
        <v>188</v>
      </c>
      <c r="K80" s="76">
        <v>142</v>
      </c>
    </row>
    <row r="81" spans="1:11" ht="13.5">
      <c r="A81" s="40"/>
      <c r="B81" s="42"/>
      <c r="C81" s="20"/>
      <c r="D81" s="23"/>
      <c r="E81" s="22"/>
      <c r="F81" s="20"/>
      <c r="G81" s="49"/>
      <c r="H81" s="50"/>
      <c r="I81" s="20"/>
      <c r="J81" s="49"/>
      <c r="K81" s="50"/>
    </row>
    <row r="82" spans="1:11" ht="13.5">
      <c r="A82" s="106" t="s">
        <v>71</v>
      </c>
      <c r="B82" s="107"/>
      <c r="C82" s="24">
        <v>473</v>
      </c>
      <c r="D82" s="27">
        <v>455</v>
      </c>
      <c r="E82" s="26">
        <v>2192</v>
      </c>
      <c r="F82" s="24">
        <v>7486</v>
      </c>
      <c r="G82" s="34">
        <v>4224</v>
      </c>
      <c r="H82" s="35">
        <v>3262</v>
      </c>
      <c r="I82" s="24">
        <v>3621</v>
      </c>
      <c r="J82" s="34">
        <v>2165</v>
      </c>
      <c r="K82" s="35">
        <v>1456</v>
      </c>
    </row>
    <row r="83" spans="1:11" ht="13.5">
      <c r="A83" s="40">
        <v>206</v>
      </c>
      <c r="B83" s="41" t="s">
        <v>49</v>
      </c>
      <c r="C83" s="16">
        <v>119</v>
      </c>
      <c r="D83" s="19">
        <v>128</v>
      </c>
      <c r="E83" s="18">
        <v>466</v>
      </c>
      <c r="F83" s="74">
        <v>1754</v>
      </c>
      <c r="G83" s="75">
        <v>998</v>
      </c>
      <c r="H83" s="76">
        <v>756</v>
      </c>
      <c r="I83" s="74">
        <v>904</v>
      </c>
      <c r="J83" s="75">
        <v>535</v>
      </c>
      <c r="K83" s="76">
        <v>369</v>
      </c>
    </row>
    <row r="84" spans="1:11" ht="13.5">
      <c r="A84" s="40">
        <v>225</v>
      </c>
      <c r="B84" s="41" t="s">
        <v>50</v>
      </c>
      <c r="C84" s="16">
        <v>139</v>
      </c>
      <c r="D84" s="19">
        <v>156</v>
      </c>
      <c r="E84" s="18">
        <v>844</v>
      </c>
      <c r="F84" s="74">
        <v>2709</v>
      </c>
      <c r="G84" s="75">
        <v>1530</v>
      </c>
      <c r="H84" s="76">
        <v>1179</v>
      </c>
      <c r="I84" s="74">
        <v>1198</v>
      </c>
      <c r="J84" s="75">
        <v>730</v>
      </c>
      <c r="K84" s="76">
        <v>468</v>
      </c>
    </row>
    <row r="85" spans="1:11" ht="13.5">
      <c r="A85" s="40">
        <v>226</v>
      </c>
      <c r="B85" s="41" t="s">
        <v>79</v>
      </c>
      <c r="C85" s="16">
        <v>79</v>
      </c>
      <c r="D85" s="19">
        <v>93</v>
      </c>
      <c r="E85" s="18">
        <v>488</v>
      </c>
      <c r="F85" s="74">
        <v>1505</v>
      </c>
      <c r="G85" s="75">
        <v>850</v>
      </c>
      <c r="H85" s="76">
        <v>655</v>
      </c>
      <c r="I85" s="74">
        <v>660</v>
      </c>
      <c r="J85" s="75">
        <v>409</v>
      </c>
      <c r="K85" s="76">
        <v>251</v>
      </c>
    </row>
    <row r="86" spans="1:11" ht="14.25" thickBot="1">
      <c r="A86" s="43">
        <v>229</v>
      </c>
      <c r="B86" s="44" t="s">
        <v>80</v>
      </c>
      <c r="C86" s="28">
        <v>136</v>
      </c>
      <c r="D86" s="31">
        <v>78</v>
      </c>
      <c r="E86" s="30">
        <v>394</v>
      </c>
      <c r="F86" s="77">
        <v>1518</v>
      </c>
      <c r="G86" s="78">
        <v>846</v>
      </c>
      <c r="H86" s="79">
        <v>672</v>
      </c>
      <c r="I86" s="77">
        <v>859</v>
      </c>
      <c r="J86" s="78">
        <v>491</v>
      </c>
      <c r="K86" s="79">
        <v>368</v>
      </c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3:11" ht="13.5">
      <c r="C88" s="53">
        <f>C8+C20+C31+C42+C48+C53+C61+C70+C76+C82</f>
        <v>9114</v>
      </c>
      <c r="D88" s="53">
        <f>D8+D20+D31+D42+D48+D53+D61+D70+D76+D82</f>
        <v>4665</v>
      </c>
      <c r="E88" s="53">
        <f>E8+E20+E31+E42+E48+E53+E61+E70+E76+E82</f>
        <v>20680</v>
      </c>
      <c r="F88" s="53">
        <f aca="true" t="shared" si="0" ref="F88:K88">F8+F20+F31+F42+F48+F53+F61+F70+F76+F82</f>
        <v>83894</v>
      </c>
      <c r="G88" s="53">
        <f t="shared" si="0"/>
        <v>47140</v>
      </c>
      <c r="H88" s="53">
        <f t="shared" si="0"/>
        <v>36754</v>
      </c>
      <c r="I88" s="53">
        <f t="shared" si="0"/>
        <v>50328</v>
      </c>
      <c r="J88" s="53">
        <f t="shared" si="0"/>
        <v>29581</v>
      </c>
      <c r="K88" s="53">
        <f t="shared" si="0"/>
        <v>20747</v>
      </c>
    </row>
    <row r="89" spans="3:11" ht="13.5">
      <c r="C89" t="str">
        <f>IF(C6=C88,"OK","NG")</f>
        <v>OK</v>
      </c>
      <c r="D89" t="str">
        <f aca="true" t="shared" si="1" ref="D89:K89">IF(D6=D88,"OK","NG")</f>
        <v>OK</v>
      </c>
      <c r="E89" t="str">
        <f t="shared" si="1"/>
        <v>OK</v>
      </c>
      <c r="F89" t="str">
        <f t="shared" si="1"/>
        <v>OK</v>
      </c>
      <c r="G89" t="str">
        <f t="shared" si="1"/>
        <v>OK</v>
      </c>
      <c r="H89" t="str">
        <f t="shared" si="1"/>
        <v>OK</v>
      </c>
      <c r="I89" t="str">
        <f t="shared" si="1"/>
        <v>OK</v>
      </c>
      <c r="J89" t="str">
        <f t="shared" si="1"/>
        <v>OK</v>
      </c>
      <c r="K89" t="str">
        <f t="shared" si="1"/>
        <v>OK</v>
      </c>
    </row>
  </sheetData>
  <sheetProtection/>
  <mergeCells count="17">
    <mergeCell ref="C2:E3"/>
    <mergeCell ref="A48:B48"/>
    <mergeCell ref="A2:B4"/>
    <mergeCell ref="F2:H2"/>
    <mergeCell ref="I2:K2"/>
    <mergeCell ref="F3:H3"/>
    <mergeCell ref="I3:K3"/>
    <mergeCell ref="A53:B53"/>
    <mergeCell ref="A61:B61"/>
    <mergeCell ref="A70:B70"/>
    <mergeCell ref="A76:B76"/>
    <mergeCell ref="A82:B82"/>
    <mergeCell ref="A6:B6"/>
    <mergeCell ref="A8:B8"/>
    <mergeCell ref="A20:B20"/>
    <mergeCell ref="A31:B31"/>
    <mergeCell ref="A42:B42"/>
  </mergeCells>
  <printOptions/>
  <pageMargins left="0.7086614173228347" right="0.7086614173228347" top="0.7480314960629921" bottom="0.7480314960629921" header="0.5118110236220472" footer="0.5118110236220472"/>
  <pageSetup firstPageNumber="25" useFirstPageNumber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89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9.00390625" defaultRowHeight="13.5"/>
  <cols>
    <col min="1" max="1" width="5.875" style="0" customWidth="1"/>
    <col min="2" max="2" width="10.25390625" style="0" bestFit="1" customWidth="1"/>
    <col min="3" max="11" width="12.625" style="0" customWidth="1"/>
    <col min="13" max="13" width="10.375" style="0" bestFit="1" customWidth="1"/>
  </cols>
  <sheetData>
    <row r="1" spans="1:11" ht="20.25" customHeight="1" thickBot="1">
      <c r="A1" s="86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19" t="s">
        <v>61</v>
      </c>
      <c r="B2" s="120"/>
      <c r="C2" s="159" t="s">
        <v>100</v>
      </c>
      <c r="D2" s="160"/>
      <c r="E2" s="160"/>
      <c r="F2" s="160"/>
      <c r="G2" s="151" t="s">
        <v>81</v>
      </c>
      <c r="H2" s="152"/>
      <c r="I2" s="140" t="s">
        <v>101</v>
      </c>
      <c r="J2" s="143" t="s">
        <v>87</v>
      </c>
      <c r="K2" s="144"/>
    </row>
    <row r="3" spans="1:11" ht="18" customHeight="1">
      <c r="A3" s="121"/>
      <c r="B3" s="122"/>
      <c r="C3" s="161" t="s">
        <v>97</v>
      </c>
      <c r="D3" s="149" t="s">
        <v>95</v>
      </c>
      <c r="E3" s="147" t="s">
        <v>99</v>
      </c>
      <c r="F3" s="145" t="s">
        <v>96</v>
      </c>
      <c r="G3" s="157" t="s">
        <v>98</v>
      </c>
      <c r="H3" s="155" t="s">
        <v>57</v>
      </c>
      <c r="I3" s="141"/>
      <c r="J3" s="153" t="s">
        <v>93</v>
      </c>
      <c r="K3" s="155" t="s">
        <v>94</v>
      </c>
    </row>
    <row r="4" spans="1:11" ht="18" customHeight="1" thickBot="1">
      <c r="A4" s="123"/>
      <c r="B4" s="124"/>
      <c r="C4" s="110"/>
      <c r="D4" s="150"/>
      <c r="E4" s="148"/>
      <c r="F4" s="146"/>
      <c r="G4" s="158"/>
      <c r="H4" s="156"/>
      <c r="I4" s="142"/>
      <c r="J4" s="154"/>
      <c r="K4" s="156"/>
    </row>
    <row r="5" spans="1:11" ht="13.5">
      <c r="A5" s="2"/>
      <c r="B5" s="3"/>
      <c r="C5" s="67" t="s">
        <v>105</v>
      </c>
      <c r="D5" s="71" t="s">
        <v>105</v>
      </c>
      <c r="E5" s="68" t="s">
        <v>105</v>
      </c>
      <c r="F5" s="90" t="s">
        <v>105</v>
      </c>
      <c r="G5" s="91" t="s">
        <v>105</v>
      </c>
      <c r="H5" s="11" t="s">
        <v>104</v>
      </c>
      <c r="I5" s="101" t="s">
        <v>105</v>
      </c>
      <c r="J5" s="102" t="s">
        <v>105</v>
      </c>
      <c r="K5" s="11" t="s">
        <v>104</v>
      </c>
    </row>
    <row r="6" spans="1:14" ht="13.5">
      <c r="A6" s="117" t="s">
        <v>0</v>
      </c>
      <c r="B6" s="118"/>
      <c r="C6" s="12">
        <v>7659193</v>
      </c>
      <c r="D6" s="32">
        <v>5313640</v>
      </c>
      <c r="E6" s="69">
        <v>2159700</v>
      </c>
      <c r="F6" s="92">
        <v>185853</v>
      </c>
      <c r="G6" s="93">
        <v>3157856</v>
      </c>
      <c r="H6" s="72">
        <f>G6/C6*100</f>
        <v>41.2296177939373</v>
      </c>
      <c r="I6" s="103">
        <v>6806752</v>
      </c>
      <c r="J6" s="93">
        <v>2456540</v>
      </c>
      <c r="K6" s="72">
        <f>J6/I6*100</f>
        <v>36.089753233260154</v>
      </c>
      <c r="M6" s="9"/>
      <c r="N6" s="54"/>
    </row>
    <row r="7" spans="1:14" ht="13.5">
      <c r="A7" s="38"/>
      <c r="B7" s="39"/>
      <c r="C7" s="16"/>
      <c r="D7" s="47"/>
      <c r="E7" s="70"/>
      <c r="F7" s="94"/>
      <c r="G7" s="95"/>
      <c r="H7" s="73"/>
      <c r="I7" s="104"/>
      <c r="J7" s="95"/>
      <c r="K7" s="73"/>
      <c r="M7" s="9"/>
      <c r="N7" s="54"/>
    </row>
    <row r="8" spans="1:14" ht="13.5">
      <c r="A8" s="117" t="s">
        <v>62</v>
      </c>
      <c r="B8" s="118"/>
      <c r="C8" s="12">
        <v>464698</v>
      </c>
      <c r="D8" s="32">
        <v>283787</v>
      </c>
      <c r="E8" s="69">
        <v>164215</v>
      </c>
      <c r="F8" s="92">
        <v>16696</v>
      </c>
      <c r="G8" s="93">
        <v>204407</v>
      </c>
      <c r="H8" s="72">
        <f aca="true" t="shared" si="0" ref="H8:H18">G8/C8*100</f>
        <v>43.98706256536503</v>
      </c>
      <c r="I8" s="103">
        <v>376823</v>
      </c>
      <c r="J8" s="93">
        <v>126817</v>
      </c>
      <c r="K8" s="72">
        <f aca="true" t="shared" si="1" ref="K8:K71">J8/I8*100</f>
        <v>33.654262080605484</v>
      </c>
      <c r="M8" s="9"/>
      <c r="N8" s="54"/>
    </row>
    <row r="9" spans="1:14" ht="13.5">
      <c r="A9" s="40">
        <v>100</v>
      </c>
      <c r="B9" s="41" t="s">
        <v>1</v>
      </c>
      <c r="C9" s="66">
        <v>165199</v>
      </c>
      <c r="D9" s="75">
        <v>65309</v>
      </c>
      <c r="E9" s="80">
        <v>95275</v>
      </c>
      <c r="F9" s="96">
        <v>4615</v>
      </c>
      <c r="G9" s="95">
        <v>70610</v>
      </c>
      <c r="H9" s="73">
        <f t="shared" si="0"/>
        <v>42.74238948177652</v>
      </c>
      <c r="I9" s="74">
        <v>129207</v>
      </c>
      <c r="J9" s="95">
        <v>38576</v>
      </c>
      <c r="K9" s="73">
        <f t="shared" si="1"/>
        <v>29.855967555937372</v>
      </c>
      <c r="M9" s="9"/>
      <c r="N9" s="54"/>
    </row>
    <row r="10" spans="1:14" ht="13.5">
      <c r="A10" s="40">
        <v>101</v>
      </c>
      <c r="B10" s="41" t="s">
        <v>2</v>
      </c>
      <c r="C10" s="66">
        <v>5837</v>
      </c>
      <c r="D10" s="75">
        <v>3431</v>
      </c>
      <c r="E10" s="80">
        <v>2271</v>
      </c>
      <c r="F10" s="96">
        <v>135</v>
      </c>
      <c r="G10" s="95">
        <v>3208</v>
      </c>
      <c r="H10" s="73">
        <f t="shared" si="0"/>
        <v>54.9597395922563</v>
      </c>
      <c r="I10" s="74">
        <v>5837</v>
      </c>
      <c r="J10" s="95">
        <v>3208</v>
      </c>
      <c r="K10" s="73">
        <f t="shared" si="1"/>
        <v>54.9597395922563</v>
      </c>
      <c r="M10" s="9"/>
      <c r="N10" s="54"/>
    </row>
    <row r="11" spans="1:14" ht="13.5">
      <c r="A11" s="40">
        <v>102</v>
      </c>
      <c r="B11" s="41" t="s">
        <v>3</v>
      </c>
      <c r="C11" s="66">
        <v>17217</v>
      </c>
      <c r="D11" s="75">
        <v>3627</v>
      </c>
      <c r="E11" s="80">
        <v>13255</v>
      </c>
      <c r="F11" s="96">
        <v>335</v>
      </c>
      <c r="G11" s="97">
        <v>3015</v>
      </c>
      <c r="H11" s="73">
        <f t="shared" si="0"/>
        <v>17.511761630946157</v>
      </c>
      <c r="I11" s="74">
        <v>16767</v>
      </c>
      <c r="J11" s="95">
        <v>2815</v>
      </c>
      <c r="K11" s="73">
        <f t="shared" si="1"/>
        <v>16.788930637561876</v>
      </c>
      <c r="M11" s="9"/>
      <c r="N11" s="54"/>
    </row>
    <row r="12" spans="1:14" ht="13.5">
      <c r="A12" s="40">
        <v>103</v>
      </c>
      <c r="B12" s="41" t="s">
        <v>4</v>
      </c>
      <c r="C12" s="16">
        <v>2628</v>
      </c>
      <c r="D12" s="47">
        <v>312</v>
      </c>
      <c r="E12" s="70">
        <v>1967</v>
      </c>
      <c r="F12" s="94">
        <v>349</v>
      </c>
      <c r="G12" s="97">
        <v>311</v>
      </c>
      <c r="H12" s="73">
        <f t="shared" si="0"/>
        <v>11.834094368340944</v>
      </c>
      <c r="I12" s="74">
        <v>2448</v>
      </c>
      <c r="J12" s="95">
        <v>196</v>
      </c>
      <c r="K12" s="73">
        <f t="shared" si="1"/>
        <v>8.006535947712418</v>
      </c>
      <c r="M12" s="9"/>
      <c r="N12" s="54"/>
    </row>
    <row r="13" spans="1:14" ht="13.5">
      <c r="A13" s="40">
        <v>104</v>
      </c>
      <c r="B13" s="41" t="s">
        <v>5</v>
      </c>
      <c r="C13" s="66">
        <v>71030</v>
      </c>
      <c r="D13" s="75">
        <v>32496</v>
      </c>
      <c r="E13" s="80">
        <v>35353</v>
      </c>
      <c r="F13" s="96">
        <v>3181</v>
      </c>
      <c r="G13" s="95">
        <v>23514</v>
      </c>
      <c r="H13" s="73">
        <f t="shared" si="0"/>
        <v>33.10432211741517</v>
      </c>
      <c r="I13" s="74">
        <v>64277</v>
      </c>
      <c r="J13" s="95">
        <v>18932</v>
      </c>
      <c r="K13" s="73">
        <f t="shared" si="1"/>
        <v>29.453770399987555</v>
      </c>
      <c r="M13" s="9"/>
      <c r="N13" s="54"/>
    </row>
    <row r="14" spans="1:14" ht="13.5">
      <c r="A14" s="40">
        <v>105</v>
      </c>
      <c r="B14" s="41" t="s">
        <v>6</v>
      </c>
      <c r="C14" s="66">
        <v>52826</v>
      </c>
      <c r="D14" s="75">
        <v>23084</v>
      </c>
      <c r="E14" s="80">
        <v>29192</v>
      </c>
      <c r="F14" s="96">
        <v>550</v>
      </c>
      <c r="G14" s="95">
        <v>25042</v>
      </c>
      <c r="H14" s="73">
        <f t="shared" si="0"/>
        <v>47.40468708590467</v>
      </c>
      <c r="I14" s="74">
        <v>39758</v>
      </c>
      <c r="J14" s="95">
        <v>13425</v>
      </c>
      <c r="K14" s="73">
        <f t="shared" si="1"/>
        <v>33.76678907389708</v>
      </c>
      <c r="M14" s="9"/>
      <c r="N14" s="54"/>
    </row>
    <row r="15" spans="1:14" ht="13.5">
      <c r="A15" s="40">
        <v>106</v>
      </c>
      <c r="B15" s="41" t="s">
        <v>7</v>
      </c>
      <c r="C15" s="16">
        <v>15661</v>
      </c>
      <c r="D15" s="47">
        <v>2359</v>
      </c>
      <c r="E15" s="70">
        <v>13237</v>
      </c>
      <c r="F15" s="94">
        <v>65</v>
      </c>
      <c r="G15" s="97">
        <v>15520</v>
      </c>
      <c r="H15" s="73">
        <f t="shared" si="0"/>
        <v>99.09967435029692</v>
      </c>
      <c r="I15" s="104">
        <v>120</v>
      </c>
      <c r="J15" s="97" t="s">
        <v>59</v>
      </c>
      <c r="K15" s="85" t="s">
        <v>58</v>
      </c>
      <c r="M15" s="9"/>
      <c r="N15" s="54"/>
    </row>
    <row r="16" spans="1:14" ht="13.5">
      <c r="A16" s="40">
        <v>216</v>
      </c>
      <c r="B16" s="41" t="s">
        <v>8</v>
      </c>
      <c r="C16" s="66">
        <v>4658</v>
      </c>
      <c r="D16" s="75">
        <v>298</v>
      </c>
      <c r="E16" s="80">
        <v>4360</v>
      </c>
      <c r="F16" s="96" t="s">
        <v>59</v>
      </c>
      <c r="G16" s="95">
        <v>721</v>
      </c>
      <c r="H16" s="73">
        <f t="shared" si="0"/>
        <v>15.478746243022757</v>
      </c>
      <c r="I16" s="74">
        <v>4658</v>
      </c>
      <c r="J16" s="95">
        <v>721</v>
      </c>
      <c r="K16" s="73">
        <f t="shared" si="1"/>
        <v>15.478746243022757</v>
      </c>
      <c r="M16" s="9"/>
      <c r="N16" s="54"/>
    </row>
    <row r="17" spans="1:14" ht="13.5">
      <c r="A17" s="40">
        <v>219</v>
      </c>
      <c r="B17" s="41" t="s">
        <v>9</v>
      </c>
      <c r="C17" s="66">
        <v>229976</v>
      </c>
      <c r="D17" s="75">
        <v>184148</v>
      </c>
      <c r="E17" s="80">
        <v>40304</v>
      </c>
      <c r="F17" s="96">
        <v>5524</v>
      </c>
      <c r="G17" s="95">
        <v>112197</v>
      </c>
      <c r="H17" s="73">
        <f t="shared" si="0"/>
        <v>48.786395102097615</v>
      </c>
      <c r="I17" s="74">
        <v>194164</v>
      </c>
      <c r="J17" s="95">
        <v>80513</v>
      </c>
      <c r="K17" s="73">
        <f t="shared" si="1"/>
        <v>41.4664922436703</v>
      </c>
      <c r="M17" s="9"/>
      <c r="N17" s="54"/>
    </row>
    <row r="18" spans="1:14" ht="13.5">
      <c r="A18" s="40">
        <v>221</v>
      </c>
      <c r="B18" s="41" t="s">
        <v>10</v>
      </c>
      <c r="C18" s="66">
        <v>64865</v>
      </c>
      <c r="D18" s="75">
        <v>34032</v>
      </c>
      <c r="E18" s="80">
        <v>24276</v>
      </c>
      <c r="F18" s="96">
        <v>6557</v>
      </c>
      <c r="G18" s="95">
        <v>20879</v>
      </c>
      <c r="H18" s="73">
        <f t="shared" si="0"/>
        <v>32.188391274184845</v>
      </c>
      <c r="I18" s="74">
        <v>48794</v>
      </c>
      <c r="J18" s="95">
        <v>7007</v>
      </c>
      <c r="K18" s="73">
        <f t="shared" si="1"/>
        <v>14.360372176906996</v>
      </c>
      <c r="M18" s="9"/>
      <c r="N18" s="54"/>
    </row>
    <row r="19" spans="1:14" ht="13.5">
      <c r="A19" s="40"/>
      <c r="B19" s="42"/>
      <c r="C19" s="66"/>
      <c r="D19" s="75"/>
      <c r="E19" s="80"/>
      <c r="F19" s="96"/>
      <c r="G19" s="95"/>
      <c r="H19" s="73"/>
      <c r="I19" s="74"/>
      <c r="J19" s="95"/>
      <c r="K19" s="73"/>
      <c r="M19" s="9"/>
      <c r="N19" s="54"/>
    </row>
    <row r="20" spans="1:14" ht="13.5">
      <c r="A20" s="106" t="s">
        <v>63</v>
      </c>
      <c r="B20" s="107"/>
      <c r="C20" s="65">
        <v>591591</v>
      </c>
      <c r="D20" s="81">
        <v>301229</v>
      </c>
      <c r="E20" s="82">
        <v>222309</v>
      </c>
      <c r="F20" s="98">
        <v>68053</v>
      </c>
      <c r="G20" s="93">
        <v>168860</v>
      </c>
      <c r="H20" s="72">
        <f aca="true" t="shared" si="2" ref="H20:H83">G20/C20*100</f>
        <v>28.543368644891487</v>
      </c>
      <c r="I20" s="105">
        <v>503043</v>
      </c>
      <c r="J20" s="93">
        <v>99458</v>
      </c>
      <c r="K20" s="72">
        <f t="shared" si="1"/>
        <v>19.771272038374455</v>
      </c>
      <c r="M20" s="9"/>
      <c r="N20" s="54"/>
    </row>
    <row r="21" spans="1:14" ht="13.5">
      <c r="A21" s="40">
        <v>203</v>
      </c>
      <c r="B21" s="41" t="s">
        <v>11</v>
      </c>
      <c r="C21" s="66">
        <v>30448</v>
      </c>
      <c r="D21" s="75">
        <v>568</v>
      </c>
      <c r="E21" s="80">
        <v>7788</v>
      </c>
      <c r="F21" s="96">
        <v>22092</v>
      </c>
      <c r="G21" s="95">
        <v>940</v>
      </c>
      <c r="H21" s="73">
        <f t="shared" si="2"/>
        <v>3.0872306883867577</v>
      </c>
      <c r="I21" s="74">
        <v>30228</v>
      </c>
      <c r="J21" s="95">
        <v>940</v>
      </c>
      <c r="K21" s="73">
        <f t="shared" si="1"/>
        <v>3.1096996162498347</v>
      </c>
      <c r="M21" s="9"/>
      <c r="N21" s="54"/>
    </row>
    <row r="22" spans="1:14" ht="13.5">
      <c r="A22" s="40">
        <v>204</v>
      </c>
      <c r="B22" s="41" t="s">
        <v>12</v>
      </c>
      <c r="C22" s="66">
        <v>76488</v>
      </c>
      <c r="D22" s="75">
        <v>13146</v>
      </c>
      <c r="E22" s="80">
        <v>48428</v>
      </c>
      <c r="F22" s="96">
        <v>14914</v>
      </c>
      <c r="G22" s="95">
        <v>7953</v>
      </c>
      <c r="H22" s="73">
        <f t="shared" si="2"/>
        <v>10.397709444618764</v>
      </c>
      <c r="I22" s="74">
        <v>74479</v>
      </c>
      <c r="J22" s="95">
        <v>7923</v>
      </c>
      <c r="K22" s="73">
        <f t="shared" si="1"/>
        <v>10.637897930960404</v>
      </c>
      <c r="M22" s="9"/>
      <c r="N22" s="54"/>
    </row>
    <row r="23" spans="1:14" ht="13.5">
      <c r="A23" s="40">
        <v>207</v>
      </c>
      <c r="B23" s="41" t="s">
        <v>13</v>
      </c>
      <c r="C23" s="66">
        <v>46825</v>
      </c>
      <c r="D23" s="75">
        <v>7291</v>
      </c>
      <c r="E23" s="80">
        <v>33717</v>
      </c>
      <c r="F23" s="96">
        <v>5817</v>
      </c>
      <c r="G23" s="95">
        <v>3689</v>
      </c>
      <c r="H23" s="73">
        <f t="shared" si="2"/>
        <v>7.878270154831821</v>
      </c>
      <c r="I23" s="74">
        <v>46347</v>
      </c>
      <c r="J23" s="95">
        <v>3689</v>
      </c>
      <c r="K23" s="73">
        <f t="shared" si="1"/>
        <v>7.959522730705332</v>
      </c>
      <c r="M23" s="9"/>
      <c r="N23" s="54"/>
    </row>
    <row r="24" spans="1:14" ht="13.5">
      <c r="A24" s="40">
        <v>208</v>
      </c>
      <c r="B24" s="41" t="s">
        <v>14</v>
      </c>
      <c r="C24" s="66">
        <v>133846</v>
      </c>
      <c r="D24" s="75">
        <v>97339</v>
      </c>
      <c r="E24" s="80">
        <v>35676</v>
      </c>
      <c r="F24" s="96">
        <v>831</v>
      </c>
      <c r="G24" s="95">
        <v>52857</v>
      </c>
      <c r="H24" s="73">
        <f t="shared" si="2"/>
        <v>39.490907460813176</v>
      </c>
      <c r="I24" s="74">
        <v>103896</v>
      </c>
      <c r="J24" s="95">
        <v>35099</v>
      </c>
      <c r="K24" s="73">
        <f t="shared" si="1"/>
        <v>33.78282128282129</v>
      </c>
      <c r="M24" s="9"/>
      <c r="N24" s="54"/>
    </row>
    <row r="25" spans="1:14" ht="13.5">
      <c r="A25" s="40">
        <v>217</v>
      </c>
      <c r="B25" s="41" t="s">
        <v>15</v>
      </c>
      <c r="C25" s="66">
        <v>189166</v>
      </c>
      <c r="D25" s="75">
        <v>119372</v>
      </c>
      <c r="E25" s="80">
        <v>64214</v>
      </c>
      <c r="F25" s="96">
        <v>5580</v>
      </c>
      <c r="G25" s="95">
        <v>79910</v>
      </c>
      <c r="H25" s="73">
        <f t="shared" si="2"/>
        <v>42.243320681306365</v>
      </c>
      <c r="I25" s="74">
        <v>138210</v>
      </c>
      <c r="J25" s="95">
        <v>32390</v>
      </c>
      <c r="K25" s="73">
        <f t="shared" si="1"/>
        <v>23.43535200057883</v>
      </c>
      <c r="M25" s="9"/>
      <c r="N25" s="54"/>
    </row>
    <row r="26" spans="1:14" ht="13.5">
      <c r="A26" s="40">
        <v>220</v>
      </c>
      <c r="B26" s="41" t="s">
        <v>16</v>
      </c>
      <c r="C26" s="66">
        <v>19263</v>
      </c>
      <c r="D26" s="75">
        <v>8734</v>
      </c>
      <c r="E26" s="80">
        <v>9079</v>
      </c>
      <c r="F26" s="96">
        <v>1450</v>
      </c>
      <c r="G26" s="95">
        <v>3937</v>
      </c>
      <c r="H26" s="73">
        <f t="shared" si="2"/>
        <v>20.438145667860667</v>
      </c>
      <c r="I26" s="74">
        <v>18580</v>
      </c>
      <c r="J26" s="95">
        <v>3737</v>
      </c>
      <c r="K26" s="73">
        <f t="shared" si="1"/>
        <v>20.11302475780409</v>
      </c>
      <c r="M26" s="9"/>
      <c r="N26" s="54"/>
    </row>
    <row r="27" spans="1:14" ht="13.5">
      <c r="A27" s="40">
        <v>222</v>
      </c>
      <c r="B27" s="41" t="s">
        <v>17</v>
      </c>
      <c r="C27" s="66">
        <v>65600</v>
      </c>
      <c r="D27" s="75">
        <v>54269</v>
      </c>
      <c r="E27" s="80">
        <v>11017</v>
      </c>
      <c r="F27" s="96">
        <v>314</v>
      </c>
      <c r="G27" s="95">
        <v>18470</v>
      </c>
      <c r="H27" s="73">
        <f t="shared" si="2"/>
        <v>28.15548780487805</v>
      </c>
      <c r="I27" s="74">
        <v>61348</v>
      </c>
      <c r="J27" s="95">
        <v>14576</v>
      </c>
      <c r="K27" s="73">
        <f t="shared" si="1"/>
        <v>23.759535763187063</v>
      </c>
      <c r="M27" s="9"/>
      <c r="N27" s="54"/>
    </row>
    <row r="28" spans="1:14" ht="13.5">
      <c r="A28" s="40">
        <v>224</v>
      </c>
      <c r="B28" s="41" t="s">
        <v>18</v>
      </c>
      <c r="C28" s="66">
        <v>29955</v>
      </c>
      <c r="D28" s="75">
        <v>510</v>
      </c>
      <c r="E28" s="80">
        <v>12390</v>
      </c>
      <c r="F28" s="96">
        <v>17055</v>
      </c>
      <c r="G28" s="95">
        <v>1104</v>
      </c>
      <c r="H28" s="73">
        <f t="shared" si="2"/>
        <v>3.685528292438658</v>
      </c>
      <c r="I28" s="74">
        <v>29955</v>
      </c>
      <c r="J28" s="95">
        <v>1104</v>
      </c>
      <c r="K28" s="73">
        <f t="shared" si="1"/>
        <v>3.685528292438658</v>
      </c>
      <c r="M28" s="9"/>
      <c r="N28" s="54"/>
    </row>
    <row r="29" spans="1:14" ht="13.5">
      <c r="A29" s="40">
        <v>227</v>
      </c>
      <c r="B29" s="41" t="s">
        <v>19</v>
      </c>
      <c r="C29" s="16" t="s">
        <v>59</v>
      </c>
      <c r="D29" s="47" t="s">
        <v>59</v>
      </c>
      <c r="E29" s="70" t="s">
        <v>59</v>
      </c>
      <c r="F29" s="94" t="s">
        <v>59</v>
      </c>
      <c r="G29" s="97" t="s">
        <v>59</v>
      </c>
      <c r="H29" s="85" t="s">
        <v>58</v>
      </c>
      <c r="I29" s="104" t="s">
        <v>59</v>
      </c>
      <c r="J29" s="97" t="s">
        <v>59</v>
      </c>
      <c r="K29" s="85" t="s">
        <v>58</v>
      </c>
      <c r="M29" s="9"/>
      <c r="N29" s="54"/>
    </row>
    <row r="30" spans="1:14" ht="13.5">
      <c r="A30" s="40"/>
      <c r="B30" s="42"/>
      <c r="C30" s="66"/>
      <c r="D30" s="75"/>
      <c r="E30" s="80"/>
      <c r="F30" s="96"/>
      <c r="G30" s="95"/>
      <c r="H30" s="73"/>
      <c r="I30" s="74"/>
      <c r="J30" s="95"/>
      <c r="K30" s="73"/>
      <c r="M30" s="9"/>
      <c r="N30" s="54"/>
    </row>
    <row r="31" spans="1:14" ht="13.5">
      <c r="A31" s="106" t="s">
        <v>64</v>
      </c>
      <c r="B31" s="107"/>
      <c r="C31" s="65">
        <v>1435772</v>
      </c>
      <c r="D31" s="81">
        <v>802370</v>
      </c>
      <c r="E31" s="82">
        <v>588489</v>
      </c>
      <c r="F31" s="98">
        <v>44913</v>
      </c>
      <c r="G31" s="93">
        <v>537514</v>
      </c>
      <c r="H31" s="72">
        <f t="shared" si="2"/>
        <v>37.43728112820142</v>
      </c>
      <c r="I31" s="105">
        <v>1319630</v>
      </c>
      <c r="J31" s="93">
        <v>447447</v>
      </c>
      <c r="K31" s="72">
        <f t="shared" si="1"/>
        <v>33.90700423603586</v>
      </c>
      <c r="M31" s="9"/>
      <c r="N31" s="54"/>
    </row>
    <row r="32" spans="1:14" ht="13.5">
      <c r="A32" s="40">
        <v>211</v>
      </c>
      <c r="B32" s="41" t="s">
        <v>20</v>
      </c>
      <c r="C32" s="66">
        <v>447684</v>
      </c>
      <c r="D32" s="75">
        <v>306726</v>
      </c>
      <c r="E32" s="80">
        <v>138150</v>
      </c>
      <c r="F32" s="96">
        <v>2808</v>
      </c>
      <c r="G32" s="95">
        <v>221956</v>
      </c>
      <c r="H32" s="73">
        <f t="shared" si="2"/>
        <v>49.57872070478284</v>
      </c>
      <c r="I32" s="74">
        <v>410298</v>
      </c>
      <c r="J32" s="95">
        <v>189496</v>
      </c>
      <c r="K32" s="73">
        <f t="shared" si="1"/>
        <v>46.18496799886911</v>
      </c>
      <c r="M32" s="9"/>
      <c r="N32" s="54"/>
    </row>
    <row r="33" spans="1:14" ht="13.5">
      <c r="A33" s="40">
        <v>212</v>
      </c>
      <c r="B33" s="41" t="s">
        <v>21</v>
      </c>
      <c r="C33" s="66">
        <v>162974</v>
      </c>
      <c r="D33" s="75">
        <v>114154</v>
      </c>
      <c r="E33" s="80">
        <v>47660</v>
      </c>
      <c r="F33" s="96">
        <v>1160</v>
      </c>
      <c r="G33" s="95">
        <v>81592</v>
      </c>
      <c r="H33" s="73">
        <f t="shared" si="2"/>
        <v>50.064427454686026</v>
      </c>
      <c r="I33" s="74">
        <v>136131</v>
      </c>
      <c r="J33" s="95">
        <v>58339</v>
      </c>
      <c r="K33" s="73">
        <f t="shared" si="1"/>
        <v>42.85504403846295</v>
      </c>
      <c r="M33" s="9"/>
      <c r="N33" s="54"/>
    </row>
    <row r="34" spans="1:14" ht="13.5">
      <c r="A34" s="40">
        <v>228</v>
      </c>
      <c r="B34" s="41" t="s">
        <v>22</v>
      </c>
      <c r="C34" s="66">
        <v>31113</v>
      </c>
      <c r="D34" s="75">
        <v>11776</v>
      </c>
      <c r="E34" s="80">
        <v>17003</v>
      </c>
      <c r="F34" s="96">
        <v>2334</v>
      </c>
      <c r="G34" s="95">
        <v>11964</v>
      </c>
      <c r="H34" s="73">
        <f t="shared" si="2"/>
        <v>38.45337961623759</v>
      </c>
      <c r="I34" s="74">
        <v>26523</v>
      </c>
      <c r="J34" s="95">
        <v>8014</v>
      </c>
      <c r="K34" s="73">
        <f t="shared" si="1"/>
        <v>30.21528484711383</v>
      </c>
      <c r="M34" s="9"/>
      <c r="N34" s="54"/>
    </row>
    <row r="35" spans="1:14" ht="13.5">
      <c r="A35" s="40">
        <v>230</v>
      </c>
      <c r="B35" s="41" t="s">
        <v>23</v>
      </c>
      <c r="C35" s="66">
        <v>206122</v>
      </c>
      <c r="D35" s="75">
        <v>8370</v>
      </c>
      <c r="E35" s="80">
        <v>191394</v>
      </c>
      <c r="F35" s="96">
        <v>6358</v>
      </c>
      <c r="G35" s="95">
        <v>46469</v>
      </c>
      <c r="H35" s="73">
        <f t="shared" si="2"/>
        <v>22.544415443281164</v>
      </c>
      <c r="I35" s="74">
        <v>198076</v>
      </c>
      <c r="J35" s="95">
        <v>40293</v>
      </c>
      <c r="K35" s="73">
        <f t="shared" si="1"/>
        <v>20.34219188594277</v>
      </c>
      <c r="M35" s="9"/>
      <c r="N35" s="54"/>
    </row>
    <row r="36" spans="1:14" ht="13.5">
      <c r="A36" s="40">
        <v>231</v>
      </c>
      <c r="B36" s="41" t="s">
        <v>24</v>
      </c>
      <c r="C36" s="66">
        <v>225987</v>
      </c>
      <c r="D36" s="75">
        <v>196332</v>
      </c>
      <c r="E36" s="80">
        <v>27056</v>
      </c>
      <c r="F36" s="96">
        <v>2599</v>
      </c>
      <c r="G36" s="95">
        <v>70055</v>
      </c>
      <c r="H36" s="73">
        <f t="shared" si="2"/>
        <v>30.999570771770056</v>
      </c>
      <c r="I36" s="74">
        <v>205453</v>
      </c>
      <c r="J36" s="95">
        <v>57603</v>
      </c>
      <c r="K36" s="73">
        <f t="shared" si="1"/>
        <v>28.037069305388577</v>
      </c>
      <c r="M36" s="9"/>
      <c r="N36" s="54"/>
    </row>
    <row r="37" spans="1:14" ht="13.5">
      <c r="A37" s="40">
        <v>232</v>
      </c>
      <c r="B37" s="41" t="s">
        <v>25</v>
      </c>
      <c r="C37" s="66">
        <v>52506</v>
      </c>
      <c r="D37" s="75">
        <v>15269</v>
      </c>
      <c r="E37" s="80">
        <v>11181</v>
      </c>
      <c r="F37" s="96">
        <v>26056</v>
      </c>
      <c r="G37" s="95">
        <v>5544</v>
      </c>
      <c r="H37" s="73">
        <f t="shared" si="2"/>
        <v>10.558793280767913</v>
      </c>
      <c r="I37" s="74">
        <v>49654</v>
      </c>
      <c r="J37" s="95">
        <v>3178</v>
      </c>
      <c r="K37" s="73">
        <f t="shared" si="1"/>
        <v>6.400290006847384</v>
      </c>
      <c r="M37" s="9"/>
      <c r="N37" s="54"/>
    </row>
    <row r="38" spans="1:14" ht="13.5">
      <c r="A38" s="40">
        <v>233</v>
      </c>
      <c r="B38" s="41" t="s">
        <v>26</v>
      </c>
      <c r="C38" s="66">
        <v>163241</v>
      </c>
      <c r="D38" s="75">
        <v>13784</v>
      </c>
      <c r="E38" s="80">
        <v>146181</v>
      </c>
      <c r="F38" s="96">
        <v>3276</v>
      </c>
      <c r="G38" s="95">
        <v>44188</v>
      </c>
      <c r="H38" s="73">
        <f t="shared" si="2"/>
        <v>27.069179924161208</v>
      </c>
      <c r="I38" s="74">
        <v>151101</v>
      </c>
      <c r="J38" s="95">
        <v>36738</v>
      </c>
      <c r="K38" s="73">
        <f t="shared" si="1"/>
        <v>24.313538626481627</v>
      </c>
      <c r="M38" s="9"/>
      <c r="N38" s="54"/>
    </row>
    <row r="39" spans="1:14" ht="13.5">
      <c r="A39" s="40">
        <v>322</v>
      </c>
      <c r="B39" s="41" t="s">
        <v>27</v>
      </c>
      <c r="C39" s="66">
        <v>30498</v>
      </c>
      <c r="D39" s="75">
        <v>24932</v>
      </c>
      <c r="E39" s="80">
        <v>5331</v>
      </c>
      <c r="F39" s="96">
        <v>235</v>
      </c>
      <c r="G39" s="95">
        <v>8522</v>
      </c>
      <c r="H39" s="73">
        <f t="shared" si="2"/>
        <v>27.942815922355564</v>
      </c>
      <c r="I39" s="74">
        <v>29725</v>
      </c>
      <c r="J39" s="95">
        <v>7855</v>
      </c>
      <c r="K39" s="73">
        <f t="shared" si="1"/>
        <v>26.4255677039529</v>
      </c>
      <c r="M39" s="9"/>
      <c r="N39" s="54"/>
    </row>
    <row r="40" spans="1:14" ht="13.5">
      <c r="A40" s="40">
        <v>329</v>
      </c>
      <c r="B40" s="41" t="s">
        <v>28</v>
      </c>
      <c r="C40" s="66">
        <v>115647</v>
      </c>
      <c r="D40" s="75">
        <v>111027</v>
      </c>
      <c r="E40" s="80">
        <v>4533</v>
      </c>
      <c r="F40" s="96">
        <v>87</v>
      </c>
      <c r="G40" s="95">
        <v>47224</v>
      </c>
      <c r="H40" s="73">
        <f t="shared" si="2"/>
        <v>40.834608766332025</v>
      </c>
      <c r="I40" s="74">
        <v>112669</v>
      </c>
      <c r="J40" s="95">
        <v>45931</v>
      </c>
      <c r="K40" s="73">
        <f t="shared" si="1"/>
        <v>40.766315490507594</v>
      </c>
      <c r="M40" s="9"/>
      <c r="N40" s="54"/>
    </row>
    <row r="41" spans="1:14" ht="13.5">
      <c r="A41" s="40"/>
      <c r="B41" s="42"/>
      <c r="C41" s="66"/>
      <c r="D41" s="75"/>
      <c r="E41" s="80"/>
      <c r="F41" s="96"/>
      <c r="G41" s="95"/>
      <c r="H41" s="73"/>
      <c r="I41" s="74"/>
      <c r="J41" s="95"/>
      <c r="K41" s="73"/>
      <c r="M41" s="9"/>
      <c r="N41" s="54"/>
    </row>
    <row r="42" spans="1:14" ht="13.5">
      <c r="A42" s="106" t="s">
        <v>65</v>
      </c>
      <c r="B42" s="107"/>
      <c r="C42" s="65">
        <v>1197707</v>
      </c>
      <c r="D42" s="81">
        <v>925422</v>
      </c>
      <c r="E42" s="82">
        <v>265367</v>
      </c>
      <c r="F42" s="98">
        <v>6918</v>
      </c>
      <c r="G42" s="93">
        <v>519364</v>
      </c>
      <c r="H42" s="72">
        <f t="shared" si="2"/>
        <v>43.363193168279054</v>
      </c>
      <c r="I42" s="105">
        <v>1047315</v>
      </c>
      <c r="J42" s="93">
        <v>389884</v>
      </c>
      <c r="K42" s="72">
        <f t="shared" si="1"/>
        <v>37.22700429192745</v>
      </c>
      <c r="M42" s="9"/>
      <c r="N42" s="54"/>
    </row>
    <row r="43" spans="1:14" ht="13.5">
      <c r="A43" s="40">
        <v>236</v>
      </c>
      <c r="B43" s="41" t="s">
        <v>29</v>
      </c>
      <c r="C43" s="66">
        <v>795959</v>
      </c>
      <c r="D43" s="75">
        <v>639049</v>
      </c>
      <c r="E43" s="80">
        <v>151980</v>
      </c>
      <c r="F43" s="96">
        <v>4930</v>
      </c>
      <c r="G43" s="95">
        <v>340368</v>
      </c>
      <c r="H43" s="73">
        <f t="shared" si="2"/>
        <v>42.762001560381876</v>
      </c>
      <c r="I43" s="74">
        <v>710855</v>
      </c>
      <c r="J43" s="95">
        <v>266513</v>
      </c>
      <c r="K43" s="73">
        <f t="shared" si="1"/>
        <v>37.491893564791695</v>
      </c>
      <c r="M43" s="9"/>
      <c r="N43" s="54"/>
    </row>
    <row r="44" spans="1:14" ht="13.5">
      <c r="A44" s="40">
        <v>342</v>
      </c>
      <c r="B44" s="41" t="s">
        <v>30</v>
      </c>
      <c r="C44" s="66">
        <v>59587</v>
      </c>
      <c r="D44" s="75">
        <v>54917</v>
      </c>
      <c r="E44" s="80">
        <v>4570</v>
      </c>
      <c r="F44" s="96">
        <v>100</v>
      </c>
      <c r="G44" s="95">
        <v>38695</v>
      </c>
      <c r="H44" s="73">
        <f t="shared" si="2"/>
        <v>64.93866111735781</v>
      </c>
      <c r="I44" s="74">
        <v>27981</v>
      </c>
      <c r="J44" s="95">
        <v>9149</v>
      </c>
      <c r="K44" s="73">
        <f t="shared" si="1"/>
        <v>32.69718737714878</v>
      </c>
      <c r="M44" s="9"/>
      <c r="N44" s="54"/>
    </row>
    <row r="45" spans="1:14" ht="13.5">
      <c r="A45" s="40">
        <v>347</v>
      </c>
      <c r="B45" s="41" t="s">
        <v>31</v>
      </c>
      <c r="C45" s="66">
        <v>194377</v>
      </c>
      <c r="D45" s="75">
        <v>114819</v>
      </c>
      <c r="E45" s="80">
        <v>77692</v>
      </c>
      <c r="F45" s="96">
        <v>1866</v>
      </c>
      <c r="G45" s="95">
        <v>63580</v>
      </c>
      <c r="H45" s="73">
        <f t="shared" si="2"/>
        <v>32.70963128353663</v>
      </c>
      <c r="I45" s="74">
        <v>180429</v>
      </c>
      <c r="J45" s="95">
        <v>53279</v>
      </c>
      <c r="K45" s="73">
        <f t="shared" si="1"/>
        <v>29.529066835153994</v>
      </c>
      <c r="M45" s="9"/>
      <c r="N45" s="54"/>
    </row>
    <row r="46" spans="1:14" ht="13.5">
      <c r="A46" s="40">
        <v>349</v>
      </c>
      <c r="B46" s="41" t="s">
        <v>32</v>
      </c>
      <c r="C46" s="66">
        <v>147784</v>
      </c>
      <c r="D46" s="75">
        <v>116637</v>
      </c>
      <c r="E46" s="80">
        <v>31125</v>
      </c>
      <c r="F46" s="96">
        <v>22</v>
      </c>
      <c r="G46" s="95">
        <v>76721</v>
      </c>
      <c r="H46" s="73">
        <f t="shared" si="2"/>
        <v>51.91428030097981</v>
      </c>
      <c r="I46" s="74">
        <v>128050</v>
      </c>
      <c r="J46" s="95">
        <v>60943</v>
      </c>
      <c r="K46" s="73">
        <f t="shared" si="1"/>
        <v>47.59312768449824</v>
      </c>
      <c r="M46" s="9"/>
      <c r="N46" s="54"/>
    </row>
    <row r="47" spans="1:14" ht="13.5">
      <c r="A47" s="40"/>
      <c r="B47" s="42"/>
      <c r="C47" s="66"/>
      <c r="D47" s="75"/>
      <c r="E47" s="80"/>
      <c r="F47" s="96"/>
      <c r="G47" s="95"/>
      <c r="H47" s="73"/>
      <c r="I47" s="74"/>
      <c r="J47" s="95"/>
      <c r="K47" s="73"/>
      <c r="M47" s="9"/>
      <c r="N47" s="54"/>
    </row>
    <row r="48" spans="1:14" ht="13.5">
      <c r="A48" s="106" t="s">
        <v>66</v>
      </c>
      <c r="B48" s="107"/>
      <c r="C48" s="65">
        <v>1005160</v>
      </c>
      <c r="D48" s="81">
        <v>601045</v>
      </c>
      <c r="E48" s="82">
        <v>397673</v>
      </c>
      <c r="F48" s="98">
        <v>6442</v>
      </c>
      <c r="G48" s="93">
        <v>389089</v>
      </c>
      <c r="H48" s="72">
        <f t="shared" si="2"/>
        <v>38.70916073062995</v>
      </c>
      <c r="I48" s="105">
        <v>910641</v>
      </c>
      <c r="J48" s="93">
        <v>314757</v>
      </c>
      <c r="K48" s="72">
        <f t="shared" si="1"/>
        <v>34.564334353493855</v>
      </c>
      <c r="M48" s="9"/>
      <c r="N48" s="54"/>
    </row>
    <row r="49" spans="1:14" ht="13.5">
      <c r="A49" s="40">
        <v>202</v>
      </c>
      <c r="B49" s="41" t="s">
        <v>33</v>
      </c>
      <c r="C49" s="66">
        <v>213621</v>
      </c>
      <c r="D49" s="75">
        <v>31330</v>
      </c>
      <c r="E49" s="80">
        <v>182111</v>
      </c>
      <c r="F49" s="96">
        <v>180</v>
      </c>
      <c r="G49" s="95">
        <v>63010</v>
      </c>
      <c r="H49" s="73">
        <f t="shared" si="2"/>
        <v>29.49616376667088</v>
      </c>
      <c r="I49" s="74">
        <v>205481</v>
      </c>
      <c r="J49" s="95">
        <v>57160</v>
      </c>
      <c r="K49" s="73">
        <f t="shared" si="1"/>
        <v>27.81765710698313</v>
      </c>
      <c r="M49" s="9"/>
      <c r="N49" s="54"/>
    </row>
    <row r="50" spans="1:14" ht="13.5">
      <c r="A50" s="40">
        <v>215</v>
      </c>
      <c r="B50" s="41" t="s">
        <v>34</v>
      </c>
      <c r="C50" s="66">
        <v>487524</v>
      </c>
      <c r="D50" s="75">
        <v>332777</v>
      </c>
      <c r="E50" s="80">
        <v>151551</v>
      </c>
      <c r="F50" s="96">
        <v>3196</v>
      </c>
      <c r="G50" s="95">
        <v>190500</v>
      </c>
      <c r="H50" s="73">
        <f t="shared" si="2"/>
        <v>39.07499938464568</v>
      </c>
      <c r="I50" s="74">
        <v>440945</v>
      </c>
      <c r="J50" s="95">
        <v>154773</v>
      </c>
      <c r="K50" s="73">
        <f t="shared" si="1"/>
        <v>35.10029595527787</v>
      </c>
      <c r="M50" s="9"/>
      <c r="N50" s="54"/>
    </row>
    <row r="51" spans="1:14" ht="13.5">
      <c r="A51" s="40">
        <v>235</v>
      </c>
      <c r="B51" s="41" t="s">
        <v>35</v>
      </c>
      <c r="C51" s="66">
        <v>304015</v>
      </c>
      <c r="D51" s="75">
        <v>236938</v>
      </c>
      <c r="E51" s="80">
        <v>64011</v>
      </c>
      <c r="F51" s="96">
        <v>3066</v>
      </c>
      <c r="G51" s="95">
        <v>135579</v>
      </c>
      <c r="H51" s="73">
        <f t="shared" si="2"/>
        <v>44.59615479499367</v>
      </c>
      <c r="I51" s="74">
        <v>264215</v>
      </c>
      <c r="J51" s="95">
        <v>102824</v>
      </c>
      <c r="K51" s="73">
        <f t="shared" si="1"/>
        <v>38.916791249550556</v>
      </c>
      <c r="M51" s="9"/>
      <c r="N51" s="54"/>
    </row>
    <row r="52" spans="1:14" ht="13.5">
      <c r="A52" s="40"/>
      <c r="B52" s="42"/>
      <c r="C52" s="66"/>
      <c r="D52" s="75"/>
      <c r="E52" s="80"/>
      <c r="F52" s="96"/>
      <c r="G52" s="95"/>
      <c r="H52" s="73"/>
      <c r="I52" s="74"/>
      <c r="J52" s="95"/>
      <c r="K52" s="73"/>
      <c r="M52" s="9"/>
      <c r="N52" s="54"/>
    </row>
    <row r="53" spans="1:14" ht="13.5">
      <c r="A53" s="106" t="s">
        <v>67</v>
      </c>
      <c r="B53" s="107"/>
      <c r="C53" s="65">
        <v>1124816</v>
      </c>
      <c r="D53" s="81">
        <v>857804</v>
      </c>
      <c r="E53" s="82">
        <v>261104</v>
      </c>
      <c r="F53" s="98">
        <v>5908</v>
      </c>
      <c r="G53" s="93">
        <v>490436</v>
      </c>
      <c r="H53" s="72">
        <f t="shared" si="2"/>
        <v>43.601442369240836</v>
      </c>
      <c r="I53" s="105">
        <v>1017925</v>
      </c>
      <c r="J53" s="93">
        <v>405765</v>
      </c>
      <c r="K53" s="72">
        <f t="shared" si="1"/>
        <v>39.86197411400643</v>
      </c>
      <c r="M53" s="9"/>
      <c r="N53" s="54"/>
    </row>
    <row r="54" spans="1:14" ht="13.5">
      <c r="A54" s="40">
        <v>213</v>
      </c>
      <c r="B54" s="41" t="s">
        <v>36</v>
      </c>
      <c r="C54" s="66">
        <v>237921</v>
      </c>
      <c r="D54" s="75">
        <v>202984</v>
      </c>
      <c r="E54" s="80">
        <v>32998</v>
      </c>
      <c r="F54" s="96">
        <v>1939</v>
      </c>
      <c r="G54" s="95">
        <v>124421</v>
      </c>
      <c r="H54" s="73">
        <f t="shared" si="2"/>
        <v>52.29508954653015</v>
      </c>
      <c r="I54" s="74">
        <v>225123</v>
      </c>
      <c r="J54" s="95">
        <v>114043</v>
      </c>
      <c r="K54" s="73">
        <f t="shared" si="1"/>
        <v>50.658084691479765</v>
      </c>
      <c r="M54" s="9"/>
      <c r="N54" s="54"/>
    </row>
    <row r="55" spans="1:14" ht="13.5">
      <c r="A55" s="40">
        <v>237</v>
      </c>
      <c r="B55" s="41" t="s">
        <v>37</v>
      </c>
      <c r="C55" s="66">
        <v>359873</v>
      </c>
      <c r="D55" s="75">
        <v>239925</v>
      </c>
      <c r="E55" s="80">
        <v>118096</v>
      </c>
      <c r="F55" s="96">
        <v>1852</v>
      </c>
      <c r="G55" s="95">
        <v>157394</v>
      </c>
      <c r="H55" s="73">
        <f t="shared" si="2"/>
        <v>43.73598463902543</v>
      </c>
      <c r="I55" s="74">
        <v>334983</v>
      </c>
      <c r="J55" s="95">
        <v>139160</v>
      </c>
      <c r="K55" s="73">
        <f t="shared" si="1"/>
        <v>41.542406629590154</v>
      </c>
      <c r="M55" s="9"/>
      <c r="N55" s="54"/>
    </row>
    <row r="56" spans="1:14" ht="13.5">
      <c r="A56" s="40">
        <v>239</v>
      </c>
      <c r="B56" s="41" t="s">
        <v>60</v>
      </c>
      <c r="C56" s="66">
        <v>154713</v>
      </c>
      <c r="D56" s="75">
        <v>129890</v>
      </c>
      <c r="E56" s="80">
        <v>24331</v>
      </c>
      <c r="F56" s="96">
        <v>492</v>
      </c>
      <c r="G56" s="95">
        <v>60044</v>
      </c>
      <c r="H56" s="73">
        <f t="shared" si="2"/>
        <v>38.80992547491161</v>
      </c>
      <c r="I56" s="74">
        <v>146413</v>
      </c>
      <c r="J56" s="95">
        <v>52845</v>
      </c>
      <c r="K56" s="73">
        <f t="shared" si="1"/>
        <v>36.093106486445876</v>
      </c>
      <c r="M56" s="9"/>
      <c r="N56" s="54"/>
    </row>
    <row r="57" spans="1:14" ht="13.5">
      <c r="A57" s="40">
        <v>403</v>
      </c>
      <c r="B57" s="41" t="s">
        <v>72</v>
      </c>
      <c r="C57" s="66">
        <v>58361</v>
      </c>
      <c r="D57" s="75">
        <v>45831</v>
      </c>
      <c r="E57" s="80">
        <v>12475</v>
      </c>
      <c r="F57" s="96">
        <v>55</v>
      </c>
      <c r="G57" s="95">
        <v>26341</v>
      </c>
      <c r="H57" s="73">
        <f t="shared" si="2"/>
        <v>45.134593307174306</v>
      </c>
      <c r="I57" s="74">
        <v>51283</v>
      </c>
      <c r="J57" s="95">
        <v>20545</v>
      </c>
      <c r="K57" s="73">
        <f t="shared" si="1"/>
        <v>40.06200885283622</v>
      </c>
      <c r="M57" s="9"/>
      <c r="N57" s="54"/>
    </row>
    <row r="58" spans="1:14" ht="13.5">
      <c r="A58" s="40">
        <v>409</v>
      </c>
      <c r="B58" s="41" t="s">
        <v>38</v>
      </c>
      <c r="C58" s="66">
        <v>78016</v>
      </c>
      <c r="D58" s="75">
        <v>43349</v>
      </c>
      <c r="E58" s="80">
        <v>34391</v>
      </c>
      <c r="F58" s="96">
        <v>276</v>
      </c>
      <c r="G58" s="95">
        <v>19865</v>
      </c>
      <c r="H58" s="73">
        <f t="shared" si="2"/>
        <v>25.462725594749795</v>
      </c>
      <c r="I58" s="74">
        <v>75930</v>
      </c>
      <c r="J58" s="95">
        <v>18683</v>
      </c>
      <c r="K58" s="73">
        <f t="shared" si="1"/>
        <v>24.605557750559726</v>
      </c>
      <c r="M58" s="9"/>
      <c r="N58" s="54"/>
    </row>
    <row r="59" spans="1:14" ht="13.5">
      <c r="A59" s="40">
        <v>410</v>
      </c>
      <c r="B59" s="41" t="s">
        <v>39</v>
      </c>
      <c r="C59" s="66">
        <v>235932</v>
      </c>
      <c r="D59" s="75">
        <v>195825</v>
      </c>
      <c r="E59" s="80">
        <v>38813</v>
      </c>
      <c r="F59" s="96">
        <v>1294</v>
      </c>
      <c r="G59" s="95">
        <v>102371</v>
      </c>
      <c r="H59" s="73">
        <f t="shared" si="2"/>
        <v>43.3900445891189</v>
      </c>
      <c r="I59" s="74">
        <v>184193</v>
      </c>
      <c r="J59" s="95">
        <v>60489</v>
      </c>
      <c r="K59" s="73">
        <f t="shared" si="1"/>
        <v>32.84001020668538</v>
      </c>
      <c r="M59" s="9"/>
      <c r="N59" s="54"/>
    </row>
    <row r="60" spans="1:14" ht="13.5">
      <c r="A60" s="40"/>
      <c r="B60" s="42"/>
      <c r="C60" s="66"/>
      <c r="D60" s="75"/>
      <c r="E60" s="80"/>
      <c r="F60" s="96"/>
      <c r="G60" s="95"/>
      <c r="H60" s="73"/>
      <c r="I60" s="74"/>
      <c r="J60" s="95"/>
      <c r="K60" s="73"/>
      <c r="M60" s="9"/>
      <c r="N60" s="54"/>
    </row>
    <row r="61" spans="1:14" ht="13.5">
      <c r="A61" s="106" t="s">
        <v>68</v>
      </c>
      <c r="B61" s="107"/>
      <c r="C61" s="65">
        <v>526840</v>
      </c>
      <c r="D61" s="81">
        <v>453759</v>
      </c>
      <c r="E61" s="82">
        <v>68587</v>
      </c>
      <c r="F61" s="98">
        <v>4494</v>
      </c>
      <c r="G61" s="93">
        <v>240028</v>
      </c>
      <c r="H61" s="72">
        <f t="shared" si="2"/>
        <v>45.559942297471714</v>
      </c>
      <c r="I61" s="105">
        <v>467872</v>
      </c>
      <c r="J61" s="93">
        <v>187342</v>
      </c>
      <c r="K61" s="72">
        <f t="shared" si="1"/>
        <v>40.04129334518843</v>
      </c>
      <c r="M61" s="9"/>
      <c r="N61" s="54"/>
    </row>
    <row r="62" spans="1:14" ht="13.5">
      <c r="A62" s="40">
        <v>210</v>
      </c>
      <c r="B62" s="41" t="s">
        <v>40</v>
      </c>
      <c r="C62" s="66">
        <v>158366</v>
      </c>
      <c r="D62" s="75">
        <v>134686</v>
      </c>
      <c r="E62" s="80">
        <v>23193</v>
      </c>
      <c r="F62" s="96">
        <v>487</v>
      </c>
      <c r="G62" s="95">
        <v>53613</v>
      </c>
      <c r="H62" s="73">
        <f t="shared" si="2"/>
        <v>33.8538575199222</v>
      </c>
      <c r="I62" s="74">
        <v>148372</v>
      </c>
      <c r="J62" s="95">
        <v>44308</v>
      </c>
      <c r="K62" s="73">
        <f t="shared" si="1"/>
        <v>29.86277734343407</v>
      </c>
      <c r="M62" s="9"/>
      <c r="N62" s="54"/>
    </row>
    <row r="63" spans="1:14" ht="13.5">
      <c r="A63" s="40">
        <v>421</v>
      </c>
      <c r="B63" s="41" t="s">
        <v>41</v>
      </c>
      <c r="C63" s="66">
        <v>45919</v>
      </c>
      <c r="D63" s="75">
        <v>34133</v>
      </c>
      <c r="E63" s="80">
        <v>9041</v>
      </c>
      <c r="F63" s="96">
        <v>2745</v>
      </c>
      <c r="G63" s="95">
        <v>16275</v>
      </c>
      <c r="H63" s="73">
        <f t="shared" si="2"/>
        <v>35.44284500969098</v>
      </c>
      <c r="I63" s="74">
        <v>43825</v>
      </c>
      <c r="J63" s="95">
        <v>14375</v>
      </c>
      <c r="K63" s="73">
        <f t="shared" si="1"/>
        <v>32.80091272104963</v>
      </c>
      <c r="M63" s="9"/>
      <c r="N63" s="54"/>
    </row>
    <row r="64" spans="1:14" ht="13.5">
      <c r="A64" s="40">
        <v>422</v>
      </c>
      <c r="B64" s="41" t="s">
        <v>73</v>
      </c>
      <c r="C64" s="66">
        <v>39936</v>
      </c>
      <c r="D64" s="75">
        <v>37984</v>
      </c>
      <c r="E64" s="80">
        <v>1786</v>
      </c>
      <c r="F64" s="96">
        <v>166</v>
      </c>
      <c r="G64" s="95">
        <v>22283</v>
      </c>
      <c r="H64" s="73">
        <f t="shared" si="2"/>
        <v>55.79677483974359</v>
      </c>
      <c r="I64" s="74">
        <v>33359</v>
      </c>
      <c r="J64" s="95">
        <v>15816</v>
      </c>
      <c r="K64" s="73">
        <f t="shared" si="1"/>
        <v>47.41149315027429</v>
      </c>
      <c r="M64" s="9"/>
      <c r="N64" s="54"/>
    </row>
    <row r="65" spans="1:14" ht="13.5">
      <c r="A65" s="40">
        <v>423</v>
      </c>
      <c r="B65" s="41" t="s">
        <v>74</v>
      </c>
      <c r="C65" s="66">
        <v>81229</v>
      </c>
      <c r="D65" s="75">
        <v>70827</v>
      </c>
      <c r="E65" s="80">
        <v>10153</v>
      </c>
      <c r="F65" s="96">
        <v>249</v>
      </c>
      <c r="G65" s="95">
        <v>48456</v>
      </c>
      <c r="H65" s="73">
        <f t="shared" si="2"/>
        <v>59.653572000147726</v>
      </c>
      <c r="I65" s="74">
        <v>76221</v>
      </c>
      <c r="J65" s="95">
        <v>43823</v>
      </c>
      <c r="K65" s="73">
        <f t="shared" si="1"/>
        <v>57.49465370435969</v>
      </c>
      <c r="M65" s="9"/>
      <c r="N65" s="54"/>
    </row>
    <row r="66" spans="1:14" ht="13.5">
      <c r="A66" s="40">
        <v>424</v>
      </c>
      <c r="B66" s="41" t="s">
        <v>42</v>
      </c>
      <c r="C66" s="66">
        <v>97341</v>
      </c>
      <c r="D66" s="75">
        <v>79452</v>
      </c>
      <c r="E66" s="80">
        <v>17852</v>
      </c>
      <c r="F66" s="96">
        <v>37</v>
      </c>
      <c r="G66" s="95">
        <v>44526</v>
      </c>
      <c r="H66" s="73">
        <f t="shared" si="2"/>
        <v>45.74228742256603</v>
      </c>
      <c r="I66" s="74">
        <v>91331</v>
      </c>
      <c r="J66" s="95">
        <v>39891</v>
      </c>
      <c r="K66" s="73">
        <f t="shared" si="1"/>
        <v>43.67739321807492</v>
      </c>
      <c r="M66" s="9"/>
      <c r="N66" s="54"/>
    </row>
    <row r="67" spans="1:14" ht="13.5">
      <c r="A67" s="40">
        <v>426</v>
      </c>
      <c r="B67" s="41" t="s">
        <v>43</v>
      </c>
      <c r="C67" s="66">
        <v>35294</v>
      </c>
      <c r="D67" s="75">
        <v>28458</v>
      </c>
      <c r="E67" s="80">
        <v>6110</v>
      </c>
      <c r="F67" s="96">
        <v>726</v>
      </c>
      <c r="G67" s="95">
        <v>13227</v>
      </c>
      <c r="H67" s="73">
        <f t="shared" si="2"/>
        <v>37.476624922083076</v>
      </c>
      <c r="I67" s="74">
        <v>28234</v>
      </c>
      <c r="J67" s="95">
        <v>9667</v>
      </c>
      <c r="K67" s="73">
        <f t="shared" si="1"/>
        <v>34.23886094779344</v>
      </c>
      <c r="M67" s="9"/>
      <c r="N67" s="54"/>
    </row>
    <row r="68" spans="1:14" ht="13.5">
      <c r="A68" s="40">
        <v>427</v>
      </c>
      <c r="B68" s="41" t="s">
        <v>44</v>
      </c>
      <c r="C68" s="66">
        <v>68755</v>
      </c>
      <c r="D68" s="75">
        <v>68219</v>
      </c>
      <c r="E68" s="80">
        <v>452</v>
      </c>
      <c r="F68" s="96">
        <v>84</v>
      </c>
      <c r="G68" s="95">
        <v>41648</v>
      </c>
      <c r="H68" s="73">
        <f t="shared" si="2"/>
        <v>60.57450367246019</v>
      </c>
      <c r="I68" s="74">
        <v>46530</v>
      </c>
      <c r="J68" s="95">
        <v>19462</v>
      </c>
      <c r="K68" s="73">
        <f t="shared" si="1"/>
        <v>41.826778422523105</v>
      </c>
      <c r="M68" s="9"/>
      <c r="N68" s="54"/>
    </row>
    <row r="69" spans="1:14" ht="13.5">
      <c r="A69" s="40"/>
      <c r="B69" s="42"/>
      <c r="C69" s="66"/>
      <c r="D69" s="75"/>
      <c r="E69" s="80"/>
      <c r="F69" s="96"/>
      <c r="G69" s="95"/>
      <c r="H69" s="73"/>
      <c r="I69" s="74"/>
      <c r="J69" s="95"/>
      <c r="K69" s="73"/>
      <c r="M69" s="9"/>
      <c r="N69" s="54"/>
    </row>
    <row r="70" spans="1:14" ht="13.5">
      <c r="A70" s="106" t="s">
        <v>69</v>
      </c>
      <c r="B70" s="107"/>
      <c r="C70" s="65">
        <v>331090</v>
      </c>
      <c r="D70" s="81">
        <v>301186</v>
      </c>
      <c r="E70" s="82">
        <v>24514</v>
      </c>
      <c r="F70" s="98">
        <v>5390</v>
      </c>
      <c r="G70" s="93">
        <v>199192</v>
      </c>
      <c r="H70" s="72">
        <f t="shared" si="2"/>
        <v>60.162493581805556</v>
      </c>
      <c r="I70" s="105">
        <v>282710</v>
      </c>
      <c r="J70" s="93">
        <v>155960</v>
      </c>
      <c r="K70" s="72">
        <f t="shared" si="1"/>
        <v>55.16607123907892</v>
      </c>
      <c r="M70" s="9"/>
      <c r="N70" s="54"/>
    </row>
    <row r="71" spans="1:14" ht="13.5">
      <c r="A71" s="40">
        <v>218</v>
      </c>
      <c r="B71" s="41" t="s">
        <v>45</v>
      </c>
      <c r="C71" s="66">
        <v>34608</v>
      </c>
      <c r="D71" s="75">
        <v>31635</v>
      </c>
      <c r="E71" s="80">
        <v>2788</v>
      </c>
      <c r="F71" s="96">
        <v>185</v>
      </c>
      <c r="G71" s="95">
        <v>16163</v>
      </c>
      <c r="H71" s="73">
        <f t="shared" si="2"/>
        <v>46.70307443365696</v>
      </c>
      <c r="I71" s="74">
        <v>34608</v>
      </c>
      <c r="J71" s="95">
        <v>16163</v>
      </c>
      <c r="K71" s="73">
        <f t="shared" si="1"/>
        <v>46.70307443365696</v>
      </c>
      <c r="M71" s="9"/>
      <c r="N71" s="54"/>
    </row>
    <row r="72" spans="1:14" ht="13.5">
      <c r="A72" s="40">
        <v>238</v>
      </c>
      <c r="B72" s="41" t="s">
        <v>46</v>
      </c>
      <c r="C72" s="66">
        <v>234300</v>
      </c>
      <c r="D72" s="75">
        <v>213864</v>
      </c>
      <c r="E72" s="80">
        <v>16034</v>
      </c>
      <c r="F72" s="96">
        <v>4402</v>
      </c>
      <c r="G72" s="95">
        <v>150942</v>
      </c>
      <c r="H72" s="73">
        <f t="shared" si="2"/>
        <v>64.4225352112676</v>
      </c>
      <c r="I72" s="74">
        <v>192170</v>
      </c>
      <c r="J72" s="95">
        <v>113300</v>
      </c>
      <c r="K72" s="73">
        <f aca="true" t="shared" si="3" ref="K72:K86">J72/I72*100</f>
        <v>58.9582140812822</v>
      </c>
      <c r="M72" s="9"/>
      <c r="N72" s="54"/>
    </row>
    <row r="73" spans="1:14" ht="13.5">
      <c r="A73" s="40">
        <v>441</v>
      </c>
      <c r="B73" s="41" t="s">
        <v>75</v>
      </c>
      <c r="C73" s="66">
        <v>50696</v>
      </c>
      <c r="D73" s="75">
        <v>45437</v>
      </c>
      <c r="E73" s="80">
        <v>4505</v>
      </c>
      <c r="F73" s="96">
        <v>754</v>
      </c>
      <c r="G73" s="95">
        <v>24707</v>
      </c>
      <c r="H73" s="73">
        <f t="shared" si="2"/>
        <v>48.735600441849456</v>
      </c>
      <c r="I73" s="74">
        <v>49146</v>
      </c>
      <c r="J73" s="95">
        <v>23347</v>
      </c>
      <c r="K73" s="73">
        <f t="shared" si="3"/>
        <v>47.50539209701705</v>
      </c>
      <c r="M73" s="9"/>
      <c r="N73" s="54"/>
    </row>
    <row r="74" spans="1:14" ht="13.5">
      <c r="A74" s="40">
        <v>443</v>
      </c>
      <c r="B74" s="41" t="s">
        <v>76</v>
      </c>
      <c r="C74" s="66">
        <v>11486</v>
      </c>
      <c r="D74" s="75">
        <v>10250</v>
      </c>
      <c r="E74" s="80">
        <v>1187</v>
      </c>
      <c r="F74" s="96">
        <v>49</v>
      </c>
      <c r="G74" s="95">
        <v>7380</v>
      </c>
      <c r="H74" s="73">
        <f t="shared" si="2"/>
        <v>64.25213303151664</v>
      </c>
      <c r="I74" s="74">
        <v>6786</v>
      </c>
      <c r="J74" s="95">
        <v>3150</v>
      </c>
      <c r="K74" s="73">
        <f t="shared" si="3"/>
        <v>46.41909814323608</v>
      </c>
      <c r="M74" s="9"/>
      <c r="N74" s="54"/>
    </row>
    <row r="75" spans="1:14" ht="13.5">
      <c r="A75" s="40"/>
      <c r="B75" s="42"/>
      <c r="C75" s="66"/>
      <c r="D75" s="75"/>
      <c r="E75" s="80"/>
      <c r="F75" s="96"/>
      <c r="G75" s="95"/>
      <c r="H75" s="73"/>
      <c r="I75" s="74"/>
      <c r="J75" s="95"/>
      <c r="K75" s="73"/>
      <c r="M75" s="9"/>
      <c r="N75" s="54"/>
    </row>
    <row r="76" spans="1:14" ht="13.5">
      <c r="A76" s="106" t="s">
        <v>70</v>
      </c>
      <c r="B76" s="107"/>
      <c r="C76" s="65">
        <v>395361</v>
      </c>
      <c r="D76" s="81">
        <v>298716</v>
      </c>
      <c r="E76" s="82">
        <v>78754</v>
      </c>
      <c r="F76" s="98">
        <v>17891</v>
      </c>
      <c r="G76" s="93">
        <v>161241</v>
      </c>
      <c r="H76" s="72">
        <f t="shared" si="2"/>
        <v>40.783233551108985</v>
      </c>
      <c r="I76" s="105">
        <v>358263</v>
      </c>
      <c r="J76" s="93">
        <v>131404</v>
      </c>
      <c r="K76" s="72">
        <f t="shared" si="3"/>
        <v>36.678082860915026</v>
      </c>
      <c r="M76" s="9"/>
      <c r="N76" s="54"/>
    </row>
    <row r="77" spans="1:14" ht="13.5">
      <c r="A77" s="40">
        <v>205</v>
      </c>
      <c r="B77" s="41" t="s">
        <v>47</v>
      </c>
      <c r="C77" s="66">
        <v>73671</v>
      </c>
      <c r="D77" s="75">
        <v>53277</v>
      </c>
      <c r="E77" s="80">
        <v>18076</v>
      </c>
      <c r="F77" s="96">
        <v>2318</v>
      </c>
      <c r="G77" s="95">
        <v>23260</v>
      </c>
      <c r="H77" s="73">
        <f t="shared" si="2"/>
        <v>31.57280340975418</v>
      </c>
      <c r="I77" s="74">
        <v>67242</v>
      </c>
      <c r="J77" s="95">
        <v>19032</v>
      </c>
      <c r="K77" s="73">
        <f t="shared" si="3"/>
        <v>28.30373873471937</v>
      </c>
      <c r="M77" s="9"/>
      <c r="N77" s="54"/>
    </row>
    <row r="78" spans="1:14" ht="13.5">
      <c r="A78" s="40">
        <v>223</v>
      </c>
      <c r="B78" s="41" t="s">
        <v>48</v>
      </c>
      <c r="C78" s="66">
        <v>121742</v>
      </c>
      <c r="D78" s="75">
        <v>112839</v>
      </c>
      <c r="E78" s="80">
        <v>7633</v>
      </c>
      <c r="F78" s="96">
        <v>1270</v>
      </c>
      <c r="G78" s="95">
        <v>57722</v>
      </c>
      <c r="H78" s="73">
        <f t="shared" si="2"/>
        <v>47.41338239884346</v>
      </c>
      <c r="I78" s="74">
        <v>108527</v>
      </c>
      <c r="J78" s="95">
        <v>45654</v>
      </c>
      <c r="K78" s="73">
        <f t="shared" si="3"/>
        <v>42.066951081297745</v>
      </c>
      <c r="M78" s="9"/>
      <c r="N78" s="54"/>
    </row>
    <row r="79" spans="1:14" ht="13.5">
      <c r="A79" s="40">
        <v>234</v>
      </c>
      <c r="B79" s="41" t="s">
        <v>77</v>
      </c>
      <c r="C79" s="66">
        <v>181413</v>
      </c>
      <c r="D79" s="75">
        <v>121074</v>
      </c>
      <c r="E79" s="80">
        <v>46265</v>
      </c>
      <c r="F79" s="96">
        <v>14074</v>
      </c>
      <c r="G79" s="95">
        <v>72710</v>
      </c>
      <c r="H79" s="73">
        <f t="shared" si="2"/>
        <v>40.07981787413251</v>
      </c>
      <c r="I79" s="74">
        <v>164034</v>
      </c>
      <c r="J79" s="95">
        <v>59244</v>
      </c>
      <c r="K79" s="73">
        <f t="shared" si="3"/>
        <v>36.11690259336479</v>
      </c>
      <c r="M79" s="9"/>
      <c r="N79" s="54"/>
    </row>
    <row r="80" spans="1:14" ht="13.5">
      <c r="A80" s="40">
        <v>463</v>
      </c>
      <c r="B80" s="41" t="s">
        <v>78</v>
      </c>
      <c r="C80" s="66">
        <v>18535</v>
      </c>
      <c r="D80" s="75">
        <v>11526</v>
      </c>
      <c r="E80" s="80">
        <v>6780</v>
      </c>
      <c r="F80" s="96">
        <v>229</v>
      </c>
      <c r="G80" s="95">
        <v>7549</v>
      </c>
      <c r="H80" s="73">
        <f t="shared" si="2"/>
        <v>40.72835176692743</v>
      </c>
      <c r="I80" s="74">
        <v>18460</v>
      </c>
      <c r="J80" s="95">
        <v>7474</v>
      </c>
      <c r="K80" s="73">
        <f t="shared" si="3"/>
        <v>40.4875406283857</v>
      </c>
      <c r="M80" s="9"/>
      <c r="N80" s="54"/>
    </row>
    <row r="81" spans="1:14" ht="13.5">
      <c r="A81" s="40"/>
      <c r="B81" s="42"/>
      <c r="C81" s="66"/>
      <c r="D81" s="75"/>
      <c r="E81" s="80"/>
      <c r="F81" s="96"/>
      <c r="G81" s="95"/>
      <c r="H81" s="73"/>
      <c r="I81" s="74"/>
      <c r="J81" s="95"/>
      <c r="K81" s="73"/>
      <c r="M81" s="9"/>
      <c r="N81" s="54"/>
    </row>
    <row r="82" spans="1:14" ht="13.5">
      <c r="A82" s="106" t="s">
        <v>71</v>
      </c>
      <c r="B82" s="107"/>
      <c r="C82" s="65">
        <v>586158</v>
      </c>
      <c r="D82" s="81">
        <v>488322</v>
      </c>
      <c r="E82" s="82">
        <v>88688</v>
      </c>
      <c r="F82" s="98">
        <v>9148</v>
      </c>
      <c r="G82" s="93">
        <v>247725</v>
      </c>
      <c r="H82" s="72">
        <f t="shared" si="2"/>
        <v>42.262495777588974</v>
      </c>
      <c r="I82" s="105">
        <v>522530</v>
      </c>
      <c r="J82" s="93">
        <v>197706</v>
      </c>
      <c r="K82" s="72">
        <f t="shared" si="3"/>
        <v>37.83629648058485</v>
      </c>
      <c r="M82" s="9"/>
      <c r="N82" s="54"/>
    </row>
    <row r="83" spans="1:14" ht="13.5">
      <c r="A83" s="40">
        <v>206</v>
      </c>
      <c r="B83" s="41" t="s">
        <v>49</v>
      </c>
      <c r="C83" s="66">
        <v>127064</v>
      </c>
      <c r="D83" s="75">
        <v>107795</v>
      </c>
      <c r="E83" s="80">
        <v>15307</v>
      </c>
      <c r="F83" s="96">
        <v>3962</v>
      </c>
      <c r="G83" s="95">
        <v>48541</v>
      </c>
      <c r="H83" s="73">
        <f t="shared" si="2"/>
        <v>38.20200843669332</v>
      </c>
      <c r="I83" s="74">
        <v>118839</v>
      </c>
      <c r="J83" s="95">
        <v>41254</v>
      </c>
      <c r="K83" s="73">
        <f t="shared" si="3"/>
        <v>34.7141931520797</v>
      </c>
      <c r="M83" s="9"/>
      <c r="N83" s="54"/>
    </row>
    <row r="84" spans="1:14" ht="13.5">
      <c r="A84" s="40">
        <v>225</v>
      </c>
      <c r="B84" s="41" t="s">
        <v>50</v>
      </c>
      <c r="C84" s="66">
        <v>185071</v>
      </c>
      <c r="D84" s="75">
        <v>161622</v>
      </c>
      <c r="E84" s="80">
        <v>20845</v>
      </c>
      <c r="F84" s="96">
        <v>2604</v>
      </c>
      <c r="G84" s="95">
        <v>77329</v>
      </c>
      <c r="H84" s="73">
        <f>G84/C84*100</f>
        <v>41.78342365902816</v>
      </c>
      <c r="I84" s="74">
        <v>164788</v>
      </c>
      <c r="J84" s="95">
        <v>64292</v>
      </c>
      <c r="K84" s="73">
        <f t="shared" si="3"/>
        <v>39.01497681870039</v>
      </c>
      <c r="M84" s="9"/>
      <c r="N84" s="54"/>
    </row>
    <row r="85" spans="1:14" ht="13.5">
      <c r="A85" s="40">
        <v>226</v>
      </c>
      <c r="B85" s="41" t="s">
        <v>79</v>
      </c>
      <c r="C85" s="66">
        <v>118851</v>
      </c>
      <c r="D85" s="75">
        <v>104547</v>
      </c>
      <c r="E85" s="80">
        <v>12807</v>
      </c>
      <c r="F85" s="96">
        <v>1497</v>
      </c>
      <c r="G85" s="95">
        <v>49918</v>
      </c>
      <c r="H85" s="73">
        <f>G85/C85*100</f>
        <v>42.0004880059907</v>
      </c>
      <c r="I85" s="74">
        <v>105663</v>
      </c>
      <c r="J85" s="95">
        <v>38881</v>
      </c>
      <c r="K85" s="73">
        <f t="shared" si="3"/>
        <v>36.797175927240374</v>
      </c>
      <c r="M85" s="9"/>
      <c r="N85" s="54"/>
    </row>
    <row r="86" spans="1:14" ht="14.25" thickBot="1">
      <c r="A86" s="43">
        <v>229</v>
      </c>
      <c r="B86" s="44" t="s">
        <v>80</v>
      </c>
      <c r="C86" s="83">
        <v>155172</v>
      </c>
      <c r="D86" s="78">
        <v>114358</v>
      </c>
      <c r="E86" s="84">
        <v>39729</v>
      </c>
      <c r="F86" s="99">
        <v>1085</v>
      </c>
      <c r="G86" s="100">
        <v>71937</v>
      </c>
      <c r="H86" s="89">
        <f>G86/C86*100</f>
        <v>46.359523625396335</v>
      </c>
      <c r="I86" s="77">
        <v>133240</v>
      </c>
      <c r="J86" s="100">
        <v>53279</v>
      </c>
      <c r="K86" s="89">
        <f t="shared" si="3"/>
        <v>39.987241068748126</v>
      </c>
      <c r="M86" s="9"/>
      <c r="N86" s="54"/>
    </row>
    <row r="87" spans="1:1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N87" s="54"/>
    </row>
    <row r="88" spans="3:14" ht="13.5">
      <c r="C88" s="53">
        <f aca="true" t="shared" si="4" ref="C88:J88">C8+C20+C31+C42+C48+C53+C61+C70+C76+C82</f>
        <v>7659193</v>
      </c>
      <c r="D88" s="53">
        <f t="shared" si="4"/>
        <v>5313640</v>
      </c>
      <c r="E88" s="53">
        <f t="shared" si="4"/>
        <v>2159700</v>
      </c>
      <c r="F88" s="53">
        <f t="shared" si="4"/>
        <v>185853</v>
      </c>
      <c r="G88" s="53">
        <f t="shared" si="4"/>
        <v>3157856</v>
      </c>
      <c r="H88" s="53"/>
      <c r="I88" s="53">
        <f t="shared" si="4"/>
        <v>6806752</v>
      </c>
      <c r="J88" s="53">
        <f t="shared" si="4"/>
        <v>2456540</v>
      </c>
      <c r="K88" s="53"/>
      <c r="M88" s="53"/>
      <c r="N88" s="54"/>
    </row>
    <row r="89" spans="3:10" ht="13.5">
      <c r="C89" t="str">
        <f>IF(C6=C88,"OK","NG")</f>
        <v>OK</v>
      </c>
      <c r="D89" t="str">
        <f aca="true" t="shared" si="5" ref="D89:J89">IF(D6=D88,"OK","NG")</f>
        <v>OK</v>
      </c>
      <c r="E89" t="str">
        <f t="shared" si="5"/>
        <v>OK</v>
      </c>
      <c r="F89" t="str">
        <f t="shared" si="5"/>
        <v>OK</v>
      </c>
      <c r="G89" t="str">
        <f t="shared" si="5"/>
        <v>OK</v>
      </c>
      <c r="I89" t="str">
        <f t="shared" si="5"/>
        <v>OK</v>
      </c>
      <c r="J89" t="str">
        <f t="shared" si="5"/>
        <v>OK</v>
      </c>
    </row>
  </sheetData>
  <sheetProtection/>
  <mergeCells count="24">
    <mergeCell ref="K3:K4"/>
    <mergeCell ref="G3:G4"/>
    <mergeCell ref="H3:H4"/>
    <mergeCell ref="A6:B6"/>
    <mergeCell ref="C2:F2"/>
    <mergeCell ref="C3:C4"/>
    <mergeCell ref="A8:B8"/>
    <mergeCell ref="A2:B4"/>
    <mergeCell ref="I2:I4"/>
    <mergeCell ref="J2:K2"/>
    <mergeCell ref="A70:B70"/>
    <mergeCell ref="F3:F4"/>
    <mergeCell ref="E3:E4"/>
    <mergeCell ref="D3:D4"/>
    <mergeCell ref="G2:H2"/>
    <mergeCell ref="J3:J4"/>
    <mergeCell ref="A76:B76"/>
    <mergeCell ref="A82:B82"/>
    <mergeCell ref="A20:B20"/>
    <mergeCell ref="A31:B31"/>
    <mergeCell ref="A42:B42"/>
    <mergeCell ref="A48:B48"/>
    <mergeCell ref="A53:B53"/>
    <mergeCell ref="A61:B61"/>
  </mergeCells>
  <printOptions/>
  <pageMargins left="0.7086614173228347" right="0.7086614173228347" top="0.7480314960629921" bottom="0.7480314960629921" header="0.5118110236220472" footer="0.5118110236220472"/>
  <pageSetup firstPageNumber="27" useFirstPageNumber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2021-10-20T00:41:28Z</cp:lastPrinted>
  <dcterms:created xsi:type="dcterms:W3CDTF">2010-12-07T07:37:25Z</dcterms:created>
  <dcterms:modified xsi:type="dcterms:W3CDTF">2021-11-04T02:49:00Z</dcterms:modified>
  <cp:category/>
  <cp:version/>
  <cp:contentType/>
  <cp:contentStatus/>
</cp:coreProperties>
</file>