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9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<sst xmlns="http://schemas.openxmlformats.org/spreadsheetml/2006/main" count="49" uniqueCount="24">
  <si>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単位：人 </t>
  </si>
  <si>
    <t>計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</si>
  <si>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</si>
  <si>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</si>
  <si>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</si>
  <si>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</si>
  <si>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</si>
  <si>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</si>
  <si>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</si>
  <si>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</si>
  <si>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</si>
  <si>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</si>
  <si>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 65～ </t>
  </si>
  <si>
    <t>平成１０</t>
  </si>
  <si>
    <t>平成１５</t>
  </si>
  <si>
    <t>増減率(%)</t>
  </si>
  <si>
    <t>15／10</t>
  </si>
  <si>
    <t>20／15</t>
  </si>
  <si>
    <t>平成２０</t>
  </si>
  <si>
    <t>-</t>
  </si>
  <si>
    <t>-</t>
  </si>
  <si>
    <t>区  分</t>
  </si>
  <si>
    <t>　第９－１表　男子年齢別就業者数</t>
  </si>
  <si>
    <t>　第９－２表　女子年齢別就業者数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</si>
</sst>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  <numFmt numFmtId="180" formatCode="0.0_ "/>
    <numFmt numFmtId="181" formatCode="#,##0;&quot;△ &quot;#,##0"/>
    <numFmt numFmtId="182" formatCode="#,##0.0;&quot;△ &quot;#,##0.0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56" fontId="3" fillId="0" borderId="2" xfId="0" applyNumberFormat="1" applyFont="1" applyBorder="1" applyAlignment="1" quotePrefix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 wrapText="1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56" fontId="3" fillId="0" borderId="0" xfId="0" applyNumberFormat="1" applyFont="1" applyBorder="1" applyAlignment="1" quotePrefix="1">
      <alignment horizontal="centerContinuous" vertical="center"/>
    </xf>
    <xf numFmtId="3" fontId="3" fillId="0" borderId="7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179" fontId="3" fillId="0" borderId="9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3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J24" sqref="J24"/>
    </sheetView>
  </sheetViews>
  <sheetFormatPr defaultColWidth="9.00390625" defaultRowHeight="13.5"/>
  <cols>
    <col min="1" max="2" width="5.00390625" style="0" customWidth="1"/>
    <col min="3" max="13" width="6.75390625" style="0" customWidth="1"/>
    <col min="14" max="14" width="7.125" style="0" customWidth="1"/>
  </cols>
  <sheetData>
    <row r="1" spans="1:14" ht="13.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 t="s">
        <v>0</v>
      </c>
    </row>
    <row r="3" spans="1:14" ht="14.25" thickTop="1">
      <c r="A3" s="30" t="s">
        <v>21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9" t="s">
        <v>12</v>
      </c>
    </row>
    <row r="4" spans="1:14" ht="13.5">
      <c r="A4" s="10" t="s">
        <v>13</v>
      </c>
      <c r="B4" s="11"/>
      <c r="C4" s="12">
        <f>SUM(D4:N4)</f>
        <v>6524</v>
      </c>
      <c r="D4" s="12">
        <v>17</v>
      </c>
      <c r="E4" s="12">
        <v>79</v>
      </c>
      <c r="F4" s="12">
        <v>125</v>
      </c>
      <c r="G4" s="12">
        <v>188</v>
      </c>
      <c r="H4" s="12">
        <v>296</v>
      </c>
      <c r="I4" s="12">
        <v>327</v>
      </c>
      <c r="J4" s="12">
        <v>570</v>
      </c>
      <c r="K4" s="12">
        <v>718</v>
      </c>
      <c r="L4" s="12">
        <v>915</v>
      </c>
      <c r="M4" s="12">
        <v>1242</v>
      </c>
      <c r="N4" s="13">
        <v>2047</v>
      </c>
    </row>
    <row r="5" spans="1:14" ht="13.5">
      <c r="A5" s="10" t="s">
        <v>14</v>
      </c>
      <c r="B5" s="11"/>
      <c r="C5" s="12">
        <v>5745</v>
      </c>
      <c r="D5" s="12">
        <v>30</v>
      </c>
      <c r="E5" s="12">
        <v>126</v>
      </c>
      <c r="F5" s="12">
        <v>130</v>
      </c>
      <c r="G5" s="12">
        <v>178</v>
      </c>
      <c r="H5" s="12">
        <v>209</v>
      </c>
      <c r="I5" s="12">
        <v>299</v>
      </c>
      <c r="J5" s="12">
        <v>329</v>
      </c>
      <c r="K5" s="12">
        <v>574</v>
      </c>
      <c r="L5" s="12">
        <v>705</v>
      </c>
      <c r="M5" s="12">
        <v>904</v>
      </c>
      <c r="N5" s="13">
        <v>2261</v>
      </c>
    </row>
    <row r="6" spans="1:14" ht="13.5">
      <c r="A6" s="14" t="s">
        <v>18</v>
      </c>
      <c r="B6" s="15"/>
      <c r="C6" s="16">
        <f>SUM(D6:N6)</f>
        <v>5024</v>
      </c>
      <c r="D6" s="16">
        <v>25</v>
      </c>
      <c r="E6" s="16">
        <v>112</v>
      </c>
      <c r="F6" s="16">
        <v>193</v>
      </c>
      <c r="G6" s="16">
        <v>182</v>
      </c>
      <c r="H6" s="16">
        <v>185</v>
      </c>
      <c r="I6" s="16">
        <v>226</v>
      </c>
      <c r="J6" s="16">
        <v>286</v>
      </c>
      <c r="K6" s="16">
        <v>349</v>
      </c>
      <c r="L6" s="16">
        <v>574</v>
      </c>
      <c r="M6" s="16">
        <v>712</v>
      </c>
      <c r="N6" s="17">
        <v>2180</v>
      </c>
    </row>
    <row r="7" spans="1:14" ht="13.5" customHeight="1">
      <c r="A7" s="29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9"/>
    </row>
    <row r="8" spans="1:14" ht="13.5">
      <c r="A8" s="24" t="s">
        <v>16</v>
      </c>
      <c r="B8" s="2"/>
      <c r="C8" s="20">
        <f aca="true" t="shared" si="0" ref="C8:N8">ROUND(C5/C4*100-100,1)</f>
        <v>-11.9</v>
      </c>
      <c r="D8" s="20">
        <f t="shared" si="0"/>
        <v>76.5</v>
      </c>
      <c r="E8" s="20">
        <f t="shared" si="0"/>
        <v>59.5</v>
      </c>
      <c r="F8" s="20">
        <f t="shared" si="0"/>
        <v>4</v>
      </c>
      <c r="G8" s="20">
        <f t="shared" si="0"/>
        <v>-5.3</v>
      </c>
      <c r="H8" s="20">
        <f t="shared" si="0"/>
        <v>-29.4</v>
      </c>
      <c r="I8" s="20">
        <f t="shared" si="0"/>
        <v>-8.6</v>
      </c>
      <c r="J8" s="20">
        <f t="shared" si="0"/>
        <v>-42.3</v>
      </c>
      <c r="K8" s="20">
        <f t="shared" si="0"/>
        <v>-20.1</v>
      </c>
      <c r="L8" s="20">
        <f t="shared" si="0"/>
        <v>-23</v>
      </c>
      <c r="M8" s="20">
        <f t="shared" si="0"/>
        <v>-27.2</v>
      </c>
      <c r="N8" s="21">
        <f t="shared" si="0"/>
        <v>10.5</v>
      </c>
    </row>
    <row r="9" spans="1:14" ht="13.5">
      <c r="A9" s="3" t="s">
        <v>17</v>
      </c>
      <c r="B9" s="4"/>
      <c r="C9" s="22">
        <f aca="true" t="shared" si="1" ref="C9:N9">ROUND(C6/C5*100-100,1)</f>
        <v>-12.6</v>
      </c>
      <c r="D9" s="22">
        <f t="shared" si="1"/>
        <v>-16.7</v>
      </c>
      <c r="E9" s="22">
        <f t="shared" si="1"/>
        <v>-11.1</v>
      </c>
      <c r="F9" s="22">
        <f t="shared" si="1"/>
        <v>48.5</v>
      </c>
      <c r="G9" s="22">
        <f t="shared" si="1"/>
        <v>2.2</v>
      </c>
      <c r="H9" s="22">
        <f t="shared" si="1"/>
        <v>-11.5</v>
      </c>
      <c r="I9" s="22">
        <f t="shared" si="1"/>
        <v>-24.4</v>
      </c>
      <c r="J9" s="22">
        <f t="shared" si="1"/>
        <v>-13.1</v>
      </c>
      <c r="K9" s="22">
        <f t="shared" si="1"/>
        <v>-39.2</v>
      </c>
      <c r="L9" s="22">
        <f t="shared" si="1"/>
        <v>-18.6</v>
      </c>
      <c r="M9" s="22">
        <f t="shared" si="1"/>
        <v>-21.2</v>
      </c>
      <c r="N9" s="23">
        <f t="shared" si="1"/>
        <v>-3.6</v>
      </c>
    </row>
    <row r="11" spans="1:2" ht="13.5">
      <c r="A11" s="1" t="s">
        <v>23</v>
      </c>
      <c r="B11" s="1"/>
    </row>
    <row r="12" spans="1:14" ht="14.2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 t="s">
        <v>0</v>
      </c>
    </row>
    <row r="13" spans="1:14" ht="14.25" thickTop="1">
      <c r="A13" s="30" t="s">
        <v>21</v>
      </c>
      <c r="B13" s="31"/>
      <c r="C13" s="8" t="s">
        <v>1</v>
      </c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  <c r="J13" s="8" t="s">
        <v>8</v>
      </c>
      <c r="K13" s="8" t="s">
        <v>9</v>
      </c>
      <c r="L13" s="8" t="s">
        <v>10</v>
      </c>
      <c r="M13" s="8" t="s">
        <v>11</v>
      </c>
      <c r="N13" s="9" t="s">
        <v>12</v>
      </c>
    </row>
    <row r="14" spans="1:14" ht="13.5" customHeight="1">
      <c r="A14" s="10" t="s">
        <v>13</v>
      </c>
      <c r="B14" s="11"/>
      <c r="C14" s="12">
        <v>1358</v>
      </c>
      <c r="D14" s="25" t="s">
        <v>20</v>
      </c>
      <c r="E14" s="12">
        <v>2</v>
      </c>
      <c r="F14" s="12">
        <v>4</v>
      </c>
      <c r="G14" s="12">
        <v>15</v>
      </c>
      <c r="H14" s="12">
        <v>49</v>
      </c>
      <c r="I14" s="12">
        <v>61</v>
      </c>
      <c r="J14" s="12">
        <v>123</v>
      </c>
      <c r="K14" s="12">
        <v>203</v>
      </c>
      <c r="L14" s="12">
        <v>274</v>
      </c>
      <c r="M14" s="12">
        <v>295</v>
      </c>
      <c r="N14" s="13">
        <v>332</v>
      </c>
    </row>
    <row r="15" spans="1:14" ht="13.5" customHeight="1">
      <c r="A15" s="10" t="s">
        <v>14</v>
      </c>
      <c r="B15" s="11"/>
      <c r="C15" s="12">
        <v>1184</v>
      </c>
      <c r="D15" s="25" t="s">
        <v>20</v>
      </c>
      <c r="E15" s="12">
        <v>1</v>
      </c>
      <c r="F15" s="12">
        <v>7</v>
      </c>
      <c r="G15" s="12">
        <v>9</v>
      </c>
      <c r="H15" s="12">
        <v>25</v>
      </c>
      <c r="I15" s="12">
        <v>52</v>
      </c>
      <c r="J15" s="12">
        <v>71</v>
      </c>
      <c r="K15" s="12">
        <v>116</v>
      </c>
      <c r="L15" s="12">
        <v>193</v>
      </c>
      <c r="M15" s="12">
        <v>248</v>
      </c>
      <c r="N15" s="13">
        <v>462</v>
      </c>
    </row>
    <row r="16" spans="1:14" ht="13.5" customHeight="1">
      <c r="A16" s="14" t="s">
        <v>18</v>
      </c>
      <c r="B16" s="15"/>
      <c r="C16" s="16">
        <f>SUM(D16:N16)</f>
        <v>892</v>
      </c>
      <c r="D16" s="26" t="s">
        <v>20</v>
      </c>
      <c r="E16" s="26" t="s">
        <v>20</v>
      </c>
      <c r="F16" s="16">
        <v>2</v>
      </c>
      <c r="G16" s="16">
        <v>7</v>
      </c>
      <c r="H16" s="16">
        <v>11</v>
      </c>
      <c r="I16" s="16">
        <v>23</v>
      </c>
      <c r="J16" s="16">
        <v>49</v>
      </c>
      <c r="K16" s="16">
        <v>54</v>
      </c>
      <c r="L16" s="16">
        <v>125</v>
      </c>
      <c r="M16" s="16">
        <v>171</v>
      </c>
      <c r="N16" s="17">
        <v>450</v>
      </c>
    </row>
    <row r="17" spans="1:14" ht="13.5" customHeight="1">
      <c r="A17" s="29" t="s">
        <v>15</v>
      </c>
      <c r="B17" s="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18" spans="1:14" ht="13.5">
      <c r="A18" s="24" t="s">
        <v>16</v>
      </c>
      <c r="B18" s="2"/>
      <c r="C18" s="20">
        <f aca="true" t="shared" si="2" ref="C18:N18">ROUND(C15/C14*100-100,1)</f>
        <v>-12.8</v>
      </c>
      <c r="D18" s="27" t="s">
        <v>19</v>
      </c>
      <c r="E18" s="20">
        <f t="shared" si="2"/>
        <v>-50</v>
      </c>
      <c r="F18" s="20">
        <f t="shared" si="2"/>
        <v>75</v>
      </c>
      <c r="G18" s="20">
        <f t="shared" si="2"/>
        <v>-40</v>
      </c>
      <c r="H18" s="20">
        <f t="shared" si="2"/>
        <v>-49</v>
      </c>
      <c r="I18" s="20">
        <f t="shared" si="2"/>
        <v>-14.8</v>
      </c>
      <c r="J18" s="20">
        <f t="shared" si="2"/>
        <v>-42.3</v>
      </c>
      <c r="K18" s="20">
        <f t="shared" si="2"/>
        <v>-42.9</v>
      </c>
      <c r="L18" s="20">
        <f t="shared" si="2"/>
        <v>-29.6</v>
      </c>
      <c r="M18" s="20">
        <f t="shared" si="2"/>
        <v>-15.9</v>
      </c>
      <c r="N18" s="21">
        <f t="shared" si="2"/>
        <v>39.2</v>
      </c>
    </row>
    <row r="19" spans="1:14" ht="13.5">
      <c r="A19" s="3" t="s">
        <v>17</v>
      </c>
      <c r="B19" s="4"/>
      <c r="C19" s="22">
        <f aca="true" t="shared" si="3" ref="C19:N19">ROUND(C16/C15*100-100,1)</f>
        <v>-24.7</v>
      </c>
      <c r="D19" s="28" t="s">
        <v>20</v>
      </c>
      <c r="E19" s="28" t="s">
        <v>19</v>
      </c>
      <c r="F19" s="22">
        <f t="shared" si="3"/>
        <v>-71.4</v>
      </c>
      <c r="G19" s="22">
        <f t="shared" si="3"/>
        <v>-22.2</v>
      </c>
      <c r="H19" s="22">
        <f t="shared" si="3"/>
        <v>-56</v>
      </c>
      <c r="I19" s="22">
        <f t="shared" si="3"/>
        <v>-55.8</v>
      </c>
      <c r="J19" s="22">
        <f t="shared" si="3"/>
        <v>-31</v>
      </c>
      <c r="K19" s="22">
        <f t="shared" si="3"/>
        <v>-53.4</v>
      </c>
      <c r="L19" s="22">
        <f t="shared" si="3"/>
        <v>-35.2</v>
      </c>
      <c r="M19" s="22">
        <f t="shared" si="3"/>
        <v>-31</v>
      </c>
      <c r="N19" s="23">
        <f t="shared" si="3"/>
        <v>-2.6</v>
      </c>
    </row>
  </sheetData>
  <mergeCells count="2">
    <mergeCell ref="A3:B3"/>
    <mergeCell ref="A13:B13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2009-08-12T02:54:36Z</cp:lastPrinted>
  <dcterms:created xsi:type="dcterms:W3CDTF">2009-08-11T01:43:32Z</dcterms:created>
  <dcterms:modified xsi:type="dcterms:W3CDTF">2009-08-18T00:23:07Z</dcterms:modified>
  <cp:category/>
  <cp:version/>
  <cp:contentType/>
  <cp:contentStatus/>
</cp:coreProperties>
</file>