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yo4" sheetId="1" r:id="rId1"/>
  </sheets>
  <definedNames/>
  <calcPr fullCalcOnLoad="1" iterate="1" iterateCount="1" iterateDelta="0.0001"/>
</workbook>
</file>

<file path=xl/sharedStrings.xml><?xml version="1.0" encoding="utf-8"?>
<sst xmlns="http://schemas.openxmlformats.org/spreadsheetml/2006/main" count="53" uniqueCount="31">
  <si>
    <t xml:space="preserve">  第４表  主とする漁業種類別経営体数</t>
  </si>
  <si>
    <t xml:space="preserve">単位：経営体 </t>
  </si>
  <si>
    <t>底びき網</t>
  </si>
  <si>
    <t>船びき網</t>
  </si>
  <si>
    <t>まき網</t>
  </si>
  <si>
    <t>刺網</t>
  </si>
  <si>
    <t>敷網</t>
  </si>
  <si>
    <t>はえ縄</t>
  </si>
  <si>
    <t>釣</t>
  </si>
  <si>
    <t>平成１０</t>
  </si>
  <si>
    <t>平成１５</t>
  </si>
  <si>
    <t>増減率(%)</t>
  </si>
  <si>
    <t>15／10</t>
  </si>
  <si>
    <t>地びき網</t>
  </si>
  <si>
    <t>20／15</t>
  </si>
  <si>
    <t>平成２０</t>
  </si>
  <si>
    <t>採貝採藻</t>
  </si>
  <si>
    <t>潜水器漁業</t>
  </si>
  <si>
    <t>さんま棒網</t>
  </si>
  <si>
    <t>総　数</t>
  </si>
  <si>
    <t>区　　分</t>
  </si>
  <si>
    <t>大型定置網</t>
  </si>
  <si>
    <t>小型定置網</t>
  </si>
  <si>
    <t>小型捕鯨</t>
  </si>
  <si>
    <t>海面養殖</t>
  </si>
  <si>
    <t xml:space="preserve">の漁業
その他
</t>
  </si>
  <si>
    <t>のり養殖
うち</t>
  </si>
  <si>
    <t>底びき網
うち小型</t>
  </si>
  <si>
    <t>-</t>
  </si>
  <si>
    <t>網漁業
その他</t>
  </si>
  <si>
    <t>注）調査方法の変更により比較できない漁業種類を含んでいます。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</si>
</sst>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.0"/>
    <numFmt numFmtId="178" formatCode="#,##0;&quot;△&quot;#,##0"/>
    <numFmt numFmtId="179" formatCode="#,##0.0;&quot;△&quot;#,##0.0"/>
  </numFmts>
  <fonts count="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Continuous" vertical="center"/>
    </xf>
    <xf numFmtId="179" fontId="3" fillId="0" borderId="1" xfId="0" applyNumberFormat="1" applyFont="1" applyBorder="1" applyAlignment="1">
      <alignment vertical="center"/>
    </xf>
    <xf numFmtId="179" fontId="3" fillId="0" borderId="2" xfId="0" applyNumberFormat="1" applyFont="1" applyBorder="1" applyAlignment="1">
      <alignment vertical="center"/>
    </xf>
    <xf numFmtId="56" fontId="3" fillId="0" borderId="4" xfId="0" applyNumberFormat="1" applyFont="1" applyBorder="1" applyAlignment="1" quotePrefix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38" fontId="3" fillId="0" borderId="6" xfId="16" applyFont="1" applyBorder="1" applyAlignment="1">
      <alignment horizontal="centerContinuous" vertical="center" wrapText="1"/>
    </xf>
    <xf numFmtId="38" fontId="3" fillId="0" borderId="7" xfId="16" applyFont="1" applyBorder="1" applyAlignment="1">
      <alignment horizontal="centerContinuous" vertical="center"/>
    </xf>
    <xf numFmtId="38" fontId="3" fillId="0" borderId="7" xfId="16" applyFont="1" applyBorder="1" applyAlignment="1">
      <alignment vertical="center"/>
    </xf>
    <xf numFmtId="38" fontId="4" fillId="0" borderId="6" xfId="16" applyFont="1" applyBorder="1" applyAlignment="1">
      <alignment horizontal="centerContinuous" vertical="center" wrapText="1"/>
    </xf>
    <xf numFmtId="38" fontId="4" fillId="0" borderId="7" xfId="16" applyFont="1" applyBorder="1" applyAlignment="1">
      <alignment horizontal="centerContinuous" vertical="center"/>
    </xf>
    <xf numFmtId="38" fontId="4" fillId="0" borderId="7" xfId="16" applyFont="1" applyBorder="1" applyAlignment="1">
      <alignment vertical="center"/>
    </xf>
    <xf numFmtId="0" fontId="3" fillId="0" borderId="0" xfId="0" applyFont="1" applyBorder="1" applyAlignment="1" quotePrefix="1">
      <alignment horizontal="centerContinuous" vertical="center"/>
    </xf>
    <xf numFmtId="38" fontId="3" fillId="0" borderId="8" xfId="16" applyFont="1" applyBorder="1" applyAlignment="1">
      <alignment vertical="center"/>
    </xf>
    <xf numFmtId="38" fontId="4" fillId="0" borderId="8" xfId="16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" fontId="3" fillId="0" borderId="9" xfId="0" applyNumberFormat="1" applyFont="1" applyBorder="1" applyAlignment="1">
      <alignment horizontal="center" vertical="center"/>
    </xf>
    <xf numFmtId="38" fontId="3" fillId="0" borderId="7" xfId="16" applyFont="1" applyBorder="1" applyAlignment="1" quotePrefix="1">
      <alignment horizontal="right" vertical="center"/>
    </xf>
    <xf numFmtId="38" fontId="4" fillId="0" borderId="7" xfId="16" applyFont="1" applyBorder="1" applyAlignment="1" quotePrefix="1">
      <alignment horizontal="right" vertical="center"/>
    </xf>
    <xf numFmtId="0" fontId="3" fillId="0" borderId="3" xfId="0" applyFont="1" applyBorder="1" applyAlignment="1">
      <alignment horizontal="left" wrapText="1"/>
    </xf>
    <xf numFmtId="179" fontId="3" fillId="0" borderId="10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" fontId="3" fillId="0" borderId="12" xfId="0" applyNumberFormat="1" applyFont="1" applyBorder="1" applyAlignment="1">
      <alignment horizontal="distributed" vertical="center"/>
    </xf>
    <xf numFmtId="38" fontId="5" fillId="0" borderId="6" xfId="16" applyFont="1" applyBorder="1" applyAlignment="1">
      <alignment horizontal="centerContinuous" vertical="center" wrapText="1"/>
    </xf>
    <xf numFmtId="38" fontId="5" fillId="0" borderId="7" xfId="16" applyFont="1" applyBorder="1" applyAlignment="1">
      <alignment horizontal="centerContinuous" vertical="center"/>
    </xf>
    <xf numFmtId="38" fontId="5" fillId="0" borderId="7" xfId="16" applyFont="1" applyBorder="1" applyAlignment="1">
      <alignment vertical="center"/>
    </xf>
    <xf numFmtId="38" fontId="5" fillId="0" borderId="7" xfId="16" applyFont="1" applyBorder="1" applyAlignment="1" quotePrefix="1">
      <alignment horizontal="right" vertical="center"/>
    </xf>
    <xf numFmtId="38" fontId="5" fillId="0" borderId="8" xfId="16" applyFont="1" applyBorder="1" applyAlignment="1">
      <alignment vertical="center"/>
    </xf>
    <xf numFmtId="0" fontId="3" fillId="0" borderId="0" xfId="0" applyFont="1" applyBorder="1" applyAlignment="1">
      <alignment horizontal="left"/>
    </xf>
    <xf numFmtId="1" fontId="3" fillId="0" borderId="13" xfId="0" applyNumberFormat="1" applyFont="1" applyBorder="1" applyAlignment="1">
      <alignment horizontal="center" vertical="top" textRotation="255" wrapText="1"/>
    </xf>
    <xf numFmtId="38" fontId="4" fillId="0" borderId="7" xfId="16" applyFont="1" applyBorder="1" applyAlignment="1">
      <alignment horizontal="right" vertical="center"/>
    </xf>
    <xf numFmtId="38" fontId="3" fillId="0" borderId="7" xfId="16" applyFont="1" applyBorder="1" applyAlignment="1">
      <alignment horizontal="right" vertical="center"/>
    </xf>
    <xf numFmtId="179" fontId="3" fillId="0" borderId="1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1" fontId="3" fillId="0" borderId="18" xfId="0" applyNumberFormat="1" applyFont="1" applyBorder="1" applyAlignment="1">
      <alignment horizontal="center" vertical="center" textRotation="255" wrapText="1"/>
    </xf>
    <xf numFmtId="1" fontId="3" fillId="0" borderId="17" xfId="0" applyNumberFormat="1" applyFont="1" applyBorder="1" applyAlignment="1">
      <alignment horizontal="left" vertical="center" textRotation="255" wrapText="1"/>
    </xf>
    <xf numFmtId="0" fontId="0" fillId="0" borderId="7" xfId="0" applyBorder="1" applyAlignment="1">
      <alignment horizontal="left" vertical="center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F23" sqref="F23"/>
    </sheetView>
  </sheetViews>
  <sheetFormatPr defaultColWidth="9.00390625" defaultRowHeight="13.5"/>
  <cols>
    <col min="1" max="2" width="5.50390625" style="0" customWidth="1"/>
    <col min="3" max="11" width="7.75390625" style="0" customWidth="1"/>
  </cols>
  <sheetData>
    <row r="1" spans="1:11" ht="13.5">
      <c r="A1" s="1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0" t="s">
        <v>1</v>
      </c>
    </row>
    <row r="3" spans="1:12" ht="18.75" customHeight="1" thickTop="1">
      <c r="A3" s="39" t="s">
        <v>20</v>
      </c>
      <c r="B3" s="40"/>
      <c r="C3" s="43" t="s">
        <v>19</v>
      </c>
      <c r="D3" s="45" t="s">
        <v>2</v>
      </c>
      <c r="E3" s="21"/>
      <c r="F3" s="45" t="s">
        <v>3</v>
      </c>
      <c r="G3" s="45" t="s">
        <v>4</v>
      </c>
      <c r="H3" s="45" t="s">
        <v>5</v>
      </c>
      <c r="I3" s="45" t="s">
        <v>6</v>
      </c>
      <c r="J3" s="45" t="s">
        <v>18</v>
      </c>
      <c r="K3" s="45" t="s">
        <v>21</v>
      </c>
      <c r="L3" s="45" t="s">
        <v>22</v>
      </c>
    </row>
    <row r="4" spans="1:12" ht="48" customHeight="1">
      <c r="A4" s="41"/>
      <c r="B4" s="42"/>
      <c r="C4" s="44"/>
      <c r="D4" s="46"/>
      <c r="E4" s="34" t="s">
        <v>27</v>
      </c>
      <c r="F4" s="46"/>
      <c r="G4" s="46"/>
      <c r="H4" s="46"/>
      <c r="I4" s="46"/>
      <c r="J4" s="46"/>
      <c r="K4" s="46"/>
      <c r="L4" s="46"/>
    </row>
    <row r="5" spans="1:12" ht="13.5">
      <c r="A5" s="10" t="s">
        <v>9</v>
      </c>
      <c r="B5" s="11"/>
      <c r="C5" s="30">
        <f>SUM(D5,F5:L5,C14:K14)</f>
        <v>4476</v>
      </c>
      <c r="D5" s="12">
        <v>247</v>
      </c>
      <c r="E5" s="12">
        <v>239</v>
      </c>
      <c r="F5" s="12">
        <v>34</v>
      </c>
      <c r="G5" s="12">
        <v>38</v>
      </c>
      <c r="H5" s="12">
        <v>899</v>
      </c>
      <c r="I5" s="12">
        <v>31</v>
      </c>
      <c r="J5" s="36" t="s">
        <v>28</v>
      </c>
      <c r="K5" s="12">
        <v>9</v>
      </c>
      <c r="L5" s="12">
        <v>21</v>
      </c>
    </row>
    <row r="6" spans="1:12" ht="13.5">
      <c r="A6" s="28" t="s">
        <v>10</v>
      </c>
      <c r="B6" s="29"/>
      <c r="C6" s="30">
        <f>SUM(D6,F6:L6,C15:K15)</f>
        <v>3841</v>
      </c>
      <c r="D6" s="30">
        <v>199</v>
      </c>
      <c r="E6" s="30">
        <v>193</v>
      </c>
      <c r="F6" s="30">
        <v>40</v>
      </c>
      <c r="G6" s="30">
        <v>29</v>
      </c>
      <c r="H6" s="30">
        <v>807</v>
      </c>
      <c r="I6" s="30">
        <v>10</v>
      </c>
      <c r="J6" s="36" t="s">
        <v>28</v>
      </c>
      <c r="K6" s="30">
        <v>9</v>
      </c>
      <c r="L6" s="30">
        <v>19</v>
      </c>
    </row>
    <row r="7" spans="1:12" ht="13.5">
      <c r="A7" s="13" t="s">
        <v>15</v>
      </c>
      <c r="B7" s="14"/>
      <c r="C7" s="15">
        <f>SUM(D7,F7:L7,C16:K16)</f>
        <v>3118</v>
      </c>
      <c r="D7" s="15">
        <v>169</v>
      </c>
      <c r="E7" s="15">
        <v>168</v>
      </c>
      <c r="F7" s="15">
        <v>30</v>
      </c>
      <c r="G7" s="15">
        <v>27</v>
      </c>
      <c r="H7" s="15">
        <v>679</v>
      </c>
      <c r="I7" s="35" t="s">
        <v>28</v>
      </c>
      <c r="J7" s="15">
        <v>6</v>
      </c>
      <c r="K7" s="15">
        <v>9</v>
      </c>
      <c r="L7" s="15">
        <v>20</v>
      </c>
    </row>
    <row r="8" spans="1:12" ht="13.5">
      <c r="A8" s="33" t="s">
        <v>11</v>
      </c>
      <c r="B8" s="24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3.5">
      <c r="A9" s="16" t="s">
        <v>12</v>
      </c>
      <c r="B9" s="5"/>
      <c r="C9" s="6">
        <f aca="true" t="shared" si="0" ref="C9:I9">ROUND(C6/C5*100-100,1)</f>
        <v>-14.2</v>
      </c>
      <c r="D9" s="6">
        <f t="shared" si="0"/>
        <v>-19.4</v>
      </c>
      <c r="E9" s="6">
        <f t="shared" si="0"/>
        <v>-19.2</v>
      </c>
      <c r="F9" s="6">
        <f t="shared" si="0"/>
        <v>17.6</v>
      </c>
      <c r="G9" s="6">
        <f t="shared" si="0"/>
        <v>-23.7</v>
      </c>
      <c r="H9" s="6">
        <f t="shared" si="0"/>
        <v>-10.2</v>
      </c>
      <c r="I9" s="6">
        <f t="shared" si="0"/>
        <v>-67.7</v>
      </c>
      <c r="J9" s="37" t="s">
        <v>28</v>
      </c>
      <c r="K9" s="6">
        <f>ROUND(K6/K5*100-100,1)</f>
        <v>0</v>
      </c>
      <c r="L9" s="6">
        <f>ROUND(L6/L5*100-100,1)</f>
        <v>-9.5</v>
      </c>
    </row>
    <row r="10" spans="1:12" ht="13.5">
      <c r="A10" s="8" t="s">
        <v>14</v>
      </c>
      <c r="B10" s="9"/>
      <c r="C10" s="25">
        <f aca="true" t="shared" si="1" ref="C10:H10">ROUND(C7/C6*100-100,1)</f>
        <v>-18.8</v>
      </c>
      <c r="D10" s="25">
        <f t="shared" si="1"/>
        <v>-15.1</v>
      </c>
      <c r="E10" s="25">
        <f t="shared" si="1"/>
        <v>-13</v>
      </c>
      <c r="F10" s="25">
        <f t="shared" si="1"/>
        <v>-25</v>
      </c>
      <c r="G10" s="25">
        <f t="shared" si="1"/>
        <v>-6.9</v>
      </c>
      <c r="H10" s="25">
        <f t="shared" si="1"/>
        <v>-15.9</v>
      </c>
      <c r="I10" s="38" t="s">
        <v>28</v>
      </c>
      <c r="J10" s="38" t="s">
        <v>28</v>
      </c>
      <c r="K10" s="25">
        <f>ROUND(K7/K6*100-100,1)</f>
        <v>0</v>
      </c>
      <c r="L10" s="25">
        <f>ROUND(L7/L6*100-100,1)</f>
        <v>5.3</v>
      </c>
    </row>
    <row r="11" spans="1:11" ht="14.25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19"/>
    </row>
    <row r="12" spans="1:12" ht="18.75" customHeight="1" thickTop="1">
      <c r="A12" s="39" t="s">
        <v>20</v>
      </c>
      <c r="B12" s="40"/>
      <c r="C12" s="47" t="s">
        <v>29</v>
      </c>
      <c r="D12" s="45" t="s">
        <v>13</v>
      </c>
      <c r="E12" s="45" t="s">
        <v>7</v>
      </c>
      <c r="F12" s="45" t="s">
        <v>8</v>
      </c>
      <c r="G12" s="45" t="s">
        <v>23</v>
      </c>
      <c r="H12" s="45" t="s">
        <v>17</v>
      </c>
      <c r="I12" s="45" t="s">
        <v>16</v>
      </c>
      <c r="J12" s="48" t="s">
        <v>25</v>
      </c>
      <c r="K12" s="45" t="s">
        <v>24</v>
      </c>
      <c r="L12" s="27"/>
    </row>
    <row r="13" spans="1:12" ht="51.75" customHeight="1">
      <c r="A13" s="41"/>
      <c r="B13" s="42"/>
      <c r="C13" s="46"/>
      <c r="D13" s="46"/>
      <c r="E13" s="46"/>
      <c r="F13" s="46"/>
      <c r="G13" s="46"/>
      <c r="H13" s="46"/>
      <c r="I13" s="46"/>
      <c r="J13" s="49"/>
      <c r="K13" s="46"/>
      <c r="L13" s="34" t="s">
        <v>26</v>
      </c>
    </row>
    <row r="14" spans="1:12" ht="13.5">
      <c r="A14" s="10" t="s">
        <v>9</v>
      </c>
      <c r="B14" s="11"/>
      <c r="C14" s="36" t="s">
        <v>28</v>
      </c>
      <c r="D14" s="12">
        <v>5</v>
      </c>
      <c r="E14" s="22">
        <v>120</v>
      </c>
      <c r="F14" s="17">
        <v>975</v>
      </c>
      <c r="G14" s="12">
        <v>1</v>
      </c>
      <c r="H14" s="36" t="s">
        <v>28</v>
      </c>
      <c r="I14" s="12">
        <v>1363</v>
      </c>
      <c r="J14" s="12">
        <v>128</v>
      </c>
      <c r="K14" s="12">
        <v>605</v>
      </c>
      <c r="L14" s="17">
        <v>585</v>
      </c>
    </row>
    <row r="15" spans="1:12" ht="13.5">
      <c r="A15" s="28" t="s">
        <v>10</v>
      </c>
      <c r="B15" s="29"/>
      <c r="C15" s="36" t="s">
        <v>28</v>
      </c>
      <c r="D15" s="30">
        <v>4</v>
      </c>
      <c r="E15" s="31">
        <v>89</v>
      </c>
      <c r="F15" s="32">
        <v>836</v>
      </c>
      <c r="G15" s="30">
        <v>1</v>
      </c>
      <c r="H15" s="36" t="s">
        <v>28</v>
      </c>
      <c r="I15" s="30">
        <v>1206</v>
      </c>
      <c r="J15" s="30">
        <v>97</v>
      </c>
      <c r="K15" s="30">
        <v>495</v>
      </c>
      <c r="L15" s="32">
        <v>480</v>
      </c>
    </row>
    <row r="16" spans="1:12" ht="13.5">
      <c r="A16" s="13" t="s">
        <v>15</v>
      </c>
      <c r="B16" s="14"/>
      <c r="C16" s="15">
        <v>40</v>
      </c>
      <c r="D16" s="35" t="s">
        <v>28</v>
      </c>
      <c r="E16" s="23">
        <v>69</v>
      </c>
      <c r="F16" s="18">
        <v>618</v>
      </c>
      <c r="G16" s="15">
        <v>1</v>
      </c>
      <c r="H16" s="15">
        <v>36</v>
      </c>
      <c r="I16" s="15">
        <v>947</v>
      </c>
      <c r="J16" s="15">
        <v>81</v>
      </c>
      <c r="K16" s="15">
        <v>386</v>
      </c>
      <c r="L16" s="18">
        <v>377</v>
      </c>
    </row>
    <row r="17" spans="1:12" ht="13.5">
      <c r="A17" s="33" t="s">
        <v>11</v>
      </c>
      <c r="B17" s="24"/>
      <c r="C17" s="3"/>
      <c r="D17" s="3"/>
      <c r="E17" s="3"/>
      <c r="F17" s="4"/>
      <c r="G17" s="3"/>
      <c r="H17" s="3"/>
      <c r="I17" s="3"/>
      <c r="J17" s="3"/>
      <c r="K17" s="3"/>
      <c r="L17" s="4"/>
    </row>
    <row r="18" spans="1:12" ht="13.5">
      <c r="A18" s="16" t="s">
        <v>12</v>
      </c>
      <c r="B18" s="5"/>
      <c r="C18" s="37" t="s">
        <v>28</v>
      </c>
      <c r="D18" s="6">
        <f aca="true" t="shared" si="2" ref="D18:F19">ROUND(D15/D14*100-100,1)</f>
        <v>-20</v>
      </c>
      <c r="E18" s="6">
        <f t="shared" si="2"/>
        <v>-25.8</v>
      </c>
      <c r="F18" s="7">
        <f t="shared" si="2"/>
        <v>-14.3</v>
      </c>
      <c r="G18" s="6">
        <f>ROUND(G15/G14*100-100,1)</f>
        <v>0</v>
      </c>
      <c r="H18" s="37" t="s">
        <v>28</v>
      </c>
      <c r="I18" s="6">
        <f aca="true" t="shared" si="3" ref="I18:L19">ROUND(I15/I14*100-100,1)</f>
        <v>-11.5</v>
      </c>
      <c r="J18" s="6">
        <f t="shared" si="3"/>
        <v>-24.2</v>
      </c>
      <c r="K18" s="6">
        <f t="shared" si="3"/>
        <v>-18.2</v>
      </c>
      <c r="L18" s="7">
        <f t="shared" si="3"/>
        <v>-17.9</v>
      </c>
    </row>
    <row r="19" spans="1:12" ht="13.5">
      <c r="A19" s="8" t="s">
        <v>14</v>
      </c>
      <c r="B19" s="9"/>
      <c r="C19" s="38" t="s">
        <v>28</v>
      </c>
      <c r="D19" s="38" t="s">
        <v>28</v>
      </c>
      <c r="E19" s="25">
        <f t="shared" si="2"/>
        <v>-22.5</v>
      </c>
      <c r="F19" s="26">
        <f t="shared" si="2"/>
        <v>-26.1</v>
      </c>
      <c r="G19" s="25">
        <f>ROUND(G16/G15*100-100,1)</f>
        <v>0</v>
      </c>
      <c r="H19" s="38" t="s">
        <v>28</v>
      </c>
      <c r="I19" s="25">
        <f t="shared" si="3"/>
        <v>-21.5</v>
      </c>
      <c r="J19" s="25">
        <f t="shared" si="3"/>
        <v>-16.5</v>
      </c>
      <c r="K19" s="25">
        <f t="shared" si="3"/>
        <v>-22</v>
      </c>
      <c r="L19" s="26">
        <f t="shared" si="3"/>
        <v>-21.5</v>
      </c>
    </row>
    <row r="20" ht="13.5">
      <c r="A20" t="s">
        <v>30</v>
      </c>
    </row>
  </sheetData>
  <mergeCells count="20">
    <mergeCell ref="J12:J13"/>
    <mergeCell ref="K12:K13"/>
    <mergeCell ref="K3:K4"/>
    <mergeCell ref="L3:L4"/>
    <mergeCell ref="A12:B13"/>
    <mergeCell ref="C12:C13"/>
    <mergeCell ref="D12:D13"/>
    <mergeCell ref="E12:E13"/>
    <mergeCell ref="F12:F13"/>
    <mergeCell ref="G12:G13"/>
    <mergeCell ref="H12:H13"/>
    <mergeCell ref="I12:I13"/>
    <mergeCell ref="G3:G4"/>
    <mergeCell ref="H3:H4"/>
    <mergeCell ref="I3:I4"/>
    <mergeCell ref="J3:J4"/>
    <mergeCell ref="A3:B4"/>
    <mergeCell ref="C3:C4"/>
    <mergeCell ref="D3:D4"/>
    <mergeCell ref="F3:F4"/>
  </mergeCells>
  <printOptions/>
  <pageMargins left="0.75" right="0.75" top="1" bottom="1" header="0.512" footer="0.51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2009-08-11T04:58:12Z</cp:lastPrinted>
  <dcterms:created xsi:type="dcterms:W3CDTF">2009-08-11T04:59:04Z</dcterms:created>
  <dcterms:modified xsi:type="dcterms:W3CDTF">2009-08-12T01:45:46Z</dcterms:modified>
  <cp:category/>
  <cp:version/>
  <cp:contentType/>
  <cp:contentStatus/>
</cp:coreProperties>
</file>