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166 登録" sheetId="1" r:id="rId1"/>
  </sheets>
  <externalReferences>
    <externalReference r:id="rId4"/>
  </externalReferences>
  <definedNames>
    <definedName name="_Regression_Int" localSheetId="0" hidden="1">1</definedName>
    <definedName name="\a" localSheetId="0">'166 登録'!#REF!</definedName>
    <definedName name="\a">'[1]165 入力'!#REF!</definedName>
    <definedName name="\c" localSheetId="0">'166 登録'!#REF!</definedName>
    <definedName name="\c">'[1]165 入力'!#REF!</definedName>
  </definedNames>
  <calcPr fullCalcOnLoad="1"/>
</workbook>
</file>

<file path=xl/sharedStrings.xml><?xml version="1.0" encoding="utf-8"?>
<sst xmlns="http://schemas.openxmlformats.org/spreadsheetml/2006/main" count="61" uniqueCount="44">
  <si>
    <t xml:space="preserve">                </t>
  </si>
  <si>
    <t>新規求職申込件数</t>
  </si>
  <si>
    <t>計</t>
  </si>
  <si>
    <t>男</t>
  </si>
  <si>
    <t>女</t>
  </si>
  <si>
    <t>2006(H18)年度</t>
  </si>
  <si>
    <t>2007(H19)年度</t>
  </si>
  <si>
    <t>2008(H20)年度</t>
  </si>
  <si>
    <t>2009(H21)年度</t>
  </si>
  <si>
    <t xml:space="preserve"> １６６．パートタイム職業紹介状況……｛2006(H18)年度～2010(H22)年度｝</t>
  </si>
  <si>
    <t>年度，月</t>
  </si>
  <si>
    <t>月間有効求職者数</t>
  </si>
  <si>
    <t>紹　介　件　数</t>
  </si>
  <si>
    <t>2010(H22)年度</t>
  </si>
  <si>
    <t>2010年   4 月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</si>
  <si>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</si>
  <si>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</si>
  <si>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</si>
  <si>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</si>
  <si>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</si>
  <si>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</si>
  <si>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</t>
  </si>
  <si>
    <t xml:space="preserve">        11</t>
  </si>
  <si>
    <t xml:space="preserve">        12</t>
  </si>
  <si>
    <t>2011年   1 月</t>
  </si>
  <si>
    <t xml:space="preserve">         2</t>
  </si>
  <si>
    <t xml:space="preserve">         3</t>
  </si>
  <si>
    <t>就　職　件　数</t>
  </si>
  <si>
    <t>新　　規</t>
  </si>
  <si>
    <t>月間有効</t>
  </si>
  <si>
    <t>充足数</t>
  </si>
  <si>
    <t>求 人 数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</si>
  <si>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</si>
  <si>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</si>
  <si>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</si>
  <si>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</si>
  <si>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</si>
  <si>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</si>
  <si>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</si>
  <si>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</si>
  <si>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     2</t>
  </si>
  <si>
    <t xml:space="preserve">      3</t>
  </si>
  <si>
    <t>　資　料：千葉労働局職業安定部「職業安定行政業務年報」</t>
  </si>
  <si>
    <t>出典：統計年鑑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</si>
</sst>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27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Terminal"/>
      <family val="0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4"/>
      <name val="明朝"/>
      <family val="1"/>
    </font>
    <font>
      <b/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0">
    <xf numFmtId="37" fontId="0" fillId="0" borderId="0" xfId="0" applyAlignment="1">
      <alignment/>
    </xf>
    <xf numFmtId="37" fontId="24" fillId="0" borderId="0" xfId="0" applyFont="1" applyAlignment="1">
      <alignment/>
    </xf>
    <xf numFmtId="37" fontId="24" fillId="0" borderId="0" xfId="0" applyFont="1" applyAlignment="1" applyProtection="1">
      <alignment horizontal="left"/>
      <protection/>
    </xf>
    <xf numFmtId="37" fontId="24" fillId="0" borderId="10" xfId="0" applyFont="1" applyBorder="1" applyAlignment="1">
      <alignment/>
    </xf>
    <xf numFmtId="37" fontId="24" fillId="0" borderId="10" xfId="0" applyFont="1" applyBorder="1" applyAlignment="1" applyProtection="1">
      <alignment horizontal="center"/>
      <protection/>
    </xf>
    <xf numFmtId="37" fontId="24" fillId="0" borderId="0" xfId="0" applyFont="1" applyBorder="1" applyAlignment="1">
      <alignment/>
    </xf>
    <xf numFmtId="37" fontId="24" fillId="0" borderId="11" xfId="0" applyFont="1" applyBorder="1" applyAlignment="1" applyProtection="1">
      <alignment horizontal="centerContinuous"/>
      <protection/>
    </xf>
    <xf numFmtId="37" fontId="24" fillId="0" borderId="12" xfId="0" applyFont="1" applyBorder="1" applyAlignment="1">
      <alignment horizontal="centerContinuous"/>
    </xf>
    <xf numFmtId="37" fontId="24" fillId="0" borderId="13" xfId="0" applyFont="1" applyBorder="1" applyAlignment="1">
      <alignment horizontal="centerContinuous"/>
    </xf>
    <xf numFmtId="37" fontId="24" fillId="0" borderId="14" xfId="0" applyFont="1" applyBorder="1" applyAlignment="1">
      <alignment/>
    </xf>
    <xf numFmtId="37" fontId="24" fillId="0" borderId="15" xfId="0" applyFont="1" applyBorder="1" applyAlignment="1" applyProtection="1">
      <alignment horizontal="center"/>
      <protection/>
    </xf>
    <xf numFmtId="37" fontId="24" fillId="0" borderId="16" xfId="0" applyFont="1" applyBorder="1" applyAlignment="1" applyProtection="1">
      <alignment horizontal="center"/>
      <protection/>
    </xf>
    <xf numFmtId="37" fontId="24" fillId="0" borderId="17" xfId="0" applyFont="1" applyBorder="1" applyAlignment="1">
      <alignment/>
    </xf>
    <xf numFmtId="37" fontId="24" fillId="0" borderId="0" xfId="0" applyFont="1" applyAlignment="1" applyProtection="1" quotePrefix="1">
      <alignment horizontal="left"/>
      <protection/>
    </xf>
    <xf numFmtId="37" fontId="24" fillId="0" borderId="17" xfId="0" applyFont="1" applyBorder="1" applyAlignment="1" applyProtection="1">
      <alignment/>
      <protection/>
    </xf>
    <xf numFmtId="37" fontId="24" fillId="0" borderId="0" xfId="0" applyFont="1" applyAlignment="1" applyProtection="1">
      <alignment horizontal="right"/>
      <protection locked="0"/>
    </xf>
    <xf numFmtId="37" fontId="24" fillId="0" borderId="0" xfId="0" applyFont="1" applyBorder="1" applyAlignment="1" applyProtection="1">
      <alignment/>
      <protection/>
    </xf>
    <xf numFmtId="37" fontId="24" fillId="0" borderId="0" xfId="0" applyFont="1" applyAlignment="1" applyProtection="1">
      <alignment horizontal="right"/>
      <protection/>
    </xf>
    <xf numFmtId="37" fontId="26" fillId="0" borderId="0" xfId="0" applyFont="1" applyAlignment="1">
      <alignment/>
    </xf>
    <xf numFmtId="37" fontId="26" fillId="0" borderId="0" xfId="0" applyFont="1" applyAlignment="1" applyProtection="1" quotePrefix="1">
      <alignment horizontal="left"/>
      <protection/>
    </xf>
    <xf numFmtId="37" fontId="26" fillId="0" borderId="17" xfId="0" applyFont="1" applyBorder="1" applyAlignment="1" applyProtection="1">
      <alignment/>
      <protection/>
    </xf>
    <xf numFmtId="37" fontId="26" fillId="0" borderId="0" xfId="0" applyFont="1" applyBorder="1" applyAlignment="1" applyProtection="1">
      <alignment/>
      <protection/>
    </xf>
    <xf numFmtId="37" fontId="26" fillId="0" borderId="0" xfId="0" applyFont="1" applyAlignment="1" applyProtection="1">
      <alignment horizontal="right"/>
      <protection/>
    </xf>
    <xf numFmtId="37" fontId="24" fillId="0" borderId="17" xfId="0" applyFont="1" applyBorder="1" applyAlignment="1">
      <alignment horizontal="right"/>
    </xf>
    <xf numFmtId="37" fontId="24" fillId="0" borderId="0" xfId="0" applyFont="1" applyAlignment="1">
      <alignment horizontal="right"/>
    </xf>
    <xf numFmtId="37" fontId="24" fillId="0" borderId="0" xfId="0" applyNumberFormat="1" applyFont="1" applyAlignment="1" applyProtection="1">
      <alignment/>
      <protection locked="0"/>
    </xf>
    <xf numFmtId="37" fontId="24" fillId="0" borderId="17" xfId="0" applyFont="1" applyBorder="1" applyAlignment="1" applyProtection="1">
      <alignment/>
      <protection/>
    </xf>
    <xf numFmtId="37" fontId="24" fillId="0" borderId="0" xfId="0" applyFont="1" applyAlignment="1" applyProtection="1">
      <alignment horizontal="right"/>
      <protection locked="0"/>
    </xf>
    <xf numFmtId="37" fontId="24" fillId="0" borderId="0" xfId="0" applyFont="1" applyBorder="1" applyAlignment="1" applyProtection="1">
      <alignment/>
      <protection/>
    </xf>
    <xf numFmtId="37" fontId="24" fillId="0" borderId="15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37" fontId="24" fillId="0" borderId="18" xfId="0" applyFont="1" applyBorder="1" applyAlignment="1">
      <alignment/>
    </xf>
    <xf numFmtId="37" fontId="24" fillId="0" borderId="19" xfId="0" applyFont="1" applyBorder="1" applyAlignment="1">
      <alignment/>
    </xf>
    <xf numFmtId="37" fontId="24" fillId="0" borderId="20" xfId="0" applyFont="1" applyBorder="1" applyAlignment="1">
      <alignment horizontal="center"/>
    </xf>
    <xf numFmtId="37" fontId="24" fillId="0" borderId="21" xfId="0" applyFont="1" applyBorder="1" applyAlignment="1">
      <alignment/>
    </xf>
    <xf numFmtId="37" fontId="24" fillId="0" borderId="22" xfId="0" applyFont="1" applyBorder="1" applyAlignment="1" applyProtection="1">
      <alignment horizontal="center"/>
      <protection/>
    </xf>
    <xf numFmtId="37" fontId="24" fillId="0" borderId="23" xfId="0" applyFont="1" applyBorder="1" applyAlignment="1">
      <alignment horizontal="center"/>
    </xf>
    <xf numFmtId="37" fontId="24" fillId="0" borderId="24" xfId="0" applyFont="1" applyBorder="1" applyAlignment="1">
      <alignment/>
    </xf>
    <xf numFmtId="37" fontId="24" fillId="0" borderId="0" xfId="0" applyFont="1" applyAlignment="1" applyProtection="1" quotePrefix="1">
      <alignment horizontal="center"/>
      <protection/>
    </xf>
    <xf numFmtId="37" fontId="24" fillId="0" borderId="25" xfId="0" applyFont="1" applyBorder="1" applyAlignment="1">
      <alignment/>
    </xf>
    <xf numFmtId="37" fontId="26" fillId="0" borderId="0" xfId="0" applyFont="1" applyAlignment="1" applyProtection="1" quotePrefix="1">
      <alignment horizontal="center"/>
      <protection/>
    </xf>
    <xf numFmtId="37" fontId="26" fillId="0" borderId="25" xfId="0" applyFont="1" applyBorder="1" applyAlignment="1">
      <alignment/>
    </xf>
    <xf numFmtId="37" fontId="24" fillId="0" borderId="0" xfId="0" applyFont="1" applyAlignment="1">
      <alignment horizontal="center"/>
    </xf>
    <xf numFmtId="37" fontId="24" fillId="0" borderId="25" xfId="0" applyNumberFormat="1" applyFont="1" applyBorder="1" applyAlignment="1" applyProtection="1">
      <alignment/>
      <protection locked="0"/>
    </xf>
    <xf numFmtId="37" fontId="24" fillId="0" borderId="0" xfId="0" applyFont="1" applyAlignment="1">
      <alignment/>
    </xf>
    <xf numFmtId="37" fontId="24" fillId="0" borderId="0" xfId="0" applyFont="1" applyAlignment="1" applyProtection="1">
      <alignment horizontal="center"/>
      <protection/>
    </xf>
    <xf numFmtId="37" fontId="24" fillId="0" borderId="18" xfId="0" applyFont="1" applyBorder="1" applyAlignment="1" applyProtection="1">
      <alignment horizontal="center" vertical="center"/>
      <protection/>
    </xf>
    <xf numFmtId="37" fontId="24" fillId="0" borderId="14" xfId="0" applyFont="1" applyBorder="1" applyAlignment="1" applyProtection="1">
      <alignment horizontal="center" vertical="center"/>
      <protection/>
    </xf>
    <xf numFmtId="37" fontId="24" fillId="0" borderId="26" xfId="0" applyFont="1" applyBorder="1" applyAlignment="1">
      <alignment horizontal="center" vertical="center"/>
    </xf>
    <xf numFmtId="37" fontId="24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165-6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5 入力"/>
      <sheetName val="165 登録"/>
      <sheetName val="166 登録"/>
      <sheetName val="166 入力"/>
      <sheetName val="165,166 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9"/>
  <sheetViews>
    <sheetView tabSelected="1" zoomScalePageLayoutView="0"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10.66015625" defaultRowHeight="18"/>
  <cols>
    <col min="1" max="1" width="2.58203125" style="1" customWidth="1"/>
    <col min="2" max="2" width="14.58203125" style="1" customWidth="1"/>
    <col min="3" max="3" width="2.58203125" style="1" customWidth="1"/>
    <col min="4" max="12" width="10.58203125" style="1" customWidth="1"/>
    <col min="13" max="16384" width="10.58203125" style="1" customWidth="1"/>
  </cols>
  <sheetData>
    <row r="1" ht="14.25">
      <c r="A1" s="1" t="s">
        <v>43</v>
      </c>
    </row>
    <row r="2" ht="14.25">
      <c r="B2" s="2" t="s">
        <v>9</v>
      </c>
    </row>
    <row r="3" spans="1:12" ht="15" thickBot="1">
      <c r="A3" s="3"/>
      <c r="B3" s="4" t="s">
        <v>0</v>
      </c>
      <c r="C3" s="3"/>
      <c r="D3" s="5"/>
      <c r="E3" s="5"/>
      <c r="F3" s="5"/>
      <c r="G3" s="5"/>
      <c r="H3" s="5"/>
      <c r="I3" s="5"/>
      <c r="J3" s="5"/>
      <c r="K3" s="5"/>
      <c r="L3" s="5"/>
    </row>
    <row r="4" spans="2:12" ht="15" thickTop="1">
      <c r="B4" s="46" t="s">
        <v>10</v>
      </c>
      <c r="D4" s="6" t="s">
        <v>1</v>
      </c>
      <c r="E4" s="7"/>
      <c r="F4" s="7"/>
      <c r="G4" s="6" t="s">
        <v>11</v>
      </c>
      <c r="H4" s="7"/>
      <c r="I4" s="8"/>
      <c r="J4" s="6" t="s">
        <v>12</v>
      </c>
      <c r="K4" s="7"/>
      <c r="L4" s="7"/>
    </row>
    <row r="5" spans="1:12" ht="14.25">
      <c r="A5" s="9"/>
      <c r="B5" s="47"/>
      <c r="C5" s="9"/>
      <c r="D5" s="10" t="s">
        <v>2</v>
      </c>
      <c r="E5" s="10" t="s">
        <v>3</v>
      </c>
      <c r="F5" s="10" t="s">
        <v>4</v>
      </c>
      <c r="G5" s="10" t="s">
        <v>2</v>
      </c>
      <c r="H5" s="10" t="s">
        <v>3</v>
      </c>
      <c r="I5" s="10" t="s">
        <v>4</v>
      </c>
      <c r="J5" s="10" t="s">
        <v>2</v>
      </c>
      <c r="K5" s="10" t="s">
        <v>3</v>
      </c>
      <c r="L5" s="11" t="s">
        <v>4</v>
      </c>
    </row>
    <row r="6" ht="14.25">
      <c r="D6" s="12"/>
    </row>
    <row r="7" spans="2:12" ht="14.25">
      <c r="B7" s="13" t="s">
        <v>5</v>
      </c>
      <c r="D7" s="14">
        <v>56013</v>
      </c>
      <c r="E7" s="15">
        <v>12118</v>
      </c>
      <c r="F7" s="15">
        <v>43895</v>
      </c>
      <c r="G7" s="16">
        <v>229216</v>
      </c>
      <c r="H7" s="15">
        <v>46070</v>
      </c>
      <c r="I7" s="15">
        <v>183146</v>
      </c>
      <c r="J7" s="16">
        <v>60462</v>
      </c>
      <c r="K7" s="15">
        <v>21092</v>
      </c>
      <c r="L7" s="15">
        <v>39370</v>
      </c>
    </row>
    <row r="8" spans="2:12" ht="14.25">
      <c r="B8" s="13" t="s">
        <v>6</v>
      </c>
      <c r="D8" s="14">
        <v>50493</v>
      </c>
      <c r="E8" s="17">
        <v>11240</v>
      </c>
      <c r="F8" s="17">
        <v>39253</v>
      </c>
      <c r="G8" s="16">
        <v>215103</v>
      </c>
      <c r="H8" s="17">
        <v>46143</v>
      </c>
      <c r="I8" s="17">
        <v>168960</v>
      </c>
      <c r="J8" s="16">
        <v>59420</v>
      </c>
      <c r="K8" s="17">
        <v>20846</v>
      </c>
      <c r="L8" s="17">
        <v>38574</v>
      </c>
    </row>
    <row r="9" spans="2:12" ht="14.25">
      <c r="B9" s="13" t="s">
        <v>7</v>
      </c>
      <c r="D9" s="14">
        <v>55273</v>
      </c>
      <c r="E9" s="17">
        <v>12833</v>
      </c>
      <c r="F9" s="17">
        <v>42440</v>
      </c>
      <c r="G9" s="16">
        <v>226250</v>
      </c>
      <c r="H9" s="17">
        <v>51578</v>
      </c>
      <c r="I9" s="17">
        <v>174672</v>
      </c>
      <c r="J9" s="16">
        <v>74511</v>
      </c>
      <c r="K9" s="17">
        <v>27153</v>
      </c>
      <c r="L9" s="17">
        <v>47358</v>
      </c>
    </row>
    <row r="10" spans="2:12" ht="14.25">
      <c r="B10" s="13" t="s">
        <v>8</v>
      </c>
      <c r="D10" s="14">
        <v>65390</v>
      </c>
      <c r="E10" s="17">
        <v>16148</v>
      </c>
      <c r="F10" s="17">
        <v>49242</v>
      </c>
      <c r="G10" s="16">
        <v>278175</v>
      </c>
      <c r="H10" s="17">
        <v>66677</v>
      </c>
      <c r="I10" s="17">
        <v>211498</v>
      </c>
      <c r="J10" s="16">
        <v>128778</v>
      </c>
      <c r="K10" s="17">
        <v>51196</v>
      </c>
      <c r="L10" s="17">
        <v>77582</v>
      </c>
    </row>
    <row r="11" spans="2:12" s="18" customFormat="1" ht="16.5" customHeight="1">
      <c r="B11" s="19" t="s">
        <v>13</v>
      </c>
      <c r="D11" s="20">
        <f aca="true" t="shared" si="0" ref="D11:L11">SUM(D13:D24)</f>
        <v>68015</v>
      </c>
      <c r="E11" s="21">
        <f t="shared" si="0"/>
        <v>16635</v>
      </c>
      <c r="F11" s="22">
        <f t="shared" si="0"/>
        <v>51380</v>
      </c>
      <c r="G11" s="21">
        <f t="shared" si="0"/>
        <v>294274</v>
      </c>
      <c r="H11" s="21">
        <f t="shared" si="0"/>
        <v>71757</v>
      </c>
      <c r="I11" s="22">
        <f t="shared" si="0"/>
        <v>222517</v>
      </c>
      <c r="J11" s="21">
        <f t="shared" si="0"/>
        <v>146457</v>
      </c>
      <c r="K11" s="21">
        <f t="shared" si="0"/>
        <v>60721</v>
      </c>
      <c r="L11" s="22">
        <f t="shared" si="0"/>
        <v>85736</v>
      </c>
    </row>
    <row r="12" spans="4:12" ht="11.25" customHeight="1">
      <c r="D12" s="23"/>
      <c r="E12" s="24"/>
      <c r="F12" s="24"/>
      <c r="G12" s="24"/>
      <c r="H12" s="24"/>
      <c r="I12" s="24"/>
      <c r="J12" s="24"/>
      <c r="K12" s="24"/>
      <c r="L12" s="24"/>
    </row>
    <row r="13" spans="2:12" ht="14.25">
      <c r="B13" s="13" t="s">
        <v>14</v>
      </c>
      <c r="C13" s="25"/>
      <c r="D13" s="26">
        <v>8154</v>
      </c>
      <c r="E13" s="27">
        <v>2150</v>
      </c>
      <c r="F13" s="17">
        <f aca="true" t="shared" si="1" ref="F13:F24">D13-E13</f>
        <v>6004</v>
      </c>
      <c r="G13" s="28">
        <v>26083</v>
      </c>
      <c r="H13" s="27">
        <v>6563</v>
      </c>
      <c r="I13" s="17">
        <f aca="true" t="shared" si="2" ref="I13:I24">G13-H13</f>
        <v>19520</v>
      </c>
      <c r="J13" s="28">
        <v>13683</v>
      </c>
      <c r="K13" s="27">
        <v>5534</v>
      </c>
      <c r="L13" s="17">
        <f aca="true" t="shared" si="3" ref="L13:L24">J13-K13</f>
        <v>8149</v>
      </c>
    </row>
    <row r="14" spans="2:12" ht="14.25">
      <c r="B14" s="2" t="s">
        <v>15</v>
      </c>
      <c r="C14" s="25"/>
      <c r="D14" s="26">
        <v>6158</v>
      </c>
      <c r="E14" s="27">
        <v>1435</v>
      </c>
      <c r="F14" s="17">
        <f t="shared" si="1"/>
        <v>4723</v>
      </c>
      <c r="G14" s="28">
        <v>26581</v>
      </c>
      <c r="H14" s="27">
        <v>6656</v>
      </c>
      <c r="I14" s="17">
        <f t="shared" si="2"/>
        <v>19925</v>
      </c>
      <c r="J14" s="28">
        <v>13168</v>
      </c>
      <c r="K14" s="27">
        <v>5453</v>
      </c>
      <c r="L14" s="17">
        <f t="shared" si="3"/>
        <v>7715</v>
      </c>
    </row>
    <row r="15" spans="2:12" ht="14.25">
      <c r="B15" s="2" t="s">
        <v>16</v>
      </c>
      <c r="D15" s="26">
        <v>6200</v>
      </c>
      <c r="E15" s="27">
        <v>1471</v>
      </c>
      <c r="F15" s="17">
        <f t="shared" si="1"/>
        <v>4729</v>
      </c>
      <c r="G15" s="28">
        <v>26844</v>
      </c>
      <c r="H15" s="27">
        <v>6656</v>
      </c>
      <c r="I15" s="17">
        <f t="shared" si="2"/>
        <v>20188</v>
      </c>
      <c r="J15" s="28">
        <v>14884</v>
      </c>
      <c r="K15" s="27">
        <v>6133</v>
      </c>
      <c r="L15" s="17">
        <f t="shared" si="3"/>
        <v>8751</v>
      </c>
    </row>
    <row r="16" spans="2:12" ht="14.25">
      <c r="B16" s="2" t="s">
        <v>17</v>
      </c>
      <c r="D16" s="26">
        <v>5399</v>
      </c>
      <c r="E16" s="27">
        <v>1412</v>
      </c>
      <c r="F16" s="17">
        <f t="shared" si="1"/>
        <v>3987</v>
      </c>
      <c r="G16" s="28">
        <v>25753</v>
      </c>
      <c r="H16" s="27">
        <v>6236</v>
      </c>
      <c r="I16" s="17">
        <f t="shared" si="2"/>
        <v>19517</v>
      </c>
      <c r="J16" s="28">
        <v>13273</v>
      </c>
      <c r="K16" s="27">
        <v>5954</v>
      </c>
      <c r="L16" s="17">
        <f t="shared" si="3"/>
        <v>7319</v>
      </c>
    </row>
    <row r="17" spans="2:12" ht="14.25">
      <c r="B17" s="2" t="s">
        <v>18</v>
      </c>
      <c r="D17" s="26">
        <v>5262</v>
      </c>
      <c r="E17" s="27">
        <v>1319</v>
      </c>
      <c r="F17" s="17">
        <f t="shared" si="1"/>
        <v>3943</v>
      </c>
      <c r="G17" s="28">
        <v>25125</v>
      </c>
      <c r="H17" s="27">
        <v>6073</v>
      </c>
      <c r="I17" s="17">
        <f t="shared" si="2"/>
        <v>19052</v>
      </c>
      <c r="J17" s="28">
        <v>12063</v>
      </c>
      <c r="K17" s="27">
        <v>5083</v>
      </c>
      <c r="L17" s="17">
        <f t="shared" si="3"/>
        <v>6980</v>
      </c>
    </row>
    <row r="18" spans="2:12" ht="14.25">
      <c r="B18" s="2" t="s">
        <v>19</v>
      </c>
      <c r="D18" s="26">
        <v>5697</v>
      </c>
      <c r="E18" s="27">
        <v>1297</v>
      </c>
      <c r="F18" s="17">
        <f t="shared" si="1"/>
        <v>4400</v>
      </c>
      <c r="G18" s="28">
        <v>24859</v>
      </c>
      <c r="H18" s="27">
        <v>5901</v>
      </c>
      <c r="I18" s="17">
        <f t="shared" si="2"/>
        <v>18958</v>
      </c>
      <c r="J18" s="28">
        <v>12654</v>
      </c>
      <c r="K18" s="27">
        <v>5104</v>
      </c>
      <c r="L18" s="17">
        <f t="shared" si="3"/>
        <v>7550</v>
      </c>
    </row>
    <row r="19" spans="2:12" ht="18.75" customHeight="1">
      <c r="B19" s="2" t="s">
        <v>20</v>
      </c>
      <c r="D19" s="26">
        <v>5721</v>
      </c>
      <c r="E19" s="27">
        <v>1497</v>
      </c>
      <c r="F19" s="17">
        <f t="shared" si="1"/>
        <v>4224</v>
      </c>
      <c r="G19" s="28">
        <v>24845</v>
      </c>
      <c r="H19" s="27">
        <v>5973</v>
      </c>
      <c r="I19" s="17">
        <f t="shared" si="2"/>
        <v>18872</v>
      </c>
      <c r="J19" s="28">
        <v>12429</v>
      </c>
      <c r="K19" s="27">
        <v>5122</v>
      </c>
      <c r="L19" s="17">
        <f t="shared" si="3"/>
        <v>7307</v>
      </c>
    </row>
    <row r="20" spans="1:12" ht="14.25">
      <c r="A20" s="1" t="s">
        <v>21</v>
      </c>
      <c r="B20" s="2" t="s">
        <v>22</v>
      </c>
      <c r="D20" s="26">
        <v>4903</v>
      </c>
      <c r="E20" s="27">
        <v>1153</v>
      </c>
      <c r="F20" s="17">
        <f t="shared" si="1"/>
        <v>3750</v>
      </c>
      <c r="G20" s="28">
        <v>24164</v>
      </c>
      <c r="H20" s="27">
        <v>5779</v>
      </c>
      <c r="I20" s="17">
        <f t="shared" si="2"/>
        <v>18385</v>
      </c>
      <c r="J20" s="28">
        <v>11475</v>
      </c>
      <c r="K20" s="27">
        <v>4705</v>
      </c>
      <c r="L20" s="17">
        <f t="shared" si="3"/>
        <v>6770</v>
      </c>
    </row>
    <row r="21" spans="2:12" ht="14.25">
      <c r="B21" s="2" t="s">
        <v>23</v>
      </c>
      <c r="D21" s="26">
        <v>3842</v>
      </c>
      <c r="E21" s="27">
        <v>992</v>
      </c>
      <c r="F21" s="17">
        <f t="shared" si="1"/>
        <v>2850</v>
      </c>
      <c r="G21" s="28">
        <v>22085</v>
      </c>
      <c r="H21" s="27">
        <v>5497</v>
      </c>
      <c r="I21" s="17">
        <f t="shared" si="2"/>
        <v>16588</v>
      </c>
      <c r="J21" s="28">
        <v>8525</v>
      </c>
      <c r="K21" s="27">
        <v>3722</v>
      </c>
      <c r="L21" s="17">
        <f t="shared" si="3"/>
        <v>4803</v>
      </c>
    </row>
    <row r="22" spans="2:12" ht="14.25">
      <c r="B22" s="13" t="s">
        <v>24</v>
      </c>
      <c r="D22" s="26">
        <v>5770</v>
      </c>
      <c r="E22" s="27">
        <v>1395</v>
      </c>
      <c r="F22" s="17">
        <f t="shared" si="1"/>
        <v>4375</v>
      </c>
      <c r="G22" s="28">
        <v>22064</v>
      </c>
      <c r="H22" s="27">
        <v>5385</v>
      </c>
      <c r="I22" s="17">
        <f t="shared" si="2"/>
        <v>16679</v>
      </c>
      <c r="J22" s="28">
        <v>10996</v>
      </c>
      <c r="K22" s="27">
        <v>4463</v>
      </c>
      <c r="L22" s="17">
        <f t="shared" si="3"/>
        <v>6533</v>
      </c>
    </row>
    <row r="23" spans="2:12" ht="14.25">
      <c r="B23" s="2" t="s">
        <v>25</v>
      </c>
      <c r="D23" s="26">
        <v>5373</v>
      </c>
      <c r="E23" s="27">
        <v>1210</v>
      </c>
      <c r="F23" s="17">
        <f t="shared" si="1"/>
        <v>4163</v>
      </c>
      <c r="G23" s="28">
        <v>22505</v>
      </c>
      <c r="H23" s="27">
        <v>5425</v>
      </c>
      <c r="I23" s="17">
        <f t="shared" si="2"/>
        <v>17080</v>
      </c>
      <c r="J23" s="28">
        <v>11262</v>
      </c>
      <c r="K23" s="27">
        <v>4424</v>
      </c>
      <c r="L23" s="17">
        <f t="shared" si="3"/>
        <v>6838</v>
      </c>
    </row>
    <row r="24" spans="2:12" ht="14.25">
      <c r="B24" s="2" t="s">
        <v>26</v>
      </c>
      <c r="D24" s="26">
        <v>5536</v>
      </c>
      <c r="E24" s="27">
        <v>1304</v>
      </c>
      <c r="F24" s="17">
        <f t="shared" si="1"/>
        <v>4232</v>
      </c>
      <c r="G24" s="28">
        <v>23366</v>
      </c>
      <c r="H24" s="27">
        <v>5613</v>
      </c>
      <c r="I24" s="17">
        <f t="shared" si="2"/>
        <v>17753</v>
      </c>
      <c r="J24" s="28">
        <v>12045</v>
      </c>
      <c r="K24" s="27">
        <v>5024</v>
      </c>
      <c r="L24" s="17">
        <f t="shared" si="3"/>
        <v>7021</v>
      </c>
    </row>
    <row r="25" spans="1:12" ht="11.25" customHeight="1">
      <c r="A25" s="9"/>
      <c r="B25" s="9"/>
      <c r="C25" s="9"/>
      <c r="D25" s="29"/>
      <c r="E25" s="9"/>
      <c r="F25" s="9"/>
      <c r="G25" s="9"/>
      <c r="H25" s="9"/>
      <c r="I25" s="9"/>
      <c r="J25" s="9"/>
      <c r="K25" s="9"/>
      <c r="L25" s="9"/>
    </row>
    <row r="26" spans="2:4" ht="15" thickBot="1">
      <c r="B26" s="2"/>
      <c r="D26" s="30"/>
    </row>
    <row r="27" spans="1:9" ht="15" thickTop="1">
      <c r="A27" s="31"/>
      <c r="B27" s="46" t="s">
        <v>10</v>
      </c>
      <c r="C27" s="32"/>
      <c r="D27" s="6" t="s">
        <v>27</v>
      </c>
      <c r="E27" s="7"/>
      <c r="F27" s="8"/>
      <c r="G27" s="33" t="s">
        <v>28</v>
      </c>
      <c r="H27" s="33" t="s">
        <v>29</v>
      </c>
      <c r="I27" s="48" t="s">
        <v>30</v>
      </c>
    </row>
    <row r="28" spans="1:9" ht="14.25">
      <c r="A28" s="9"/>
      <c r="B28" s="47"/>
      <c r="C28" s="34"/>
      <c r="D28" s="10" t="s">
        <v>2</v>
      </c>
      <c r="E28" s="10" t="s">
        <v>3</v>
      </c>
      <c r="F28" s="35" t="s">
        <v>4</v>
      </c>
      <c r="G28" s="36" t="s">
        <v>31</v>
      </c>
      <c r="H28" s="36" t="s">
        <v>31</v>
      </c>
      <c r="I28" s="49"/>
    </row>
    <row r="29" ht="11.25" customHeight="1">
      <c r="C29" s="37"/>
    </row>
    <row r="30" spans="2:9" ht="14.25">
      <c r="B30" s="38" t="s">
        <v>5</v>
      </c>
      <c r="C30" s="39"/>
      <c r="D30" s="14">
        <v>17526</v>
      </c>
      <c r="E30" s="15">
        <v>5306</v>
      </c>
      <c r="F30" s="15">
        <v>12220</v>
      </c>
      <c r="G30" s="16">
        <v>116666</v>
      </c>
      <c r="H30" s="1">
        <v>325728</v>
      </c>
      <c r="I30" s="1">
        <v>15066</v>
      </c>
    </row>
    <row r="31" spans="2:9" ht="14.25">
      <c r="B31" s="38" t="s">
        <v>6</v>
      </c>
      <c r="C31" s="39"/>
      <c r="D31" s="14">
        <v>16489</v>
      </c>
      <c r="E31" s="17">
        <v>4864</v>
      </c>
      <c r="F31" s="17">
        <v>11625</v>
      </c>
      <c r="G31" s="16">
        <v>112314</v>
      </c>
      <c r="H31" s="1">
        <v>314678</v>
      </c>
      <c r="I31" s="1">
        <v>14197</v>
      </c>
    </row>
    <row r="32" spans="2:9" ht="14.25">
      <c r="B32" s="38" t="s">
        <v>7</v>
      </c>
      <c r="C32" s="39"/>
      <c r="D32" s="14">
        <v>17463</v>
      </c>
      <c r="E32" s="17">
        <v>5313</v>
      </c>
      <c r="F32" s="17">
        <v>12150</v>
      </c>
      <c r="G32" s="16">
        <v>95946</v>
      </c>
      <c r="H32" s="1">
        <v>267355</v>
      </c>
      <c r="I32" s="1">
        <v>15050</v>
      </c>
    </row>
    <row r="33" spans="2:9" ht="14.25">
      <c r="B33" s="38" t="s">
        <v>8</v>
      </c>
      <c r="C33" s="39"/>
      <c r="D33" s="14">
        <v>22696</v>
      </c>
      <c r="E33" s="17">
        <v>7760</v>
      </c>
      <c r="F33" s="17">
        <v>14936</v>
      </c>
      <c r="G33" s="16">
        <v>84249</v>
      </c>
      <c r="H33" s="1">
        <v>214070</v>
      </c>
      <c r="I33" s="1">
        <v>19473</v>
      </c>
    </row>
    <row r="34" spans="2:9" s="18" customFormat="1" ht="16.5" customHeight="1">
      <c r="B34" s="40" t="str">
        <f>B11</f>
        <v>2010(H22)年度</v>
      </c>
      <c r="C34" s="41"/>
      <c r="D34" s="20">
        <f aca="true" t="shared" si="4" ref="D34:I34">SUM(D36:D47)</f>
        <v>25628</v>
      </c>
      <c r="E34" s="21">
        <f t="shared" si="4"/>
        <v>8904</v>
      </c>
      <c r="F34" s="22">
        <f t="shared" si="4"/>
        <v>16724</v>
      </c>
      <c r="G34" s="21">
        <f t="shared" si="4"/>
        <v>88131</v>
      </c>
      <c r="H34" s="21">
        <f t="shared" si="4"/>
        <v>225356</v>
      </c>
      <c r="I34" s="21">
        <f t="shared" si="4"/>
        <v>21667</v>
      </c>
    </row>
    <row r="35" spans="2:7" ht="11.25" customHeight="1">
      <c r="B35" s="42"/>
      <c r="C35" s="39"/>
      <c r="D35" s="23"/>
      <c r="E35" s="24"/>
      <c r="F35" s="24"/>
      <c r="G35" s="24"/>
    </row>
    <row r="36" spans="2:9" ht="14.25">
      <c r="B36" s="38" t="s">
        <v>14</v>
      </c>
      <c r="C36" s="43"/>
      <c r="D36" s="26">
        <v>2303</v>
      </c>
      <c r="E36" s="27">
        <v>776</v>
      </c>
      <c r="F36" s="17">
        <f aca="true" t="shared" si="5" ref="F36:F47">D36-E36</f>
        <v>1527</v>
      </c>
      <c r="G36" s="28">
        <v>7171</v>
      </c>
      <c r="H36" s="44">
        <v>19069</v>
      </c>
      <c r="I36" s="44">
        <v>1968</v>
      </c>
    </row>
    <row r="37" spans="2:9" ht="14.25">
      <c r="B37" s="45" t="s">
        <v>32</v>
      </c>
      <c r="C37" s="43"/>
      <c r="D37" s="26">
        <v>2071</v>
      </c>
      <c r="E37" s="27">
        <v>685</v>
      </c>
      <c r="F37" s="17">
        <f t="shared" si="5"/>
        <v>1386</v>
      </c>
      <c r="G37" s="28">
        <v>6378</v>
      </c>
      <c r="H37" s="44">
        <v>17511</v>
      </c>
      <c r="I37" s="44">
        <v>1784</v>
      </c>
    </row>
    <row r="38" spans="2:9" ht="14.25">
      <c r="B38" s="45" t="s">
        <v>33</v>
      </c>
      <c r="C38" s="39"/>
      <c r="D38" s="26">
        <v>2204</v>
      </c>
      <c r="E38" s="27">
        <v>704</v>
      </c>
      <c r="F38" s="17">
        <f t="shared" si="5"/>
        <v>1500</v>
      </c>
      <c r="G38" s="28">
        <v>7046</v>
      </c>
      <c r="H38" s="44">
        <v>17457</v>
      </c>
      <c r="I38" s="44">
        <v>1932</v>
      </c>
    </row>
    <row r="39" spans="2:9" ht="14.25">
      <c r="B39" s="45" t="s">
        <v>34</v>
      </c>
      <c r="C39" s="39"/>
      <c r="D39" s="26">
        <v>2243</v>
      </c>
      <c r="E39" s="27">
        <v>833</v>
      </c>
      <c r="F39" s="17">
        <f t="shared" si="5"/>
        <v>1410</v>
      </c>
      <c r="G39" s="28">
        <v>7218</v>
      </c>
      <c r="H39" s="44">
        <v>17505</v>
      </c>
      <c r="I39" s="44">
        <v>1886</v>
      </c>
    </row>
    <row r="40" spans="2:9" ht="14.25">
      <c r="B40" s="45" t="s">
        <v>35</v>
      </c>
      <c r="C40" s="39"/>
      <c r="D40" s="26">
        <v>2102</v>
      </c>
      <c r="E40" s="27">
        <v>807</v>
      </c>
      <c r="F40" s="17">
        <f t="shared" si="5"/>
        <v>1295</v>
      </c>
      <c r="G40" s="28">
        <v>7032</v>
      </c>
      <c r="H40" s="44">
        <v>17697</v>
      </c>
      <c r="I40" s="44">
        <v>1753</v>
      </c>
    </row>
    <row r="41" spans="2:9" ht="14.25">
      <c r="B41" s="45" t="s">
        <v>36</v>
      </c>
      <c r="C41" s="39"/>
      <c r="D41" s="26">
        <v>2311</v>
      </c>
      <c r="E41" s="27">
        <v>850</v>
      </c>
      <c r="F41" s="17">
        <f t="shared" si="5"/>
        <v>1461</v>
      </c>
      <c r="G41" s="28">
        <v>7891</v>
      </c>
      <c r="H41" s="44">
        <v>18940</v>
      </c>
      <c r="I41" s="44">
        <v>1982</v>
      </c>
    </row>
    <row r="42" spans="2:9" ht="18.75" customHeight="1">
      <c r="B42" s="45" t="s">
        <v>37</v>
      </c>
      <c r="C42" s="39"/>
      <c r="D42" s="26">
        <v>2194</v>
      </c>
      <c r="E42" s="27">
        <v>744</v>
      </c>
      <c r="F42" s="17">
        <f t="shared" si="5"/>
        <v>1450</v>
      </c>
      <c r="G42" s="28">
        <v>7705</v>
      </c>
      <c r="H42" s="44">
        <v>19537</v>
      </c>
      <c r="I42" s="44">
        <v>1882</v>
      </c>
    </row>
    <row r="43" spans="2:9" ht="14.25">
      <c r="B43" s="45" t="s">
        <v>38</v>
      </c>
      <c r="C43" s="39"/>
      <c r="D43" s="26">
        <v>2224</v>
      </c>
      <c r="E43" s="27">
        <v>806</v>
      </c>
      <c r="F43" s="17">
        <f t="shared" si="5"/>
        <v>1418</v>
      </c>
      <c r="G43" s="28">
        <v>7611</v>
      </c>
      <c r="H43" s="44">
        <v>19920</v>
      </c>
      <c r="I43" s="44">
        <v>1871</v>
      </c>
    </row>
    <row r="44" spans="2:9" ht="14.25">
      <c r="B44" s="45" t="s">
        <v>39</v>
      </c>
      <c r="C44" s="39"/>
      <c r="D44" s="26">
        <v>1993</v>
      </c>
      <c r="E44" s="27">
        <v>740</v>
      </c>
      <c r="F44" s="17">
        <f t="shared" si="5"/>
        <v>1253</v>
      </c>
      <c r="G44" s="28">
        <v>6598</v>
      </c>
      <c r="H44" s="44">
        <v>18585</v>
      </c>
      <c r="I44" s="44">
        <v>1699</v>
      </c>
    </row>
    <row r="45" spans="2:9" ht="14.25">
      <c r="B45" s="38" t="s">
        <v>24</v>
      </c>
      <c r="C45" s="39"/>
      <c r="D45" s="26">
        <v>1795</v>
      </c>
      <c r="E45" s="27">
        <v>630</v>
      </c>
      <c r="F45" s="17">
        <f t="shared" si="5"/>
        <v>1165</v>
      </c>
      <c r="G45" s="28">
        <v>7699</v>
      </c>
      <c r="H45" s="44">
        <v>18718</v>
      </c>
      <c r="I45" s="44">
        <v>1439</v>
      </c>
    </row>
    <row r="46" spans="2:9" ht="14.25">
      <c r="B46" s="45" t="s">
        <v>40</v>
      </c>
      <c r="C46" s="39"/>
      <c r="D46" s="26">
        <v>1876</v>
      </c>
      <c r="E46" s="27">
        <v>584</v>
      </c>
      <c r="F46" s="17">
        <f t="shared" si="5"/>
        <v>1292</v>
      </c>
      <c r="G46" s="28">
        <v>7809</v>
      </c>
      <c r="H46" s="44">
        <v>19607</v>
      </c>
      <c r="I46" s="44">
        <v>1542</v>
      </c>
    </row>
    <row r="47" spans="2:9" ht="14.25">
      <c r="B47" s="45" t="s">
        <v>41</v>
      </c>
      <c r="C47" s="39"/>
      <c r="D47" s="26">
        <v>2312</v>
      </c>
      <c r="E47" s="27">
        <v>745</v>
      </c>
      <c r="F47" s="17">
        <f t="shared" si="5"/>
        <v>1567</v>
      </c>
      <c r="G47" s="28">
        <v>7973</v>
      </c>
      <c r="H47" s="44">
        <v>20810</v>
      </c>
      <c r="I47" s="44">
        <v>1929</v>
      </c>
    </row>
    <row r="48" spans="1:9" ht="11.25" customHeight="1">
      <c r="A48" s="9"/>
      <c r="B48" s="9"/>
      <c r="C48" s="34"/>
      <c r="D48" s="9"/>
      <c r="E48" s="9"/>
      <c r="F48" s="9"/>
      <c r="G48" s="9"/>
      <c r="H48" s="9"/>
      <c r="I48" s="9"/>
    </row>
    <row r="49" ht="14.25">
      <c r="B49" s="2" t="s">
        <v>42</v>
      </c>
    </row>
  </sheetData>
  <sheetProtection/>
  <mergeCells count="3">
    <mergeCell ref="B4:B5"/>
    <mergeCell ref="I27:I28"/>
    <mergeCell ref="B27:B28"/>
  </mergeCells>
  <printOptions/>
  <pageMargins left="0.787" right="0.44" top="0.984" bottom="0.984" header="0.5" footer="0.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2012-04-19T04:17:02Z</dcterms:created>
  <dcterms:modified xsi:type="dcterms:W3CDTF">2012-09-04T01:46:06Z</dcterms:modified>
  <cp:category/>
  <cp:version/>
  <cp:contentType/>
  <cp:contentStatus/>
</cp:coreProperties>
</file>