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activeTab="0"/>
  </bookViews>
  <sheets>
    <sheet name="227-1登録" sheetId="1" r:id="rId1"/>
  </sheets>
  <externalReferences>
    <externalReference r:id="rId4"/>
  </externalReferences>
  <definedNames>
    <definedName name="_Regression_Int" localSheetId="0" hidden="1">1</definedName>
    <definedName name="\a" localSheetId="0">'227-1登録'!#REF!</definedName>
    <definedName name="\a">'[1]227-1入力'!#REF!</definedName>
    <definedName name="\b">'[1]教育庁財務施設課回答'!#REF!</definedName>
    <definedName name="_xlnm.Print_Area" localSheetId="0">'227-1登録'!$A$1:$N$39</definedName>
    <definedName name="Print_Area_MI">'[1]227-2入力'!$A$4:$K$35</definedName>
  </definedNames>
  <calcPr fullCalcOnLoad="1"/>
</workbook>
</file>

<file path=xl/sharedStrings.xml><?xml version="1.0" encoding="utf-8"?>
<sst xmlns="http://schemas.openxmlformats.org/spreadsheetml/2006/main" count="55" uniqueCount="40">
  <si>
    <t>出典：統計年鑑</t>
  </si>
  <si>
    <t>総   数</t>
  </si>
  <si>
    <t>借  用</t>
  </si>
  <si>
    <t>校  舎</t>
  </si>
  <si>
    <t>講      堂</t>
  </si>
  <si>
    <t>寄 宿 舎</t>
  </si>
  <si>
    <t>木    造</t>
  </si>
  <si>
    <t>鉄筋コンク</t>
  </si>
  <si>
    <t>鉄 骨 造</t>
  </si>
  <si>
    <t>屋内運動場</t>
  </si>
  <si>
    <t xml:space="preserve"> リート造</t>
  </si>
  <si>
    <t>そ の 他</t>
  </si>
  <si>
    <t>公立</t>
  </si>
  <si>
    <t>小学校</t>
  </si>
  <si>
    <t>中学校</t>
  </si>
  <si>
    <t>高等学校</t>
  </si>
  <si>
    <t>幼稚園</t>
  </si>
  <si>
    <t>専修学校</t>
  </si>
  <si>
    <t>各種学校</t>
  </si>
  <si>
    <t>-</t>
  </si>
  <si>
    <t>私立</t>
  </si>
  <si>
    <t>…</t>
  </si>
  <si>
    <t>２２７．　学　校　施　設</t>
  </si>
  <si>
    <t>（１）　設置者別，用途別，構造別学校建物面積……｛2005(H17)年度～2010(H22)年度｝</t>
  </si>
  <si>
    <t xml:space="preserve">  （単位　㎡)</t>
  </si>
  <si>
    <t>用    途    別    面    積</t>
  </si>
  <si>
    <t>構    造    別    面    積</t>
  </si>
  <si>
    <t>年度，学校種類</t>
  </si>
  <si>
    <t>設    置    者    所    有</t>
  </si>
  <si>
    <t>2005(H17)年度</t>
  </si>
  <si>
    <t>2006(H18)年度</t>
  </si>
  <si>
    <t>2007(H19)年度</t>
  </si>
  <si>
    <t>2008(H20)年度</t>
  </si>
  <si>
    <t>2009(H21)年度</t>
  </si>
  <si>
    <t>2010(H22)年度</t>
  </si>
  <si>
    <t>特別支援学校</t>
  </si>
  <si>
    <t>中等教育学校</t>
  </si>
  <si>
    <t xml:space="preserve"> 注）各年度の用途別面積は各種学校（私立）の不詳を除いたものです。</t>
  </si>
  <si>
    <t xml:space="preserve"> 資　料：統計課，教育庁財務施設課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</si>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</sst>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[=0]&quot;-&quot;;#,##0"/>
    <numFmt numFmtId="179" formatCode="#,##0;\-#,##0;&quot;-&quot;"/>
  </numFmts>
  <fonts count="11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u val="single"/>
      <sz val="11.2"/>
      <color indexed="12"/>
      <name val="Terminal"/>
      <family val="0"/>
    </font>
    <font>
      <u val="single"/>
      <sz val="11.2"/>
      <color indexed="36"/>
      <name val="Terminal"/>
      <family val="0"/>
    </font>
    <font>
      <sz val="7"/>
      <name val="ＭＳ Ｐゴシック"/>
      <family val="3"/>
    </font>
    <font>
      <sz val="12"/>
      <name val="ＭＳ 明朝"/>
      <family val="1"/>
    </font>
    <font>
      <sz val="14"/>
      <name val="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left"/>
    </xf>
    <xf numFmtId="37" fontId="8" fillId="0" borderId="0" xfId="0" applyFont="1" applyAlignment="1">
      <alignment/>
    </xf>
    <xf numFmtId="37" fontId="8" fillId="0" borderId="0" xfId="0" applyFont="1" applyAlignment="1" applyProtection="1" quotePrefix="1">
      <alignment/>
      <protection/>
    </xf>
    <xf numFmtId="37" fontId="8" fillId="0" borderId="1" xfId="0" applyFont="1" applyBorder="1" applyAlignment="1">
      <alignment horizontal="left"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>
      <alignment/>
    </xf>
    <xf numFmtId="37" fontId="8" fillId="0" borderId="0" xfId="0" applyFont="1" applyAlignment="1">
      <alignment/>
    </xf>
    <xf numFmtId="37" fontId="8" fillId="0" borderId="2" xfId="0" applyFont="1" applyBorder="1" applyAlignment="1">
      <alignment/>
    </xf>
    <xf numFmtId="37" fontId="8" fillId="0" borderId="3" xfId="0" applyFont="1" applyBorder="1" applyAlignment="1" applyProtection="1">
      <alignment horizontal="centerContinuous"/>
      <protection/>
    </xf>
    <xf numFmtId="37" fontId="8" fillId="0" borderId="4" xfId="0" applyFont="1" applyBorder="1" applyAlignment="1">
      <alignment horizontal="centerContinuous"/>
    </xf>
    <xf numFmtId="37" fontId="8" fillId="0" borderId="0" xfId="0" applyFont="1" applyAlignment="1" applyProtection="1">
      <alignment/>
      <protection/>
    </xf>
    <xf numFmtId="37" fontId="8" fillId="0" borderId="2" xfId="0" applyFont="1" applyBorder="1" applyAlignment="1" applyProtection="1">
      <alignment horizontal="center"/>
      <protection/>
    </xf>
    <xf numFmtId="37" fontId="8" fillId="0" borderId="4" xfId="0" applyFont="1" applyBorder="1" applyAlignment="1">
      <alignment/>
    </xf>
    <xf numFmtId="37" fontId="8" fillId="0" borderId="4" xfId="0" applyFont="1" applyBorder="1" applyAlignment="1">
      <alignment/>
    </xf>
    <xf numFmtId="37" fontId="8" fillId="0" borderId="3" xfId="0" applyFont="1" applyBorder="1" applyAlignment="1">
      <alignment/>
    </xf>
    <xf numFmtId="37" fontId="8" fillId="0" borderId="3" xfId="0" applyFont="1" applyBorder="1" applyAlignment="1" applyProtection="1">
      <alignment horizontal="center"/>
      <protection/>
    </xf>
    <xf numFmtId="37" fontId="8" fillId="0" borderId="3" xfId="0" applyFont="1" applyBorder="1" applyAlignment="1" applyProtection="1">
      <alignment horizontal="left"/>
      <protection/>
    </xf>
    <xf numFmtId="49" fontId="8" fillId="0" borderId="0" xfId="0" applyNumberFormat="1" applyFont="1" applyAlignment="1" applyProtection="1" quotePrefix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 quotePrefix="1">
      <alignment horizontal="centerContinuous"/>
      <protection/>
    </xf>
    <xf numFmtId="37" fontId="8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 quotePrefix="1">
      <alignment horizontal="centerContinuous"/>
      <protection/>
    </xf>
    <xf numFmtId="37" fontId="10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10" fillId="0" borderId="2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8" fontId="8" fillId="0" borderId="2" xfId="0" applyNumberFormat="1" applyFont="1" applyBorder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78" fontId="8" fillId="0" borderId="2" xfId="0" applyNumberFormat="1" applyFont="1" applyBorder="1" applyAlignment="1" applyProtection="1">
      <alignment horizontal="right"/>
      <protection/>
    </xf>
    <xf numFmtId="37" fontId="8" fillId="0" borderId="0" xfId="0" applyFont="1" applyFill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 horizontal="right"/>
      <protection locked="0"/>
    </xf>
    <xf numFmtId="37" fontId="8" fillId="0" borderId="0" xfId="0" applyFont="1" applyFill="1" applyAlignment="1">
      <alignment/>
    </xf>
    <xf numFmtId="178" fontId="8" fillId="0" borderId="0" xfId="0" applyNumberFormat="1" applyFont="1" applyFill="1" applyAlignment="1" applyProtection="1">
      <alignment horizontal="right"/>
      <protection locked="0"/>
    </xf>
    <xf numFmtId="178" fontId="8" fillId="0" borderId="0" xfId="0" applyNumberFormat="1" applyFont="1" applyFill="1" applyAlignment="1" applyProtection="1">
      <alignment/>
      <protection locked="0"/>
    </xf>
    <xf numFmtId="178" fontId="8" fillId="0" borderId="0" xfId="0" applyNumberFormat="1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22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庁財務施設課回答"/>
      <sheetName val="227-1入力 (2)"/>
      <sheetName val="227-2入力 (2)"/>
      <sheetName val="227-1入力"/>
      <sheetName val="227-2入力"/>
      <sheetName val="227-2ﾘﾝｸ元"/>
      <sheetName val="227印刷"/>
      <sheetName val="システム登録"/>
    </sheetNames>
    <sheetDataSet>
      <sheetData sheetId="4">
        <row r="4">
          <cell r="B4" t="str">
            <v>（２）　設置者別，用途別，学校土地面積……｛2005(H17)年度～2010(H22)年度｝</v>
          </cell>
        </row>
        <row r="5">
          <cell r="B5" t="str">
            <v>  （単位　㎡）</v>
          </cell>
        </row>
        <row r="6">
          <cell r="B6" t="str">
            <v>年度，学校種類</v>
          </cell>
          <cell r="F6" t="str">
            <v>総   数</v>
          </cell>
          <cell r="G6" t="str">
            <v>設      置      者      所      有</v>
          </cell>
          <cell r="K6" t="str">
            <v>借　用</v>
          </cell>
        </row>
        <row r="7">
          <cell r="G7" t="str">
            <v>計</v>
          </cell>
          <cell r="H7" t="str">
            <v>建物敷地等</v>
          </cell>
          <cell r="I7" t="str">
            <v>屋外運動場</v>
          </cell>
          <cell r="J7" t="str">
            <v>実験実習地</v>
          </cell>
        </row>
        <row r="9">
          <cell r="B9" t="str">
            <v>2005(H17)年度</v>
          </cell>
          <cell r="F9">
            <v>41586995</v>
          </cell>
          <cell r="G9">
            <v>39196714</v>
          </cell>
          <cell r="H9">
            <v>17214851</v>
          </cell>
          <cell r="I9">
            <v>18867695</v>
          </cell>
          <cell r="J9">
            <v>3094979</v>
          </cell>
          <cell r="K9">
            <v>2390281</v>
          </cell>
        </row>
        <row r="10">
          <cell r="B10" t="str">
            <v>2006(H18)年度</v>
          </cell>
          <cell r="F10">
            <v>41557676</v>
          </cell>
          <cell r="G10">
            <v>39126836</v>
          </cell>
          <cell r="H10">
            <v>17271932</v>
          </cell>
          <cell r="I10">
            <v>18841902</v>
          </cell>
          <cell r="J10">
            <v>3013002</v>
          </cell>
          <cell r="K10">
            <v>2430840</v>
          </cell>
        </row>
        <row r="11">
          <cell r="B11" t="str">
            <v>2007(H19)年度</v>
          </cell>
          <cell r="F11">
            <v>41636387</v>
          </cell>
          <cell r="G11">
            <v>39263244</v>
          </cell>
          <cell r="H11">
            <v>17301189</v>
          </cell>
          <cell r="I11">
            <v>18835981</v>
          </cell>
          <cell r="J11">
            <v>3105333</v>
          </cell>
          <cell r="K11">
            <v>2373143</v>
          </cell>
        </row>
        <row r="12">
          <cell r="B12" t="str">
            <v>2008(H20)年度</v>
          </cell>
          <cell r="F12">
            <v>41564672</v>
          </cell>
          <cell r="G12">
            <v>39209317</v>
          </cell>
          <cell r="H12">
            <v>17279203</v>
          </cell>
          <cell r="I12">
            <v>18802724</v>
          </cell>
          <cell r="J12">
            <v>3106781</v>
          </cell>
          <cell r="K12">
            <v>2355355</v>
          </cell>
        </row>
        <row r="13">
          <cell r="B13" t="str">
            <v>2009(H21)年度</v>
          </cell>
          <cell r="F13">
            <v>41613043</v>
          </cell>
          <cell r="G13">
            <v>39246527</v>
          </cell>
          <cell r="H13">
            <v>17315845</v>
          </cell>
          <cell r="I13">
            <v>18752625</v>
          </cell>
          <cell r="J13">
            <v>3159485</v>
          </cell>
          <cell r="K13">
            <v>2366516</v>
          </cell>
        </row>
        <row r="15">
          <cell r="B15" t="str">
            <v>2010(H22)年度</v>
          </cell>
          <cell r="F15">
            <v>41748202</v>
          </cell>
          <cell r="G15">
            <v>39435052</v>
          </cell>
          <cell r="H15">
            <v>17445587</v>
          </cell>
          <cell r="I15">
            <v>18840028</v>
          </cell>
          <cell r="J15">
            <v>3130865</v>
          </cell>
          <cell r="K15">
            <v>2313150</v>
          </cell>
        </row>
        <row r="17">
          <cell r="B17" t="str">
            <v>公立</v>
          </cell>
          <cell r="F17">
            <v>36173727</v>
          </cell>
          <cell r="G17">
            <v>34597054</v>
          </cell>
          <cell r="H17">
            <v>15037156</v>
          </cell>
          <cell r="I17">
            <v>16596737</v>
          </cell>
          <cell r="J17">
            <v>2963161</v>
          </cell>
          <cell r="K17">
            <v>1576673</v>
          </cell>
        </row>
        <row r="18">
          <cell r="C18" t="str">
            <v>幼稚園</v>
          </cell>
          <cell r="F18">
            <v>464786</v>
          </cell>
          <cell r="G18">
            <v>421696</v>
          </cell>
          <cell r="H18">
            <v>235706</v>
          </cell>
          <cell r="I18">
            <v>176236</v>
          </cell>
          <cell r="J18">
            <v>9754</v>
          </cell>
          <cell r="K18">
            <v>43090</v>
          </cell>
        </row>
        <row r="19">
          <cell r="C19" t="str">
            <v>小学校</v>
          </cell>
          <cell r="F19">
            <v>15576764</v>
          </cell>
          <cell r="G19">
            <v>14903144</v>
          </cell>
          <cell r="H19">
            <v>7010753</v>
          </cell>
          <cell r="I19">
            <v>7197653</v>
          </cell>
          <cell r="J19">
            <v>694738</v>
          </cell>
          <cell r="K19">
            <v>673620</v>
          </cell>
        </row>
        <row r="20">
          <cell r="C20" t="str">
            <v>中学校</v>
          </cell>
          <cell r="F20">
            <v>10873306</v>
          </cell>
          <cell r="G20">
            <v>10301218</v>
          </cell>
          <cell r="H20">
            <v>4225433</v>
          </cell>
          <cell r="I20">
            <v>5488426</v>
          </cell>
          <cell r="J20">
            <v>587359</v>
          </cell>
          <cell r="K20">
            <v>572088</v>
          </cell>
        </row>
        <row r="21">
          <cell r="C21" t="str">
            <v>高等学校</v>
          </cell>
          <cell r="F21">
            <v>8427988</v>
          </cell>
          <cell r="G21">
            <v>8181794</v>
          </cell>
          <cell r="H21">
            <v>3019825</v>
          </cell>
          <cell r="I21">
            <v>3539972</v>
          </cell>
          <cell r="J21">
            <v>1621997</v>
          </cell>
          <cell r="K21">
            <v>246194</v>
          </cell>
        </row>
        <row r="22">
          <cell r="C22" t="str">
            <v>特別支援学校</v>
          </cell>
          <cell r="F22">
            <v>712035</v>
          </cell>
          <cell r="G22">
            <v>670820</v>
          </cell>
          <cell r="H22">
            <v>433534</v>
          </cell>
          <cell r="I22">
            <v>187973</v>
          </cell>
          <cell r="J22">
            <v>49313</v>
          </cell>
          <cell r="K22">
            <v>41215</v>
          </cell>
        </row>
        <row r="23">
          <cell r="C23" t="str">
            <v>専修学校</v>
          </cell>
          <cell r="F23">
            <v>118848</v>
          </cell>
          <cell r="G23">
            <v>118382</v>
          </cell>
          <cell r="H23">
            <v>111905</v>
          </cell>
          <cell r="I23">
            <v>6477</v>
          </cell>
          <cell r="J23">
            <v>0</v>
          </cell>
          <cell r="K23">
            <v>466</v>
          </cell>
        </row>
        <row r="24">
          <cell r="C24" t="str">
            <v>各種学校</v>
          </cell>
          <cell r="F24" t="str">
            <v>-</v>
          </cell>
          <cell r="G24" t="str">
            <v>-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B26" t="str">
            <v>私立</v>
          </cell>
          <cell r="F26">
            <v>5574475</v>
          </cell>
          <cell r="G26">
            <v>4837998</v>
          </cell>
          <cell r="H26">
            <v>2408431</v>
          </cell>
          <cell r="I26">
            <v>2243291</v>
          </cell>
          <cell r="J26">
            <v>167704</v>
          </cell>
          <cell r="K26">
            <v>736477</v>
          </cell>
        </row>
        <row r="27">
          <cell r="C27" t="str">
            <v>幼稚園</v>
          </cell>
          <cell r="F27">
            <v>137525</v>
          </cell>
          <cell r="G27">
            <v>85676</v>
          </cell>
          <cell r="H27">
            <v>50158</v>
          </cell>
          <cell r="I27">
            <v>34603</v>
          </cell>
          <cell r="J27">
            <v>915</v>
          </cell>
          <cell r="K27">
            <v>51849</v>
          </cell>
        </row>
        <row r="28">
          <cell r="C28" t="str">
            <v>小学校</v>
          </cell>
          <cell r="F28">
            <v>281489</v>
          </cell>
          <cell r="G28">
            <v>249318</v>
          </cell>
          <cell r="H28">
            <v>112478</v>
          </cell>
          <cell r="I28">
            <v>136840</v>
          </cell>
          <cell r="J28">
            <v>0</v>
          </cell>
          <cell r="K28">
            <v>32171</v>
          </cell>
        </row>
        <row r="29">
          <cell r="C29" t="str">
            <v>中学校</v>
          </cell>
          <cell r="F29">
            <v>3146895</v>
          </cell>
          <cell r="G29">
            <v>2945772</v>
          </cell>
          <cell r="H29">
            <v>1320518</v>
          </cell>
          <cell r="I29">
            <v>1562241</v>
          </cell>
          <cell r="J29">
            <v>63013</v>
          </cell>
          <cell r="K29">
            <v>201123</v>
          </cell>
        </row>
        <row r="30">
          <cell r="C30" t="str">
            <v>高等学校</v>
          </cell>
          <cell r="F30">
            <v>22646</v>
          </cell>
          <cell r="G30">
            <v>22646</v>
          </cell>
          <cell r="H30">
            <v>16646</v>
          </cell>
          <cell r="I30">
            <v>6000</v>
          </cell>
          <cell r="J30">
            <v>0</v>
          </cell>
          <cell r="K30">
            <v>0</v>
          </cell>
        </row>
        <row r="31">
          <cell r="C31" t="str">
            <v>中等教育学校</v>
          </cell>
          <cell r="F31">
            <v>1504790</v>
          </cell>
          <cell r="G31">
            <v>1129399</v>
          </cell>
          <cell r="H31">
            <v>572982</v>
          </cell>
          <cell r="I31">
            <v>456516</v>
          </cell>
          <cell r="J31">
            <v>99901</v>
          </cell>
          <cell r="K31">
            <v>375391</v>
          </cell>
        </row>
        <row r="32">
          <cell r="C32" t="str">
            <v>専修学校</v>
          </cell>
          <cell r="F32">
            <v>457589</v>
          </cell>
          <cell r="G32">
            <v>386615</v>
          </cell>
          <cell r="H32">
            <v>335649</v>
          </cell>
          <cell r="I32">
            <v>47091</v>
          </cell>
          <cell r="J32">
            <v>3875</v>
          </cell>
          <cell r="K32">
            <v>70974</v>
          </cell>
        </row>
        <row r="33">
          <cell r="C33" t="str">
            <v>各種学校</v>
          </cell>
          <cell r="F33">
            <v>23541</v>
          </cell>
          <cell r="G33">
            <v>18572</v>
          </cell>
          <cell r="H33" t="str">
            <v>…</v>
          </cell>
          <cell r="I33" t="str">
            <v>…</v>
          </cell>
          <cell r="J33" t="str">
            <v>…</v>
          </cell>
          <cell r="K33">
            <v>4969</v>
          </cell>
        </row>
        <row r="35">
          <cell r="B35" t="str">
            <v>　注）大学，短期大学，高等専門学校を設置している学校法人が設置している小，中，高等学校，幼稚園，専修学校，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tabColor indexed="46"/>
    <pageSetUpPr fitToPage="1"/>
  </sheetPr>
  <dimension ref="A1:M39"/>
  <sheetViews>
    <sheetView showGridLines="0" tabSelected="1" zoomScale="80" zoomScaleNormal="80" zoomScaleSheetLayoutView="100" workbookViewId="0" topLeftCell="A1">
      <selection activeCell="A11" sqref="A11"/>
    </sheetView>
  </sheetViews>
  <sheetFormatPr defaultColWidth="10.66015625" defaultRowHeight="18"/>
  <cols>
    <col min="1" max="1" width="1.58203125" style="7" customWidth="1"/>
    <col min="2" max="2" width="2.5" style="2" customWidth="1"/>
    <col min="3" max="3" width="14.5" style="2" customWidth="1"/>
    <col min="4" max="5" width="1.58203125" style="7" customWidth="1"/>
    <col min="6" max="6" width="14.58203125" style="7" customWidth="1"/>
    <col min="7" max="10" width="13.58203125" style="7" customWidth="1"/>
    <col min="11" max="13" width="12.58203125" style="7" customWidth="1"/>
    <col min="14" max="14" width="3.5" style="7" customWidth="1"/>
    <col min="15" max="17" width="3.25" style="7" customWidth="1"/>
    <col min="18" max="247" width="10.58203125" style="7" customWidth="1"/>
    <col min="248" max="16384" width="10.58203125" style="7" customWidth="1"/>
  </cols>
  <sheetData>
    <row r="1" spans="1:3" s="1" customFormat="1" ht="14.25">
      <c r="A1" s="1" t="s">
        <v>0</v>
      </c>
      <c r="B1" s="2"/>
      <c r="C1" s="2"/>
    </row>
    <row r="2" spans="2:3" s="1" customFormat="1" ht="14.25">
      <c r="B2" s="3" t="s">
        <v>22</v>
      </c>
      <c r="C2" s="2"/>
    </row>
    <row r="3" spans="2:3" s="1" customFormat="1" ht="14.25">
      <c r="B3" s="2"/>
      <c r="C3" s="2"/>
    </row>
    <row r="4" spans="2:3" s="1" customFormat="1" ht="14.25">
      <c r="B4" s="3" t="s">
        <v>23</v>
      </c>
      <c r="C4" s="2"/>
    </row>
    <row r="5" spans="1:13" s="1" customFormat="1" ht="15" thickBot="1">
      <c r="A5" s="4"/>
      <c r="B5" s="5" t="s">
        <v>24</v>
      </c>
      <c r="C5" s="6"/>
      <c r="D5" s="4"/>
      <c r="E5" s="4"/>
      <c r="F5" s="4"/>
      <c r="G5" s="4"/>
      <c r="H5" s="4"/>
      <c r="I5" s="4"/>
      <c r="J5" s="4"/>
      <c r="K5" s="4"/>
      <c r="L5" s="4"/>
      <c r="M5" s="4"/>
    </row>
    <row r="6" spans="6:13" ht="15" thickTop="1">
      <c r="F6" s="8"/>
      <c r="G6" s="9" t="s">
        <v>25</v>
      </c>
      <c r="H6" s="10"/>
      <c r="I6" s="10"/>
      <c r="J6" s="8"/>
      <c r="K6" s="9" t="s">
        <v>26</v>
      </c>
      <c r="L6" s="10"/>
      <c r="M6" s="10"/>
    </row>
    <row r="7" spans="2:13" ht="14.25">
      <c r="B7" s="11" t="s">
        <v>27</v>
      </c>
      <c r="F7" s="12" t="s">
        <v>1</v>
      </c>
      <c r="G7" s="9" t="s">
        <v>28</v>
      </c>
      <c r="H7" s="10"/>
      <c r="I7" s="10"/>
      <c r="J7" s="12" t="s">
        <v>2</v>
      </c>
      <c r="K7" s="9" t="s">
        <v>28</v>
      </c>
      <c r="L7" s="10"/>
      <c r="M7" s="10"/>
    </row>
    <row r="8" spans="6:13" ht="14.25">
      <c r="F8" s="8"/>
      <c r="G8" s="12" t="s">
        <v>3</v>
      </c>
      <c r="H8" s="12" t="s">
        <v>4</v>
      </c>
      <c r="I8" s="12" t="s">
        <v>5</v>
      </c>
      <c r="J8" s="8"/>
      <c r="K8" s="12" t="s">
        <v>6</v>
      </c>
      <c r="L8" s="12" t="s">
        <v>7</v>
      </c>
      <c r="M8" s="12" t="s">
        <v>8</v>
      </c>
    </row>
    <row r="9" spans="1:13" ht="14.25">
      <c r="A9" s="13"/>
      <c r="B9" s="14"/>
      <c r="C9" s="14"/>
      <c r="D9" s="13"/>
      <c r="E9" s="13"/>
      <c r="F9" s="15"/>
      <c r="G9" s="15"/>
      <c r="H9" s="16" t="s">
        <v>9</v>
      </c>
      <c r="I9" s="15"/>
      <c r="J9" s="15"/>
      <c r="K9" s="15"/>
      <c r="L9" s="17" t="s">
        <v>10</v>
      </c>
      <c r="M9" s="16" t="s">
        <v>11</v>
      </c>
    </row>
    <row r="10" ht="14.25">
      <c r="F10" s="8"/>
    </row>
    <row r="11" spans="2:13" ht="14.25">
      <c r="B11" s="18" t="s">
        <v>29</v>
      </c>
      <c r="F11" s="19">
        <v>11218478</v>
      </c>
      <c r="G11" s="20">
        <v>9230464</v>
      </c>
      <c r="H11" s="20">
        <v>1811934</v>
      </c>
      <c r="I11" s="20">
        <v>110372</v>
      </c>
      <c r="J11" s="20">
        <v>53291</v>
      </c>
      <c r="K11" s="20">
        <v>184779</v>
      </c>
      <c r="L11" s="20">
        <v>9490523</v>
      </c>
      <c r="M11" s="20">
        <v>1489831</v>
      </c>
    </row>
    <row r="12" spans="2:13" ht="14.25">
      <c r="B12" s="21" t="s">
        <v>30</v>
      </c>
      <c r="C12" s="22"/>
      <c r="F12" s="19">
        <v>11222712</v>
      </c>
      <c r="G12" s="20">
        <v>9264375</v>
      </c>
      <c r="H12" s="20">
        <v>1788863</v>
      </c>
      <c r="I12" s="20">
        <v>103573</v>
      </c>
      <c r="J12" s="20">
        <v>53352</v>
      </c>
      <c r="K12" s="20">
        <v>163446</v>
      </c>
      <c r="L12" s="20">
        <v>9477410</v>
      </c>
      <c r="M12" s="20">
        <v>1523207</v>
      </c>
    </row>
    <row r="13" spans="2:13" ht="14.25">
      <c r="B13" s="21" t="s">
        <v>31</v>
      </c>
      <c r="C13" s="22"/>
      <c r="F13" s="19">
        <v>11234740</v>
      </c>
      <c r="G13" s="20">
        <v>9265922</v>
      </c>
      <c r="H13" s="20">
        <v>1792836</v>
      </c>
      <c r="I13" s="20">
        <v>110785</v>
      </c>
      <c r="J13" s="20">
        <v>52648</v>
      </c>
      <c r="K13" s="20">
        <v>161301</v>
      </c>
      <c r="L13" s="20">
        <v>9504194</v>
      </c>
      <c r="M13" s="20">
        <v>1517161</v>
      </c>
    </row>
    <row r="14" spans="2:13" ht="14.25">
      <c r="B14" s="21" t="s">
        <v>32</v>
      </c>
      <c r="C14" s="22"/>
      <c r="F14" s="19">
        <v>11287456</v>
      </c>
      <c r="G14" s="20">
        <v>9326302</v>
      </c>
      <c r="H14" s="20">
        <v>1805503</v>
      </c>
      <c r="I14" s="20">
        <v>108775</v>
      </c>
      <c r="J14" s="20">
        <v>34459</v>
      </c>
      <c r="K14" s="20">
        <v>156267</v>
      </c>
      <c r="L14" s="20">
        <v>9576944</v>
      </c>
      <c r="M14" s="20">
        <v>1519786</v>
      </c>
    </row>
    <row r="15" spans="2:13" ht="14.25">
      <c r="B15" s="21" t="s">
        <v>33</v>
      </c>
      <c r="C15" s="22"/>
      <c r="F15" s="19">
        <v>11320731</v>
      </c>
      <c r="G15" s="20">
        <v>9363444</v>
      </c>
      <c r="H15" s="20">
        <v>1802964</v>
      </c>
      <c r="I15" s="20">
        <v>107907</v>
      </c>
      <c r="J15" s="20">
        <v>35317</v>
      </c>
      <c r="K15" s="20">
        <v>158289</v>
      </c>
      <c r="L15" s="20">
        <v>9620123</v>
      </c>
      <c r="M15" s="20">
        <v>1507002</v>
      </c>
    </row>
    <row r="16" spans="2:13" ht="14.25">
      <c r="B16" s="22"/>
      <c r="C16" s="22"/>
      <c r="F16" s="19"/>
      <c r="G16" s="23"/>
      <c r="H16" s="23"/>
      <c r="I16" s="23"/>
      <c r="J16" s="23"/>
      <c r="K16" s="23"/>
      <c r="L16" s="23"/>
      <c r="M16" s="23"/>
    </row>
    <row r="17" spans="2:13" s="26" customFormat="1" ht="14.25">
      <c r="B17" s="24" t="s">
        <v>34</v>
      </c>
      <c r="C17" s="25"/>
      <c r="F17" s="27">
        <f aca="true" t="shared" si="0" ref="F17:M17">F20+F29</f>
        <v>11369061</v>
      </c>
      <c r="G17" s="28">
        <f t="shared" si="0"/>
        <v>9397276</v>
      </c>
      <c r="H17" s="28">
        <f t="shared" si="0"/>
        <v>1814711</v>
      </c>
      <c r="I17" s="28">
        <f t="shared" si="0"/>
        <v>109140</v>
      </c>
      <c r="J17" s="28">
        <f t="shared" si="0"/>
        <v>37097</v>
      </c>
      <c r="K17" s="28">
        <f t="shared" si="0"/>
        <v>156355</v>
      </c>
      <c r="L17" s="28">
        <f t="shared" si="0"/>
        <v>9651740</v>
      </c>
      <c r="M17" s="28">
        <f t="shared" si="0"/>
        <v>1523869</v>
      </c>
    </row>
    <row r="18" spans="6:13" ht="14.25">
      <c r="F18" s="19"/>
      <c r="G18" s="23"/>
      <c r="H18" s="23"/>
      <c r="I18" s="23"/>
      <c r="J18" s="23"/>
      <c r="K18" s="23"/>
      <c r="L18" s="23"/>
      <c r="M18" s="23"/>
    </row>
    <row r="19" spans="6:13" ht="14.25">
      <c r="F19" s="19"/>
      <c r="G19" s="23"/>
      <c r="H19" s="23"/>
      <c r="I19" s="23"/>
      <c r="J19" s="23"/>
      <c r="K19" s="23"/>
      <c r="L19" s="23"/>
      <c r="M19" s="23"/>
    </row>
    <row r="20" spans="2:13" ht="14.25" customHeight="1">
      <c r="B20" s="11" t="s">
        <v>12</v>
      </c>
      <c r="C20" s="11"/>
      <c r="F20" s="29">
        <f aca="true" t="shared" si="1" ref="F20:M20">SUM(F21:F26)</f>
        <v>9497908</v>
      </c>
      <c r="G20" s="30">
        <f t="shared" si="1"/>
        <v>7914152</v>
      </c>
      <c r="H20" s="30">
        <f t="shared" si="1"/>
        <v>1537298</v>
      </c>
      <c r="I20" s="30">
        <f t="shared" si="1"/>
        <v>25868</v>
      </c>
      <c r="J20" s="30">
        <f t="shared" si="1"/>
        <v>20590</v>
      </c>
      <c r="K20" s="30">
        <f t="shared" si="1"/>
        <v>82988</v>
      </c>
      <c r="L20" s="30">
        <f t="shared" si="1"/>
        <v>8292065</v>
      </c>
      <c r="M20" s="30">
        <f t="shared" si="1"/>
        <v>1102265</v>
      </c>
    </row>
    <row r="21" spans="3:13" ht="14.25">
      <c r="C21" s="11" t="s">
        <v>16</v>
      </c>
      <c r="F21" s="29">
        <f>SUM(G21:J21)</f>
        <v>118271</v>
      </c>
      <c r="G21" s="36">
        <v>118271</v>
      </c>
      <c r="H21" s="37" t="s">
        <v>39</v>
      </c>
      <c r="I21" s="37" t="s">
        <v>39</v>
      </c>
      <c r="J21" s="37" t="s">
        <v>39</v>
      </c>
      <c r="K21" s="36">
        <v>30742</v>
      </c>
      <c r="L21" s="36">
        <v>67711</v>
      </c>
      <c r="M21" s="36">
        <v>19818</v>
      </c>
    </row>
    <row r="22" spans="3:13" ht="14.25">
      <c r="C22" s="11" t="s">
        <v>13</v>
      </c>
      <c r="F22" s="29">
        <f>SUM(G22:J22)</f>
        <v>4562668</v>
      </c>
      <c r="G22" s="36">
        <v>3824457</v>
      </c>
      <c r="H22" s="36">
        <v>719425</v>
      </c>
      <c r="I22" s="37" t="s">
        <v>39</v>
      </c>
      <c r="J22" s="36">
        <v>18786</v>
      </c>
      <c r="K22" s="38">
        <v>29624</v>
      </c>
      <c r="L22" s="38">
        <v>3963877</v>
      </c>
      <c r="M22" s="38">
        <v>550381</v>
      </c>
    </row>
    <row r="23" spans="3:13" ht="14.25">
      <c r="C23" s="11" t="s">
        <v>14</v>
      </c>
      <c r="F23" s="29">
        <f>SUM(G23:J23)</f>
        <v>2658318</v>
      </c>
      <c r="G23" s="36">
        <v>2184364</v>
      </c>
      <c r="H23" s="37">
        <v>472150</v>
      </c>
      <c r="I23" s="37" t="s">
        <v>39</v>
      </c>
      <c r="J23" s="37">
        <v>1804</v>
      </c>
      <c r="K23" s="36">
        <v>12704</v>
      </c>
      <c r="L23" s="36">
        <v>2343026</v>
      </c>
      <c r="M23" s="36">
        <v>300784</v>
      </c>
    </row>
    <row r="24" spans="3:13" ht="14.25">
      <c r="C24" s="11" t="s">
        <v>15</v>
      </c>
      <c r="F24" s="29">
        <f>SUM(G24:J24)</f>
        <v>1881746</v>
      </c>
      <c r="G24" s="36">
        <v>1564527</v>
      </c>
      <c r="H24" s="36">
        <v>314360</v>
      </c>
      <c r="I24" s="36">
        <v>2859</v>
      </c>
      <c r="J24" s="37" t="s">
        <v>39</v>
      </c>
      <c r="K24" s="36">
        <v>9705</v>
      </c>
      <c r="L24" s="36">
        <v>1662269</v>
      </c>
      <c r="M24" s="36">
        <v>209772</v>
      </c>
    </row>
    <row r="25" spans="3:13" ht="14.25">
      <c r="C25" s="11" t="s">
        <v>35</v>
      </c>
      <c r="F25" s="29">
        <f>SUM(G25:J25)</f>
        <v>226601</v>
      </c>
      <c r="G25" s="36">
        <v>190039</v>
      </c>
      <c r="H25" s="36">
        <v>25010</v>
      </c>
      <c r="I25" s="36">
        <v>11552</v>
      </c>
      <c r="J25" s="37" t="s">
        <v>39</v>
      </c>
      <c r="K25" s="36">
        <v>213</v>
      </c>
      <c r="L25" s="36">
        <v>208123</v>
      </c>
      <c r="M25" s="36">
        <v>18265</v>
      </c>
    </row>
    <row r="26" spans="3:13" ht="14.25">
      <c r="C26" s="32" t="s">
        <v>17</v>
      </c>
      <c r="F26" s="29">
        <v>50304</v>
      </c>
      <c r="G26" s="39">
        <v>32494</v>
      </c>
      <c r="H26" s="39">
        <v>6353</v>
      </c>
      <c r="I26" s="39">
        <v>11457</v>
      </c>
      <c r="J26" s="39">
        <v>0</v>
      </c>
      <c r="K26" s="39">
        <v>0</v>
      </c>
      <c r="L26" s="40">
        <v>47059</v>
      </c>
      <c r="M26" s="40">
        <v>3245</v>
      </c>
    </row>
    <row r="27" spans="3:13" ht="14.25">
      <c r="C27" s="11" t="s">
        <v>18</v>
      </c>
      <c r="F27" s="31" t="s">
        <v>19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6:13" ht="14.25">
      <c r="F28" s="29"/>
      <c r="G28" s="41"/>
      <c r="H28" s="41"/>
      <c r="I28" s="41"/>
      <c r="J28" s="41"/>
      <c r="K28" s="41"/>
      <c r="L28" s="41"/>
      <c r="M28" s="41"/>
    </row>
    <row r="29" spans="2:13" ht="14.25" customHeight="1">
      <c r="B29" s="32" t="s">
        <v>20</v>
      </c>
      <c r="C29" s="32"/>
      <c r="F29" s="31">
        <v>1871153</v>
      </c>
      <c r="G29" s="42">
        <v>1483124</v>
      </c>
      <c r="H29" s="42">
        <v>277413</v>
      </c>
      <c r="I29" s="42">
        <v>83272</v>
      </c>
      <c r="J29" s="42">
        <v>16507</v>
      </c>
      <c r="K29" s="42">
        <v>73367</v>
      </c>
      <c r="L29" s="42">
        <v>1359675</v>
      </c>
      <c r="M29" s="42">
        <v>421604</v>
      </c>
    </row>
    <row r="30" spans="3:13" ht="14.25">
      <c r="C30" s="11" t="s">
        <v>16</v>
      </c>
      <c r="F30" s="29">
        <v>51713</v>
      </c>
      <c r="G30" s="40">
        <v>44377</v>
      </c>
      <c r="H30" s="40">
        <v>4144</v>
      </c>
      <c r="I30" s="40">
        <v>3192</v>
      </c>
      <c r="J30" s="39">
        <v>0</v>
      </c>
      <c r="K30" s="40">
        <v>5415</v>
      </c>
      <c r="L30" s="40">
        <v>46066</v>
      </c>
      <c r="M30" s="40">
        <v>232</v>
      </c>
    </row>
    <row r="31" spans="3:13" ht="14.25">
      <c r="C31" s="11" t="s">
        <v>13</v>
      </c>
      <c r="F31" s="29">
        <v>145101</v>
      </c>
      <c r="G31" s="40">
        <v>112871</v>
      </c>
      <c r="H31" s="40">
        <v>25461</v>
      </c>
      <c r="I31" s="40">
        <v>6769</v>
      </c>
      <c r="J31" s="39">
        <v>0</v>
      </c>
      <c r="K31" s="40">
        <v>121</v>
      </c>
      <c r="L31" s="40">
        <v>136324</v>
      </c>
      <c r="M31" s="40">
        <v>8656</v>
      </c>
    </row>
    <row r="32" spans="3:13" ht="14.25">
      <c r="C32" s="11" t="s">
        <v>14</v>
      </c>
      <c r="F32" s="29">
        <v>884923</v>
      </c>
      <c r="G32" s="40">
        <v>632194</v>
      </c>
      <c r="H32" s="40">
        <v>204659</v>
      </c>
      <c r="I32" s="40">
        <v>46707</v>
      </c>
      <c r="J32" s="39">
        <v>1363</v>
      </c>
      <c r="K32" s="40">
        <v>5980</v>
      </c>
      <c r="L32" s="40">
        <v>791874</v>
      </c>
      <c r="M32" s="40">
        <v>85706</v>
      </c>
    </row>
    <row r="33" spans="3:13" ht="14.25">
      <c r="C33" s="11" t="s">
        <v>15</v>
      </c>
      <c r="F33" s="29">
        <v>1963</v>
      </c>
      <c r="G33" s="40">
        <v>1093</v>
      </c>
      <c r="H33" s="39">
        <v>0</v>
      </c>
      <c r="I33" s="39">
        <v>870</v>
      </c>
      <c r="J33" s="39">
        <v>0</v>
      </c>
      <c r="K33" s="40">
        <v>1963</v>
      </c>
      <c r="L33" s="39">
        <v>0</v>
      </c>
      <c r="M33" s="39">
        <v>0</v>
      </c>
    </row>
    <row r="34" spans="3:13" ht="14.25">
      <c r="C34" s="11" t="s">
        <v>36</v>
      </c>
      <c r="F34" s="29">
        <v>498688</v>
      </c>
      <c r="G34" s="40">
        <v>457731</v>
      </c>
      <c r="H34" s="40">
        <v>37292</v>
      </c>
      <c r="I34" s="40">
        <v>799</v>
      </c>
      <c r="J34" s="40">
        <v>2866</v>
      </c>
      <c r="K34" s="40">
        <v>55640</v>
      </c>
      <c r="L34" s="40">
        <v>214449</v>
      </c>
      <c r="M34" s="40">
        <v>225733</v>
      </c>
    </row>
    <row r="35" spans="3:13" ht="14.25">
      <c r="C35" s="32" t="s">
        <v>17</v>
      </c>
      <c r="F35" s="29">
        <v>276570</v>
      </c>
      <c r="G35" s="40">
        <v>234858</v>
      </c>
      <c r="H35" s="39">
        <v>5857</v>
      </c>
      <c r="I35" s="40">
        <v>24935</v>
      </c>
      <c r="J35" s="40">
        <v>10920</v>
      </c>
      <c r="K35" s="40">
        <v>2919</v>
      </c>
      <c r="L35" s="40">
        <v>164159</v>
      </c>
      <c r="M35" s="40">
        <v>98572</v>
      </c>
    </row>
    <row r="36" spans="3:13" ht="14.25">
      <c r="C36" s="11" t="s">
        <v>18</v>
      </c>
      <c r="F36" s="29">
        <v>12195</v>
      </c>
      <c r="G36" s="39" t="s">
        <v>21</v>
      </c>
      <c r="H36" s="39" t="s">
        <v>21</v>
      </c>
      <c r="I36" s="39" t="s">
        <v>21</v>
      </c>
      <c r="J36" s="40">
        <v>1358</v>
      </c>
      <c r="K36" s="40">
        <v>1329</v>
      </c>
      <c r="L36" s="40">
        <v>6803</v>
      </c>
      <c r="M36" s="40">
        <v>2705</v>
      </c>
    </row>
    <row r="37" spans="1:13" ht="14.25">
      <c r="A37" s="13"/>
      <c r="B37" s="14"/>
      <c r="C37" s="14"/>
      <c r="D37" s="13"/>
      <c r="E37" s="13"/>
      <c r="F37" s="33"/>
      <c r="G37" s="34"/>
      <c r="H37" s="34"/>
      <c r="I37" s="34"/>
      <c r="J37" s="34"/>
      <c r="K37" s="34"/>
      <c r="L37" s="34"/>
      <c r="M37" s="34"/>
    </row>
    <row r="38" spans="2:6" ht="14.25">
      <c r="B38" s="11" t="s">
        <v>37</v>
      </c>
      <c r="F38" s="35"/>
    </row>
    <row r="39" ht="14.25">
      <c r="B39" s="11" t="s">
        <v>38</v>
      </c>
    </row>
  </sheetData>
  <printOptions/>
  <pageMargins left="0.7874015748031497" right="0.3937007874015748" top="0.35433070866141736" bottom="0.2755905511811024" header="0.5118110236220472" footer="0.5118110236220472"/>
  <pageSetup blackAndWhite="1"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統計協会</cp:lastModifiedBy>
  <cp:lastPrinted>2011-06-14T07:33:36Z</cp:lastPrinted>
  <dcterms:created xsi:type="dcterms:W3CDTF">2011-05-19T08:16:25Z</dcterms:created>
  <dcterms:modified xsi:type="dcterms:W3CDTF">2011-06-17T02:45:07Z</dcterms:modified>
  <cp:category/>
  <cp:version/>
  <cp:contentType/>
  <cp:contentStatus/>
</cp:coreProperties>
</file>