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r3_gaiyouhyou_1-3" sheetId="1" r:id="rId1"/>
  </sheets>
  <definedNames>
    <definedName name="_xlnm.Print_Area" localSheetId="0">'r3_gaiyouhyou_1-3'!$A$1:$Y$19</definedName>
  </definedNames>
  <calcPr fullCalcOnLoad="1"/>
</workbook>
</file>

<file path=xl/sharedStrings.xml><?xml version="1.0" encoding="utf-8"?>
<sst xmlns="http://schemas.openxmlformats.org/spreadsheetml/2006/main" count="41" uniqueCount="23">
  <si>
    <t>経営組織</t>
  </si>
  <si>
    <t>合計に占める割合（%）</t>
  </si>
  <si>
    <t>合計</t>
  </si>
  <si>
    <t>個人</t>
  </si>
  <si>
    <t>法人</t>
  </si>
  <si>
    <t>会社</t>
  </si>
  <si>
    <t>株式・有限・相互会社</t>
  </si>
  <si>
    <t>合名・合資会社</t>
  </si>
  <si>
    <t>合同会社</t>
  </si>
  <si>
    <t>外国の会社</t>
  </si>
  <si>
    <t>会社以外の法人</t>
  </si>
  <si>
    <t>法人でない団体</t>
  </si>
  <si>
    <t>注３：時系列比較を行う際には留意が必要（利用上の注意参照）</t>
  </si>
  <si>
    <t>注２：合計に占める割合は単位未満四捨五入のため、合計と内訳は必ずしも一致しない。</t>
  </si>
  <si>
    <t>注１：「事業所数」及び「従業者数」は、必要な事項の数値が得られた事業所を対象として集計した。</t>
  </si>
  <si>
    <t>令和３年</t>
  </si>
  <si>
    <t>【参考値】平成28年</t>
  </si>
  <si>
    <t>全国</t>
  </si>
  <si>
    <t>千葉県</t>
  </si>
  <si>
    <t>事業所数</t>
  </si>
  <si>
    <t>従業者数</t>
  </si>
  <si>
    <t>全国に占める割合
（％）</t>
  </si>
  <si>
    <t>第1-3表　経営組織別　民営事業所数及び従業者数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</si>
</sst>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▲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#,##0;\▲#,##0"/>
    <numFmt numFmtId="181" formatCode="0.0%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6"/>
      <name val="ＭＳ Ｐゴシック"/>
      <family val="3"/>
    </font>
    <font>
      <sz val="10"/>
      <color indexed="9"/>
      <name val="Arial"/>
      <family val="2"/>
    </font>
    <font>
      <sz val="18"/>
      <color indexed="54"/>
      <name val="游ゴシック Light"/>
      <family val="3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sz val="10"/>
      <color indexed="8"/>
      <name val="游ゴシック"/>
      <family val="3"/>
    </font>
    <font>
      <sz val="10"/>
      <color theme="0"/>
      <name val="Arial"/>
      <family val="2"/>
    </font>
    <font>
      <sz val="18"/>
      <color theme="3"/>
      <name val="Calibri Light"/>
      <family val="3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sz val="10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18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9"/>
  <sheetViews>
    <sheetView showGridLines="0" tabSelected="1" zoomScalePageLayoutView="0" workbookViewId="0" topLeftCell="A1">
      <selection activeCell="B2" sqref="B2"/>
    </sheetView>
  </sheetViews>
  <sheetFormatPr defaultColWidth="9.140625" defaultRowHeight="12.75"/>
  <cols>
    <col min="2" max="2" width="2.28125" style="0" customWidth="1"/>
    <col min="3" max="3" width="2.421875" style="0" customWidth="1"/>
    <col min="4" max="4" width="2.140625" style="0" customWidth="1"/>
    <col min="5" max="5" width="20.8515625" style="0" customWidth="1"/>
    <col min="6" max="6" width="11.7109375" style="0" customWidth="1"/>
    <col min="7" max="7" width="8.7109375" style="0" customWidth="1"/>
    <col min="8" max="8" width="11.7109375" style="0" customWidth="1"/>
    <col min="9" max="9" width="8.7109375" style="0" customWidth="1"/>
    <col min="10" max="10" width="11.7109375" style="0" customWidth="1"/>
    <col min="11" max="12" width="8.7109375" style="0" customWidth="1"/>
    <col min="13" max="13" width="11.7109375" style="0" customWidth="1"/>
    <col min="14" max="15" width="8.7109375" style="0" customWidth="1"/>
    <col min="16" max="16" width="11.7109375" style="0" customWidth="1"/>
    <col min="17" max="17" width="8.7109375" style="0" customWidth="1"/>
    <col min="18" max="18" width="11.7109375" style="0" customWidth="1"/>
    <col min="19" max="19" width="8.7109375" style="0" customWidth="1"/>
    <col min="20" max="20" width="11.7109375" style="0" customWidth="1"/>
    <col min="21" max="22" width="8.7109375" style="0" customWidth="1"/>
    <col min="23" max="23" width="11.7109375" style="0" customWidth="1"/>
    <col min="24" max="24" width="8.7109375" style="0" customWidth="1"/>
  </cols>
  <sheetData>
    <row r="1" ht="16.5">
      <c r="B1" s="1" t="s">
        <v>22</v>
      </c>
    </row>
    <row r="2" spans="2:15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25" ht="16.5">
      <c r="B3" s="3"/>
      <c r="C3" s="4"/>
      <c r="D3" s="4"/>
      <c r="E3" s="5"/>
      <c r="F3" s="32" t="s">
        <v>15</v>
      </c>
      <c r="G3" s="33"/>
      <c r="H3" s="33"/>
      <c r="I3" s="33"/>
      <c r="J3" s="33"/>
      <c r="K3" s="33"/>
      <c r="L3" s="33"/>
      <c r="M3" s="33"/>
      <c r="N3" s="33"/>
      <c r="O3" s="34"/>
      <c r="P3" s="32" t="s">
        <v>16</v>
      </c>
      <c r="Q3" s="33"/>
      <c r="R3" s="33"/>
      <c r="S3" s="33"/>
      <c r="T3" s="33"/>
      <c r="U3" s="33"/>
      <c r="V3" s="33"/>
      <c r="W3" s="33"/>
      <c r="X3" s="33"/>
      <c r="Y3" s="34"/>
    </row>
    <row r="4" spans="2:25" ht="16.5">
      <c r="B4" s="6"/>
      <c r="C4" s="7"/>
      <c r="D4" s="7"/>
      <c r="E4" s="8"/>
      <c r="F4" s="32" t="s">
        <v>17</v>
      </c>
      <c r="G4" s="33"/>
      <c r="H4" s="33"/>
      <c r="I4" s="34"/>
      <c r="J4" s="32" t="s">
        <v>18</v>
      </c>
      <c r="K4" s="33"/>
      <c r="L4" s="33"/>
      <c r="M4" s="33"/>
      <c r="N4" s="33"/>
      <c r="O4" s="34"/>
      <c r="P4" s="35" t="s">
        <v>17</v>
      </c>
      <c r="Q4" s="36"/>
      <c r="R4" s="36"/>
      <c r="S4" s="37"/>
      <c r="T4" s="32" t="s">
        <v>18</v>
      </c>
      <c r="U4" s="33"/>
      <c r="V4" s="33"/>
      <c r="W4" s="33"/>
      <c r="X4" s="33"/>
      <c r="Y4" s="34"/>
    </row>
    <row r="5" spans="2:25" ht="16.5">
      <c r="B5" s="6"/>
      <c r="C5" s="7"/>
      <c r="D5" s="7"/>
      <c r="E5" s="8"/>
      <c r="F5" s="29" t="s">
        <v>19</v>
      </c>
      <c r="G5" s="1"/>
      <c r="H5" s="29" t="s">
        <v>20</v>
      </c>
      <c r="I5" s="1"/>
      <c r="J5" s="29" t="s">
        <v>19</v>
      </c>
      <c r="K5" s="1"/>
      <c r="L5" s="1"/>
      <c r="M5" s="29" t="s">
        <v>20</v>
      </c>
      <c r="N5" s="1"/>
      <c r="O5" s="1"/>
      <c r="P5" s="29" t="s">
        <v>19</v>
      </c>
      <c r="Q5" s="1"/>
      <c r="R5" s="29" t="s">
        <v>20</v>
      </c>
      <c r="S5" s="1"/>
      <c r="T5" s="31" t="s">
        <v>19</v>
      </c>
      <c r="U5" s="24"/>
      <c r="V5" s="7"/>
      <c r="W5" s="31" t="s">
        <v>20</v>
      </c>
      <c r="X5" s="24"/>
      <c r="Y5" s="25"/>
    </row>
    <row r="6" spans="2:25" ht="49.5" customHeight="1">
      <c r="B6" s="9" t="s">
        <v>0</v>
      </c>
      <c r="C6" s="10"/>
      <c r="D6" s="10"/>
      <c r="E6" s="11"/>
      <c r="F6" s="30"/>
      <c r="G6" s="12" t="s">
        <v>1</v>
      </c>
      <c r="H6" s="30"/>
      <c r="I6" s="13" t="s">
        <v>1</v>
      </c>
      <c r="J6" s="30"/>
      <c r="K6" s="12" t="s">
        <v>1</v>
      </c>
      <c r="L6" s="23" t="s">
        <v>21</v>
      </c>
      <c r="M6" s="30"/>
      <c r="N6" s="12" t="s">
        <v>1</v>
      </c>
      <c r="O6" s="23" t="s">
        <v>21</v>
      </c>
      <c r="P6" s="30"/>
      <c r="Q6" s="12" t="s">
        <v>1</v>
      </c>
      <c r="R6" s="30"/>
      <c r="S6" s="13" t="s">
        <v>1</v>
      </c>
      <c r="T6" s="30"/>
      <c r="U6" s="23" t="s">
        <v>1</v>
      </c>
      <c r="V6" s="23" t="s">
        <v>21</v>
      </c>
      <c r="W6" s="30"/>
      <c r="X6" s="23" t="s">
        <v>1</v>
      </c>
      <c r="Y6" s="23" t="s">
        <v>21</v>
      </c>
    </row>
    <row r="7" spans="2:25" ht="26.25" customHeight="1">
      <c r="B7" s="3" t="s">
        <v>2</v>
      </c>
      <c r="C7" s="4"/>
      <c r="D7" s="4"/>
      <c r="E7" s="5"/>
      <c r="F7" s="14">
        <v>5156063</v>
      </c>
      <c r="G7" s="15">
        <f>F7/$F$7*100</f>
        <v>100</v>
      </c>
      <c r="H7" s="14">
        <v>57949915</v>
      </c>
      <c r="I7" s="15">
        <f>H7/$H$7*100</f>
        <v>100</v>
      </c>
      <c r="J7" s="14">
        <v>182689</v>
      </c>
      <c r="K7" s="15">
        <f>J7/$J$7*100</f>
        <v>100</v>
      </c>
      <c r="L7" s="15">
        <f>J7/F7*100</f>
        <v>3.5431878935536667</v>
      </c>
      <c r="M7" s="14">
        <v>2151386</v>
      </c>
      <c r="N7" s="15">
        <f>M7/$M$7*100</f>
        <v>100</v>
      </c>
      <c r="O7" s="15">
        <f>M7/H7*100</f>
        <v>3.7124920718175343</v>
      </c>
      <c r="P7" s="14">
        <v>5340783</v>
      </c>
      <c r="Q7" s="15">
        <f>P7/$P$7*100</f>
        <v>100</v>
      </c>
      <c r="R7" s="14">
        <v>56872826</v>
      </c>
      <c r="S7" s="15">
        <f>R7/$R$7*100</f>
        <v>100</v>
      </c>
      <c r="T7" s="14">
        <v>188740</v>
      </c>
      <c r="U7" s="15">
        <f>T7/$T$7*100</f>
        <v>100</v>
      </c>
      <c r="V7" s="15">
        <f>T7/P7*100</f>
        <v>3.5339387501795145</v>
      </c>
      <c r="W7" s="14">
        <v>2114259</v>
      </c>
      <c r="X7" s="15">
        <f>W7/$W$7*100</f>
        <v>100</v>
      </c>
      <c r="Y7" s="15">
        <f>W7/R7*100</f>
        <v>3.717520560698004</v>
      </c>
    </row>
    <row r="8" spans="2:25" ht="24.75" customHeight="1">
      <c r="B8" s="6"/>
      <c r="C8" s="7" t="s">
        <v>3</v>
      </c>
      <c r="D8" s="7"/>
      <c r="E8" s="8"/>
      <c r="F8" s="16">
        <v>1640810</v>
      </c>
      <c r="G8" s="17">
        <f aca="true" t="shared" si="0" ref="G8:G16">F8/$F$7*100</f>
        <v>31.822923808339816</v>
      </c>
      <c r="H8" s="16">
        <v>4573854</v>
      </c>
      <c r="I8" s="17">
        <f aca="true" t="shared" si="1" ref="I8:I16">H8/$H$7*100</f>
        <v>7.892770852209188</v>
      </c>
      <c r="J8" s="16">
        <v>49764</v>
      </c>
      <c r="K8" s="17">
        <f aca="true" t="shared" si="2" ref="K8:K16">J8/$J$7*100</f>
        <v>27.239735287838897</v>
      </c>
      <c r="L8" s="17">
        <f aca="true" t="shared" si="3" ref="L8:L16">J8/F8*100</f>
        <v>3.0328922910026144</v>
      </c>
      <c r="M8" s="16">
        <v>142654</v>
      </c>
      <c r="N8" s="17">
        <f>M8/$M$7*100</f>
        <v>6.630795217594611</v>
      </c>
      <c r="O8" s="17">
        <f aca="true" t="shared" si="4" ref="O8:O16">M8/H8*100</f>
        <v>3.118901477834666</v>
      </c>
      <c r="P8" s="16">
        <v>2006773</v>
      </c>
      <c r="Q8" s="17">
        <f>P8/$P$7*100</f>
        <v>37.57450920585989</v>
      </c>
      <c r="R8" s="16">
        <v>5719403</v>
      </c>
      <c r="S8" s="17">
        <f>R8/$R$7*100</f>
        <v>10.056477587380659</v>
      </c>
      <c r="T8" s="16">
        <v>62847</v>
      </c>
      <c r="U8" s="17">
        <f aca="true" t="shared" si="5" ref="U8:U16">T8/$T$7*100</f>
        <v>33.298187983469326</v>
      </c>
      <c r="V8" s="17">
        <f aca="true" t="shared" si="6" ref="V8:V16">T8/P8*100</f>
        <v>3.1317443477662894</v>
      </c>
      <c r="W8" s="16">
        <v>180166</v>
      </c>
      <c r="X8" s="17">
        <f>W8/$W$7*100</f>
        <v>8.521472534821893</v>
      </c>
      <c r="Y8" s="17">
        <f aca="true" t="shared" si="7" ref="Y8:Y16">W8/R8*100</f>
        <v>3.150084021007088</v>
      </c>
    </row>
    <row r="9" spans="2:25" ht="24.75" customHeight="1">
      <c r="B9" s="6"/>
      <c r="C9" s="7" t="s">
        <v>4</v>
      </c>
      <c r="D9" s="7"/>
      <c r="E9" s="8"/>
      <c r="F9" s="16">
        <v>3486590</v>
      </c>
      <c r="G9" s="17">
        <f t="shared" si="0"/>
        <v>67.62116754585816</v>
      </c>
      <c r="H9" s="16">
        <v>53258019</v>
      </c>
      <c r="I9" s="17">
        <f t="shared" si="1"/>
        <v>91.90353255910729</v>
      </c>
      <c r="J9" s="16">
        <v>132420</v>
      </c>
      <c r="K9" s="17">
        <f t="shared" si="2"/>
        <v>72.483838654763</v>
      </c>
      <c r="L9" s="17">
        <f t="shared" si="3"/>
        <v>3.7979802615162663</v>
      </c>
      <c r="M9" s="16">
        <v>2006439</v>
      </c>
      <c r="N9" s="17">
        <f aca="true" t="shared" si="8" ref="N9:N16">M9/$M$7*100</f>
        <v>93.26262232811779</v>
      </c>
      <c r="O9" s="17">
        <f t="shared" si="4"/>
        <v>3.767393225797602</v>
      </c>
      <c r="P9" s="16">
        <v>3305188</v>
      </c>
      <c r="Q9" s="17">
        <f aca="true" t="shared" si="9" ref="Q9:Q16">P9/$P$7*100</f>
        <v>61.88583209615519</v>
      </c>
      <c r="R9" s="16">
        <v>51032017</v>
      </c>
      <c r="S9" s="17">
        <f aca="true" t="shared" si="10" ref="S9:S16">R9/$R$7*100</f>
        <v>89.73005315403176</v>
      </c>
      <c r="T9" s="16">
        <v>125354</v>
      </c>
      <c r="U9" s="17">
        <f t="shared" si="5"/>
        <v>66.4162339726608</v>
      </c>
      <c r="V9" s="17">
        <f t="shared" si="6"/>
        <v>3.7926435652071837</v>
      </c>
      <c r="W9" s="16">
        <v>1931013</v>
      </c>
      <c r="X9" s="17">
        <f aca="true" t="shared" si="11" ref="X9:X16">W9/$W$7*100</f>
        <v>91.33284994884733</v>
      </c>
      <c r="Y9" s="17">
        <f t="shared" si="7"/>
        <v>3.7839245115473292</v>
      </c>
    </row>
    <row r="10" spans="2:25" ht="24.75" customHeight="1">
      <c r="B10" s="6"/>
      <c r="C10" s="7"/>
      <c r="D10" s="7" t="s">
        <v>5</v>
      </c>
      <c r="E10" s="8"/>
      <c r="F10" s="16">
        <v>3010602</v>
      </c>
      <c r="G10" s="17">
        <f t="shared" si="0"/>
        <v>58.389550321631056</v>
      </c>
      <c r="H10" s="16">
        <v>44144737</v>
      </c>
      <c r="I10" s="17">
        <f t="shared" si="1"/>
        <v>76.17739732663973</v>
      </c>
      <c r="J10" s="16">
        <v>117900</v>
      </c>
      <c r="K10" s="17">
        <f t="shared" si="2"/>
        <v>64.53590528165351</v>
      </c>
      <c r="L10" s="17">
        <f t="shared" si="3"/>
        <v>3.916160289536777</v>
      </c>
      <c r="M10" s="16">
        <v>1677465</v>
      </c>
      <c r="N10" s="17">
        <f t="shared" si="8"/>
        <v>77.9713635767826</v>
      </c>
      <c r="O10" s="17">
        <f t="shared" si="4"/>
        <v>3.799920701758853</v>
      </c>
      <c r="P10" s="16">
        <v>2882491</v>
      </c>
      <c r="Q10" s="17">
        <f t="shared" si="9"/>
        <v>53.97131843776465</v>
      </c>
      <c r="R10" s="16">
        <v>42716541</v>
      </c>
      <c r="S10" s="17">
        <f t="shared" si="10"/>
        <v>75.10887712877148</v>
      </c>
      <c r="T10" s="16">
        <v>112846</v>
      </c>
      <c r="U10" s="17">
        <f t="shared" si="5"/>
        <v>59.78912790081594</v>
      </c>
      <c r="V10" s="17">
        <f t="shared" si="6"/>
        <v>3.9148777914657846</v>
      </c>
      <c r="W10" s="16">
        <v>1640333</v>
      </c>
      <c r="X10" s="17">
        <f t="shared" si="11"/>
        <v>77.58429785565534</v>
      </c>
      <c r="Y10" s="17">
        <f t="shared" si="7"/>
        <v>3.840041729970599</v>
      </c>
    </row>
    <row r="11" spans="2:25" ht="24.75" customHeight="1">
      <c r="B11" s="6"/>
      <c r="C11" s="7"/>
      <c r="D11" s="7"/>
      <c r="E11" s="8" t="s">
        <v>6</v>
      </c>
      <c r="F11" s="16">
        <v>2944619</v>
      </c>
      <c r="G11" s="17">
        <f t="shared" si="0"/>
        <v>57.10983360754126</v>
      </c>
      <c r="H11" s="16">
        <v>43685141</v>
      </c>
      <c r="I11" s="17">
        <f t="shared" si="1"/>
        <v>75.38430556800644</v>
      </c>
      <c r="J11" s="16">
        <v>115229</v>
      </c>
      <c r="K11" s="17">
        <f t="shared" si="2"/>
        <v>63.07385775826678</v>
      </c>
      <c r="L11" s="17">
        <f t="shared" si="3"/>
        <v>3.913205749198793</v>
      </c>
      <c r="M11" s="16">
        <v>1659107</v>
      </c>
      <c r="N11" s="17">
        <f t="shared" si="8"/>
        <v>77.11805319919345</v>
      </c>
      <c r="O11" s="17">
        <f t="shared" si="4"/>
        <v>3.7978748883974074</v>
      </c>
      <c r="P11" s="16">
        <v>2846498</v>
      </c>
      <c r="Q11" s="17">
        <f t="shared" si="9"/>
        <v>53.29739103798076</v>
      </c>
      <c r="R11" s="16">
        <v>42424595</v>
      </c>
      <c r="S11" s="17">
        <f t="shared" si="10"/>
        <v>74.5955458587551</v>
      </c>
      <c r="T11" s="16">
        <v>111631</v>
      </c>
      <c r="U11" s="17">
        <f t="shared" si="5"/>
        <v>59.14538518597012</v>
      </c>
      <c r="V11" s="17">
        <f t="shared" si="6"/>
        <v>3.921696063022001</v>
      </c>
      <c r="W11" s="16">
        <v>1629114</v>
      </c>
      <c r="X11" s="17">
        <f t="shared" si="11"/>
        <v>77.05366277263099</v>
      </c>
      <c r="Y11" s="17">
        <f t="shared" si="7"/>
        <v>3.8400225152414533</v>
      </c>
    </row>
    <row r="12" spans="2:25" ht="24.75" customHeight="1">
      <c r="B12" s="6"/>
      <c r="C12" s="7"/>
      <c r="D12" s="7"/>
      <c r="E12" s="8" t="s">
        <v>7</v>
      </c>
      <c r="F12" s="27">
        <v>14934</v>
      </c>
      <c r="G12" s="17">
        <f t="shared" si="0"/>
        <v>0.2896395951717425</v>
      </c>
      <c r="H12" s="16">
        <v>85106</v>
      </c>
      <c r="I12" s="17">
        <f t="shared" si="1"/>
        <v>0.146861302557562</v>
      </c>
      <c r="J12" s="18">
        <v>479</v>
      </c>
      <c r="K12" s="17">
        <f t="shared" si="2"/>
        <v>0.2621942207795762</v>
      </c>
      <c r="L12" s="17">
        <f t="shared" si="3"/>
        <v>3.2074460961564215</v>
      </c>
      <c r="M12" s="16">
        <v>2793</v>
      </c>
      <c r="N12" s="17">
        <f t="shared" si="8"/>
        <v>0.12982328601190116</v>
      </c>
      <c r="O12" s="17">
        <f t="shared" si="4"/>
        <v>3.2817897680539563</v>
      </c>
      <c r="P12" s="22">
        <v>16650</v>
      </c>
      <c r="Q12" s="17">
        <f t="shared" si="9"/>
        <v>0.3117520408524368</v>
      </c>
      <c r="R12" s="22">
        <v>103955</v>
      </c>
      <c r="S12" s="17">
        <f t="shared" si="10"/>
        <v>0.1827850087843358</v>
      </c>
      <c r="T12" s="18">
        <v>495</v>
      </c>
      <c r="U12" s="17">
        <f t="shared" si="5"/>
        <v>0.26226555049274136</v>
      </c>
      <c r="V12" s="17">
        <f t="shared" si="6"/>
        <v>2.9729729729729732</v>
      </c>
      <c r="W12" s="16">
        <v>3231</v>
      </c>
      <c r="X12" s="17">
        <f t="shared" si="11"/>
        <v>0.15281949846258194</v>
      </c>
      <c r="Y12" s="17">
        <f t="shared" si="7"/>
        <v>3.108075609638786</v>
      </c>
    </row>
    <row r="13" spans="2:25" ht="24.75" customHeight="1">
      <c r="B13" s="6"/>
      <c r="C13" s="7"/>
      <c r="D13" s="7"/>
      <c r="E13" s="8" t="s">
        <v>8</v>
      </c>
      <c r="F13" s="22">
        <v>49311</v>
      </c>
      <c r="G13" s="17">
        <f t="shared" si="0"/>
        <v>0.956369229778612</v>
      </c>
      <c r="H13" s="16">
        <v>343664</v>
      </c>
      <c r="I13" s="17">
        <f t="shared" si="1"/>
        <v>0.5930362451782716</v>
      </c>
      <c r="J13" s="22">
        <v>2121</v>
      </c>
      <c r="K13" s="17">
        <f t="shared" si="2"/>
        <v>1.1609894410719857</v>
      </c>
      <c r="L13" s="17">
        <f t="shared" si="3"/>
        <v>4.301271521567196</v>
      </c>
      <c r="M13" s="16">
        <v>14510</v>
      </c>
      <c r="N13" s="17">
        <f t="shared" si="8"/>
        <v>0.6744489366389853</v>
      </c>
      <c r="O13" s="17">
        <f t="shared" si="4"/>
        <v>4.222147213557428</v>
      </c>
      <c r="P13" s="22">
        <v>17708</v>
      </c>
      <c r="Q13" s="17">
        <f t="shared" si="9"/>
        <v>0.3315618702351322</v>
      </c>
      <c r="R13" s="22">
        <v>160716</v>
      </c>
      <c r="S13" s="17">
        <f t="shared" si="10"/>
        <v>0.2825883841256631</v>
      </c>
      <c r="T13" s="18">
        <v>652</v>
      </c>
      <c r="U13" s="17">
        <f t="shared" si="5"/>
        <v>0.3454487654975098</v>
      </c>
      <c r="V13" s="17">
        <f t="shared" si="6"/>
        <v>3.681951660266546</v>
      </c>
      <c r="W13" s="16">
        <v>6280</v>
      </c>
      <c r="X13" s="17">
        <f t="shared" si="11"/>
        <v>0.29703078005107225</v>
      </c>
      <c r="Y13" s="17">
        <f t="shared" si="7"/>
        <v>3.907513875407551</v>
      </c>
    </row>
    <row r="14" spans="2:25" ht="24.75" customHeight="1">
      <c r="B14" s="6"/>
      <c r="C14" s="7"/>
      <c r="D14" s="7"/>
      <c r="E14" s="8" t="s">
        <v>9</v>
      </c>
      <c r="F14" s="27">
        <v>1738</v>
      </c>
      <c r="G14" s="17">
        <f t="shared" si="0"/>
        <v>0.03370788913944612</v>
      </c>
      <c r="H14" s="16">
        <v>30826</v>
      </c>
      <c r="I14" s="17">
        <f t="shared" si="1"/>
        <v>0.053194210897462055</v>
      </c>
      <c r="J14" s="18">
        <v>71</v>
      </c>
      <c r="K14" s="17">
        <f t="shared" si="2"/>
        <v>0.03886386153517727</v>
      </c>
      <c r="L14" s="17">
        <f t="shared" si="3"/>
        <v>4.085155350978136</v>
      </c>
      <c r="M14" s="16">
        <v>1055</v>
      </c>
      <c r="N14" s="17">
        <f t="shared" si="8"/>
        <v>0.0490381549382584</v>
      </c>
      <c r="O14" s="17">
        <f t="shared" si="4"/>
        <v>3.422435606306365</v>
      </c>
      <c r="P14" s="22">
        <v>1635</v>
      </c>
      <c r="Q14" s="17">
        <f t="shared" si="9"/>
        <v>0.030613488696320374</v>
      </c>
      <c r="R14" s="22">
        <v>27275</v>
      </c>
      <c r="S14" s="17">
        <f t="shared" si="10"/>
        <v>0.047957877106370624</v>
      </c>
      <c r="T14" s="18">
        <v>68</v>
      </c>
      <c r="U14" s="17">
        <f t="shared" si="5"/>
        <v>0.0360283988555685</v>
      </c>
      <c r="V14" s="17">
        <f t="shared" si="6"/>
        <v>4.159021406727828</v>
      </c>
      <c r="W14" s="16">
        <v>1708</v>
      </c>
      <c r="X14" s="17">
        <f t="shared" si="11"/>
        <v>0.08078480451070565</v>
      </c>
      <c r="Y14" s="17">
        <f t="shared" si="7"/>
        <v>6.262144821264895</v>
      </c>
    </row>
    <row r="15" spans="2:25" ht="24.75" customHeight="1">
      <c r="B15" s="6"/>
      <c r="C15" s="7"/>
      <c r="D15" s="7" t="s">
        <v>10</v>
      </c>
      <c r="E15" s="8"/>
      <c r="F15" s="27">
        <v>475988</v>
      </c>
      <c r="G15" s="17">
        <f t="shared" si="0"/>
        <v>9.23161722422709</v>
      </c>
      <c r="H15" s="16">
        <v>9113282</v>
      </c>
      <c r="I15" s="17">
        <f t="shared" si="1"/>
        <v>15.726135232467552</v>
      </c>
      <c r="J15" s="16">
        <v>14520</v>
      </c>
      <c r="K15" s="17">
        <f t="shared" si="2"/>
        <v>7.947933373109492</v>
      </c>
      <c r="L15" s="17">
        <f t="shared" si="3"/>
        <v>3.05049707135474</v>
      </c>
      <c r="M15" s="16">
        <v>328974</v>
      </c>
      <c r="N15" s="17">
        <f t="shared" si="8"/>
        <v>15.291258751335185</v>
      </c>
      <c r="O15" s="17">
        <f t="shared" si="4"/>
        <v>3.6098301358390974</v>
      </c>
      <c r="P15" s="16">
        <v>422697</v>
      </c>
      <c r="Q15" s="17">
        <f t="shared" si="9"/>
        <v>7.914513658390539</v>
      </c>
      <c r="R15" s="16">
        <v>8315476</v>
      </c>
      <c r="S15" s="17">
        <f t="shared" si="10"/>
        <v>14.621176025260288</v>
      </c>
      <c r="T15" s="16">
        <v>12508</v>
      </c>
      <c r="U15" s="17">
        <f t="shared" si="5"/>
        <v>6.6271060718448656</v>
      </c>
      <c r="V15" s="17">
        <f t="shared" si="6"/>
        <v>2.9590936297158486</v>
      </c>
      <c r="W15" s="16">
        <v>290680</v>
      </c>
      <c r="X15" s="17">
        <f t="shared" si="11"/>
        <v>13.748552093191988</v>
      </c>
      <c r="Y15" s="17">
        <f t="shared" si="7"/>
        <v>3.495650760100805</v>
      </c>
    </row>
    <row r="16" spans="2:25" ht="24.75" customHeight="1">
      <c r="B16" s="9"/>
      <c r="C16" s="10" t="s">
        <v>11</v>
      </c>
      <c r="D16" s="10"/>
      <c r="E16" s="11"/>
      <c r="F16" s="28">
        <v>28663</v>
      </c>
      <c r="G16" s="20">
        <f t="shared" si="0"/>
        <v>0.5559086458020392</v>
      </c>
      <c r="H16" s="21">
        <v>118042</v>
      </c>
      <c r="I16" s="20">
        <f t="shared" si="1"/>
        <v>0.20369658868352095</v>
      </c>
      <c r="J16" s="19">
        <v>505</v>
      </c>
      <c r="K16" s="20">
        <f t="shared" si="2"/>
        <v>0.27642605739809184</v>
      </c>
      <c r="L16" s="20">
        <f t="shared" si="3"/>
        <v>1.7618532603007362</v>
      </c>
      <c r="M16" s="21">
        <v>2293</v>
      </c>
      <c r="N16" s="20">
        <f t="shared" si="8"/>
        <v>0.10658245428760808</v>
      </c>
      <c r="O16" s="20">
        <f t="shared" si="4"/>
        <v>1.942528930380712</v>
      </c>
      <c r="P16" s="26">
        <v>28822</v>
      </c>
      <c r="Q16" s="20">
        <f t="shared" si="9"/>
        <v>0.5396586979849209</v>
      </c>
      <c r="R16" s="26">
        <v>121406</v>
      </c>
      <c r="S16" s="20">
        <f t="shared" si="10"/>
        <v>0.2134692585875722</v>
      </c>
      <c r="T16" s="19">
        <v>539</v>
      </c>
      <c r="U16" s="20">
        <f t="shared" si="5"/>
        <v>0.2855780438698739</v>
      </c>
      <c r="V16" s="20">
        <f t="shared" si="6"/>
        <v>1.8700992297550485</v>
      </c>
      <c r="W16" s="21">
        <v>3080</v>
      </c>
      <c r="X16" s="20">
        <f t="shared" si="11"/>
        <v>0.14567751633078066</v>
      </c>
      <c r="Y16" s="20">
        <f t="shared" si="7"/>
        <v>2.536942161013459</v>
      </c>
    </row>
    <row r="17" ht="16.5">
      <c r="B17" s="1" t="s">
        <v>14</v>
      </c>
    </row>
    <row r="18" ht="16.5">
      <c r="B18" s="1" t="s">
        <v>13</v>
      </c>
    </row>
    <row r="19" ht="16.5">
      <c r="B19" s="1" t="s">
        <v>12</v>
      </c>
    </row>
  </sheetData>
  <sheetProtection/>
  <mergeCells count="14">
    <mergeCell ref="P3:Y3"/>
    <mergeCell ref="T4:Y4"/>
    <mergeCell ref="F3:O3"/>
    <mergeCell ref="J4:O4"/>
    <mergeCell ref="F4:I4"/>
    <mergeCell ref="P4:S4"/>
    <mergeCell ref="F5:F6"/>
    <mergeCell ref="P5:P6"/>
    <mergeCell ref="T5:T6"/>
    <mergeCell ref="H5:H6"/>
    <mergeCell ref="R5:R6"/>
    <mergeCell ref="W5:W6"/>
    <mergeCell ref="J5:J6"/>
    <mergeCell ref="M5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2023-11-17T07:38:58Z</dcterms:created>
  <dcterms:modified xsi:type="dcterms:W3CDTF">2023-11-17T07:39:01Z</dcterms:modified>
  <cp:category/>
  <cp:version/>
  <cp:contentType/>
  <cp:contentStatus/>
</cp:coreProperties>
</file>