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第6表" sheetId="1" r:id="rId1"/>
  </sheets>
  <externalReferences>
    <externalReference r:id="rId4"/>
  </externalReferences>
  <definedNames>
    <definedName name="a">#REF!</definedName>
    <definedName name="_xlnm.Print_Area" localSheetId="0">'第6表'!$B$2:$L$72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<sst xmlns="http://schemas.openxmlformats.org/spreadsheetml/2006/main" count="82" uniqueCount="77">
  <si>
    <t>第６表　市区町村別　事業所数及び従業者数</t>
  </si>
  <si>
    <t>総数</t>
  </si>
  <si>
    <t>うち民営事業所</t>
  </si>
  <si>
    <t>事業所数</t>
  </si>
  <si>
    <t>従業者数</t>
  </si>
  <si>
    <t>事業所数</t>
  </si>
  <si>
    <t>従業者数</t>
  </si>
  <si>
    <t>H26</t>
  </si>
  <si>
    <t>H24</t>
  </si>
  <si>
    <t>比較</t>
  </si>
  <si>
    <t>比較</t>
  </si>
  <si>
    <t>増減数</t>
  </si>
  <si>
    <t>増減率
(%)</t>
  </si>
  <si>
    <t>全　　国</t>
  </si>
  <si>
    <t>千葉県</t>
  </si>
  <si>
    <t>千葉市</t>
  </si>
  <si>
    <t>　中央区</t>
  </si>
  <si>
    <t>　花見川区</t>
  </si>
  <si>
    <t>　稲毛区</t>
  </si>
  <si>
    <t>　若葉区</t>
  </si>
  <si>
    <t>　緑区</t>
  </si>
  <si>
    <t>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</si>
  <si>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</si>
  <si>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</si>
  <si>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</si>
  <si>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</si>
  <si>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</si>
  <si>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</si>
  <si>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</si>
  <si>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</si>
  <si>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</si>
  <si>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</si>
  <si>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</si>
  <si>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</si>
  <si>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</si>
  <si>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</si>
  <si>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</si>
  <si>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</si>
  <si>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</si>
  <si>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</si>
  <si>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</si>
  <si>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</si>
  <si>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</si>
  <si>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</si>
  <si>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</si>
  <si>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</si>
  <si>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</si>
  <si>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</si>
  <si>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</si>
  <si>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</si>
  <si>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</si>
  <si>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</si>
  <si>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</si>
  <si>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</si>
  <si>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</si>
  <si>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</si>
  <si>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</si>
  <si>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</si>
  <si>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</si>
  <si>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</si>
  <si>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</si>
  <si>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</si>
  <si>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</si>
  <si>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</si>
  <si>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</si>
  <si>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</si>
  <si>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</si>
  <si>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</si>
  <si>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</si>
  <si>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</si>
  <si>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</si>
  <si>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</si>
  <si>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</si>
  <si>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</si>
  <si>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</si>
  <si>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（注1）「事業所数」は、事業内容等が不詳の事業所を含めた数。</t>
  </si>
  <si>
    <t>（注2）「従業者数」は、必要な事項の数値が得られた事業所を対象として集計した。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</si>
</sst>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b/>
      <sz val="14"/>
      <name val="ＭＳ 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8" fillId="33" borderId="0" xfId="61" applyFill="1">
      <alignment/>
      <protection/>
    </xf>
    <xf numFmtId="0" fontId="20" fillId="33" borderId="0" xfId="61" applyFont="1" applyFill="1">
      <alignment/>
      <protection/>
    </xf>
    <xf numFmtId="0" fontId="42" fillId="33" borderId="10" xfId="62" applyFont="1" applyFill="1" applyBorder="1" applyAlignment="1">
      <alignment horizontal="center" vertical="center" wrapText="1"/>
      <protection/>
    </xf>
    <xf numFmtId="0" fontId="42" fillId="33" borderId="11" xfId="62" applyFont="1" applyFill="1" applyBorder="1" applyAlignment="1">
      <alignment horizontal="center" vertical="center" wrapText="1"/>
      <protection/>
    </xf>
    <xf numFmtId="0" fontId="42" fillId="33" borderId="12" xfId="62" applyFont="1" applyFill="1" applyBorder="1" applyAlignment="1">
      <alignment horizontal="center" vertical="center" wrapText="1"/>
      <protection/>
    </xf>
    <xf numFmtId="0" fontId="42" fillId="33" borderId="13" xfId="62" applyFont="1" applyFill="1" applyBorder="1" applyAlignment="1">
      <alignment horizontal="center" vertical="center"/>
      <protection/>
    </xf>
    <xf numFmtId="0" fontId="42" fillId="33" borderId="13" xfId="62" applyFont="1" applyFill="1" applyBorder="1" applyAlignment="1">
      <alignment horizontal="center" vertical="center" wrapText="1"/>
      <protection/>
    </xf>
    <xf numFmtId="0" fontId="42" fillId="33" borderId="14" xfId="62" applyFont="1" applyFill="1" applyBorder="1" applyAlignment="1">
      <alignment horizontal="center" vertical="center" wrapText="1"/>
      <protection/>
    </xf>
    <xf numFmtId="0" fontId="42" fillId="33" borderId="15" xfId="62" applyFont="1" applyFill="1" applyBorder="1" applyAlignment="1">
      <alignment horizontal="center" vertical="center" wrapText="1"/>
      <protection/>
    </xf>
    <xf numFmtId="0" fontId="42" fillId="33" borderId="16" xfId="62" applyFont="1" applyFill="1" applyBorder="1" applyAlignment="1">
      <alignment horizontal="center" vertical="center" wrapText="1"/>
      <protection/>
    </xf>
    <xf numFmtId="0" fontId="42" fillId="33" borderId="17" xfId="62" applyFont="1" applyFill="1" applyBorder="1" applyAlignment="1">
      <alignment horizontal="center" vertical="center" wrapText="1"/>
      <protection/>
    </xf>
    <xf numFmtId="0" fontId="42" fillId="33" borderId="12" xfId="62" applyFont="1" applyFill="1" applyBorder="1" applyAlignment="1">
      <alignment horizontal="center" vertical="center" wrapText="1"/>
      <protection/>
    </xf>
    <xf numFmtId="0" fontId="42" fillId="33" borderId="10" xfId="62" applyFont="1" applyFill="1" applyBorder="1" applyAlignment="1">
      <alignment horizontal="center" vertical="center" wrapText="1"/>
      <protection/>
    </xf>
    <xf numFmtId="0" fontId="42" fillId="33" borderId="18" xfId="62" applyFont="1" applyFill="1" applyBorder="1" applyAlignment="1">
      <alignment horizontal="left" vertical="center"/>
      <protection/>
    </xf>
    <xf numFmtId="38" fontId="42" fillId="33" borderId="10" xfId="50" applyFont="1" applyFill="1" applyBorder="1" applyAlignment="1">
      <alignment vertical="center"/>
    </xf>
    <xf numFmtId="38" fontId="42" fillId="33" borderId="10" xfId="50" applyFont="1" applyFill="1" applyBorder="1" applyAlignment="1">
      <alignment vertical="center"/>
    </xf>
    <xf numFmtId="176" fontId="42" fillId="33" borderId="18" xfId="50" applyNumberFormat="1" applyFont="1" applyFill="1" applyBorder="1" applyAlignment="1">
      <alignment vertical="center"/>
    </xf>
    <xf numFmtId="177" fontId="42" fillId="33" borderId="10" xfId="62" applyNumberFormat="1" applyFont="1" applyFill="1" applyBorder="1" applyAlignment="1">
      <alignment vertical="center"/>
      <protection/>
    </xf>
    <xf numFmtId="38" fontId="42" fillId="33" borderId="18" xfId="62" applyNumberFormat="1" applyFont="1" applyFill="1" applyBorder="1" applyAlignment="1">
      <alignment vertical="center"/>
      <protection/>
    </xf>
    <xf numFmtId="0" fontId="23" fillId="33" borderId="19" xfId="62" applyFont="1" applyFill="1" applyBorder="1" applyAlignment="1">
      <alignment horizontal="left" vertical="center"/>
      <protection/>
    </xf>
    <xf numFmtId="38" fontId="23" fillId="33" borderId="12" xfId="50" applyFont="1" applyFill="1" applyBorder="1" applyAlignment="1">
      <alignment vertical="center"/>
    </xf>
    <xf numFmtId="38" fontId="23" fillId="33" borderId="12" xfId="50" applyFont="1" applyFill="1" applyBorder="1" applyAlignment="1">
      <alignment vertical="center"/>
    </xf>
    <xf numFmtId="38" fontId="23" fillId="33" borderId="12" xfId="50" applyFont="1" applyFill="1" applyBorder="1" applyAlignment="1" quotePrefix="1">
      <alignment horizontal="right" vertical="center"/>
    </xf>
    <xf numFmtId="176" fontId="42" fillId="33" borderId="19" xfId="50" applyNumberFormat="1" applyFont="1" applyFill="1" applyBorder="1" applyAlignment="1">
      <alignment vertical="center"/>
    </xf>
    <xf numFmtId="177" fontId="42" fillId="33" borderId="12" xfId="62" applyNumberFormat="1" applyFont="1" applyFill="1" applyBorder="1" applyAlignment="1">
      <alignment vertical="center"/>
      <protection/>
    </xf>
    <xf numFmtId="38" fontId="23" fillId="33" borderId="19" xfId="62" applyNumberFormat="1" applyFont="1" applyFill="1" applyBorder="1" applyAlignment="1">
      <alignment vertical="center"/>
      <protection/>
    </xf>
    <xf numFmtId="0" fontId="43" fillId="33" borderId="19" xfId="62" applyFont="1" applyFill="1" applyBorder="1" applyAlignment="1">
      <alignment horizontal="left" vertical="center"/>
      <protection/>
    </xf>
    <xf numFmtId="38" fontId="43" fillId="33" borderId="12" xfId="50" applyFont="1" applyFill="1" applyBorder="1" applyAlignment="1">
      <alignment vertical="center"/>
    </xf>
    <xf numFmtId="38" fontId="43" fillId="33" borderId="12" xfId="50" applyFont="1" applyFill="1" applyBorder="1" applyAlignment="1">
      <alignment vertical="center"/>
    </xf>
    <xf numFmtId="38" fontId="43" fillId="33" borderId="12" xfId="50" applyFont="1" applyFill="1" applyBorder="1" applyAlignment="1" quotePrefix="1">
      <alignment horizontal="right" vertical="center"/>
    </xf>
    <xf numFmtId="38" fontId="43" fillId="33" borderId="19" xfId="62" applyNumberFormat="1" applyFont="1" applyFill="1" applyBorder="1" applyAlignment="1">
      <alignment vertical="center"/>
      <protection/>
    </xf>
    <xf numFmtId="0" fontId="42" fillId="33" borderId="19" xfId="62" applyFont="1" applyFill="1" applyBorder="1" applyAlignment="1">
      <alignment horizontal="left" vertical="center"/>
      <protection/>
    </xf>
    <xf numFmtId="38" fontId="42" fillId="33" borderId="12" xfId="50" applyFont="1" applyFill="1" applyBorder="1" applyAlignment="1">
      <alignment vertical="center"/>
    </xf>
    <xf numFmtId="38" fontId="42" fillId="33" borderId="12" xfId="50" applyFont="1" applyFill="1" applyBorder="1" applyAlignment="1">
      <alignment vertical="center"/>
    </xf>
    <xf numFmtId="38" fontId="42" fillId="33" borderId="19" xfId="62" applyNumberFormat="1" applyFont="1" applyFill="1" applyBorder="1" applyAlignment="1">
      <alignment vertical="center"/>
      <protection/>
    </xf>
    <xf numFmtId="0" fontId="42" fillId="33" borderId="20" xfId="62" applyFont="1" applyFill="1" applyBorder="1" applyAlignment="1">
      <alignment horizontal="left" vertical="center"/>
      <protection/>
    </xf>
    <xf numFmtId="38" fontId="42" fillId="33" borderId="13" xfId="50" applyFont="1" applyFill="1" applyBorder="1" applyAlignment="1">
      <alignment vertical="center"/>
    </xf>
    <xf numFmtId="38" fontId="42" fillId="33" borderId="13" xfId="50" applyFont="1" applyFill="1" applyBorder="1" applyAlignment="1">
      <alignment vertical="center"/>
    </xf>
    <xf numFmtId="38" fontId="23" fillId="33" borderId="13" xfId="50" applyFont="1" applyFill="1" applyBorder="1" applyAlignment="1" quotePrefix="1">
      <alignment horizontal="right" vertical="center"/>
    </xf>
    <xf numFmtId="176" fontId="42" fillId="33" borderId="20" xfId="50" applyNumberFormat="1" applyFont="1" applyFill="1" applyBorder="1" applyAlignment="1">
      <alignment vertical="center"/>
    </xf>
    <xf numFmtId="177" fontId="42" fillId="33" borderId="13" xfId="62" applyNumberFormat="1" applyFont="1" applyFill="1" applyBorder="1" applyAlignment="1">
      <alignment vertical="center"/>
      <protection/>
    </xf>
    <xf numFmtId="38" fontId="42" fillId="33" borderId="20" xfId="62" applyNumberFormat="1" applyFont="1" applyFill="1" applyBorder="1" applyAlignment="1">
      <alignment vertical="center"/>
      <protection/>
    </xf>
    <xf numFmtId="0" fontId="44" fillId="33" borderId="21" xfId="0" applyFont="1" applyFill="1" applyBorder="1" applyAlignment="1">
      <alignment horizontal="left" vertical="center"/>
    </xf>
    <xf numFmtId="0" fontId="44" fillId="33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6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4" xfId="61"/>
    <cellStyle name="標準 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34920;(1&#65374;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.8515625" style="1" customWidth="1"/>
    <col min="2" max="2" width="9.421875" style="1" customWidth="1"/>
    <col min="3" max="6" width="10.57421875" style="1" customWidth="1"/>
    <col min="7" max="7" width="9.00390625" style="1" customWidth="1"/>
    <col min="8" max="8" width="7.421875" style="1" customWidth="1"/>
    <col min="9" max="10" width="10.57421875" style="1" customWidth="1"/>
    <col min="11" max="11" width="9.00390625" style="1" customWidth="1"/>
    <col min="12" max="12" width="7.421875" style="1" customWidth="1"/>
    <col min="13" max="16384" width="9.00390625" style="1" customWidth="1"/>
  </cols>
  <sheetData>
    <row r="1" ht="18.75" customHeight="1"/>
    <row r="2" ht="17.25">
      <c r="B2" s="2" t="s">
        <v>0</v>
      </c>
    </row>
    <row r="4" spans="2:12" ht="18" customHeight="1">
      <c r="B4" s="3"/>
      <c r="C4" s="4" t="s">
        <v>1</v>
      </c>
      <c r="D4" s="4"/>
      <c r="E4" s="4" t="s">
        <v>2</v>
      </c>
      <c r="F4" s="4"/>
      <c r="G4" s="4"/>
      <c r="H4" s="4"/>
      <c r="I4" s="4"/>
      <c r="J4" s="4"/>
      <c r="K4" s="4"/>
      <c r="L4" s="4"/>
    </row>
    <row r="5" spans="2:12" ht="16.5" customHeight="1">
      <c r="B5" s="5"/>
      <c r="C5" s="6" t="s">
        <v>3</v>
      </c>
      <c r="D5" s="6" t="s">
        <v>4</v>
      </c>
      <c r="E5" s="7" t="s">
        <v>5</v>
      </c>
      <c r="F5" s="7"/>
      <c r="G5" s="7"/>
      <c r="H5" s="7"/>
      <c r="I5" s="7" t="s">
        <v>6</v>
      </c>
      <c r="J5" s="7"/>
      <c r="K5" s="7"/>
      <c r="L5" s="7"/>
    </row>
    <row r="6" spans="2:12" ht="18.75" customHeight="1">
      <c r="B6" s="5"/>
      <c r="C6" s="5" t="s">
        <v>7</v>
      </c>
      <c r="D6" s="5"/>
      <c r="E6" s="8" t="s">
        <v>7</v>
      </c>
      <c r="F6" s="8" t="s">
        <v>8</v>
      </c>
      <c r="G6" s="9" t="s">
        <v>9</v>
      </c>
      <c r="H6" s="10"/>
      <c r="I6" s="8" t="s">
        <v>7</v>
      </c>
      <c r="J6" s="8" t="s">
        <v>8</v>
      </c>
      <c r="K6" s="9" t="s">
        <v>10</v>
      </c>
      <c r="L6" s="10"/>
    </row>
    <row r="7" spans="2:12" ht="27.75" customHeight="1">
      <c r="B7" s="7"/>
      <c r="C7" s="7"/>
      <c r="D7" s="7"/>
      <c r="E7" s="11"/>
      <c r="F7" s="11"/>
      <c r="G7" s="12" t="s">
        <v>11</v>
      </c>
      <c r="H7" s="12" t="s">
        <v>12</v>
      </c>
      <c r="I7" s="11"/>
      <c r="J7" s="11"/>
      <c r="K7" s="13" t="s">
        <v>11</v>
      </c>
      <c r="L7" s="13" t="s">
        <v>12</v>
      </c>
    </row>
    <row r="8" spans="2:12" ht="13.5">
      <c r="B8" s="14" t="s">
        <v>13</v>
      </c>
      <c r="C8" s="15">
        <v>5926804</v>
      </c>
      <c r="D8" s="15">
        <v>61788853</v>
      </c>
      <c r="E8" s="16">
        <v>5779072</v>
      </c>
      <c r="F8" s="16">
        <v>5768489</v>
      </c>
      <c r="G8" s="17">
        <f>E8-F8</f>
        <v>10583</v>
      </c>
      <c r="H8" s="18">
        <f>G8/F8*100</f>
        <v>0.18346225502033547</v>
      </c>
      <c r="I8" s="16">
        <v>57427704</v>
      </c>
      <c r="J8" s="19">
        <v>55837252</v>
      </c>
      <c r="K8" s="17">
        <f>I8-J8</f>
        <v>1590452</v>
      </c>
      <c r="L8" s="18">
        <f>K8/J8*100</f>
        <v>2.848370833149167</v>
      </c>
    </row>
    <row r="9" spans="2:12" ht="13.5">
      <c r="B9" s="20" t="s">
        <v>14</v>
      </c>
      <c r="C9" s="21">
        <v>208949</v>
      </c>
      <c r="D9" s="21">
        <v>2281323</v>
      </c>
      <c r="E9" s="22">
        <v>203713</v>
      </c>
      <c r="F9" s="23">
        <v>200702</v>
      </c>
      <c r="G9" s="24">
        <f>E9-F9</f>
        <v>3011</v>
      </c>
      <c r="H9" s="25">
        <f>G9/F9*100</f>
        <v>1.500234178035097</v>
      </c>
      <c r="I9" s="22">
        <v>2103767</v>
      </c>
      <c r="J9" s="26">
        <v>2042622</v>
      </c>
      <c r="K9" s="24">
        <f>I9-J9</f>
        <v>61145</v>
      </c>
      <c r="L9" s="25">
        <f>K9/J9*100</f>
        <v>2.9934564496025207</v>
      </c>
    </row>
    <row r="10" spans="2:12" ht="8.25" customHeight="1">
      <c r="B10" s="27"/>
      <c r="C10" s="28"/>
      <c r="D10" s="28"/>
      <c r="E10" s="29"/>
      <c r="F10" s="30"/>
      <c r="G10" s="24"/>
      <c r="H10" s="25"/>
      <c r="I10" s="29"/>
      <c r="J10" s="31"/>
      <c r="K10" s="24"/>
      <c r="L10" s="25"/>
    </row>
    <row r="11" spans="1:12" ht="13.5">
      <c r="A11" s="1">
        <v>1</v>
      </c>
      <c r="B11" s="32" t="s">
        <v>15</v>
      </c>
      <c r="C11" s="33">
        <v>32575</v>
      </c>
      <c r="D11" s="33">
        <v>432258</v>
      </c>
      <c r="E11" s="34">
        <v>31987</v>
      </c>
      <c r="F11" s="23">
        <v>30765</v>
      </c>
      <c r="G11" s="24">
        <f aca="true" t="shared" si="0" ref="G11:G70">E11-F11</f>
        <v>1222</v>
      </c>
      <c r="H11" s="25">
        <f aca="true" t="shared" si="1" ref="H11:H70">G11/F11*100</f>
        <v>3.9720461563464973</v>
      </c>
      <c r="I11" s="34">
        <v>397226</v>
      </c>
      <c r="J11" s="35">
        <v>385877</v>
      </c>
      <c r="K11" s="24">
        <f aca="true" t="shared" si="2" ref="K11:K70">I11-J11</f>
        <v>11349</v>
      </c>
      <c r="L11" s="25">
        <f aca="true" t="shared" si="3" ref="L11:L70">K11/J11*100</f>
        <v>2.9410926279617597</v>
      </c>
    </row>
    <row r="12" spans="1:12" ht="13.5">
      <c r="A12" s="1">
        <v>2</v>
      </c>
      <c r="B12" s="32" t="s">
        <v>16</v>
      </c>
      <c r="C12" s="33">
        <v>12196</v>
      </c>
      <c r="D12" s="33">
        <v>164459</v>
      </c>
      <c r="E12" s="34">
        <v>12020</v>
      </c>
      <c r="F12" s="23">
        <v>11696</v>
      </c>
      <c r="G12" s="24">
        <f t="shared" si="0"/>
        <v>324</v>
      </c>
      <c r="H12" s="25">
        <f t="shared" si="1"/>
        <v>2.7701778385772915</v>
      </c>
      <c r="I12" s="34">
        <v>147635</v>
      </c>
      <c r="J12" s="35">
        <v>148082</v>
      </c>
      <c r="K12" s="24">
        <f t="shared" si="2"/>
        <v>-447</v>
      </c>
      <c r="L12" s="25">
        <f t="shared" si="3"/>
        <v>-0.301859780391945</v>
      </c>
    </row>
    <row r="13" spans="1:12" ht="13.5">
      <c r="A13" s="1">
        <v>3</v>
      </c>
      <c r="B13" s="32" t="s">
        <v>17</v>
      </c>
      <c r="C13" s="33">
        <v>4538</v>
      </c>
      <c r="D13" s="33">
        <v>46297</v>
      </c>
      <c r="E13" s="34">
        <v>4457</v>
      </c>
      <c r="F13" s="23">
        <v>4565</v>
      </c>
      <c r="G13" s="24">
        <f t="shared" si="0"/>
        <v>-108</v>
      </c>
      <c r="H13" s="25">
        <f t="shared" si="1"/>
        <v>-2.3658269441401973</v>
      </c>
      <c r="I13" s="34">
        <v>43581</v>
      </c>
      <c r="J13" s="35">
        <v>41568</v>
      </c>
      <c r="K13" s="24">
        <f t="shared" si="2"/>
        <v>2013</v>
      </c>
      <c r="L13" s="25">
        <f t="shared" si="3"/>
        <v>4.842667436489608</v>
      </c>
    </row>
    <row r="14" spans="1:12" ht="13.5">
      <c r="A14" s="1">
        <v>4</v>
      </c>
      <c r="B14" s="32" t="s">
        <v>18</v>
      </c>
      <c r="C14" s="33">
        <v>4540</v>
      </c>
      <c r="D14" s="33">
        <v>49892</v>
      </c>
      <c r="E14" s="34">
        <v>4464</v>
      </c>
      <c r="F14" s="23">
        <v>4272</v>
      </c>
      <c r="G14" s="24">
        <f t="shared" si="0"/>
        <v>192</v>
      </c>
      <c r="H14" s="25">
        <f t="shared" si="1"/>
        <v>4.49438202247191</v>
      </c>
      <c r="I14" s="34">
        <v>46799</v>
      </c>
      <c r="J14" s="35">
        <v>43415</v>
      </c>
      <c r="K14" s="24">
        <f t="shared" si="2"/>
        <v>3384</v>
      </c>
      <c r="L14" s="25">
        <f t="shared" si="3"/>
        <v>7.794541057238281</v>
      </c>
    </row>
    <row r="15" spans="1:12" ht="13.5">
      <c r="A15" s="1">
        <v>5</v>
      </c>
      <c r="B15" s="32" t="s">
        <v>19</v>
      </c>
      <c r="C15" s="33">
        <v>4356</v>
      </c>
      <c r="D15" s="33">
        <v>43181</v>
      </c>
      <c r="E15" s="34">
        <v>4264</v>
      </c>
      <c r="F15" s="23">
        <v>4258</v>
      </c>
      <c r="G15" s="24">
        <f t="shared" si="0"/>
        <v>6</v>
      </c>
      <c r="H15" s="25">
        <f t="shared" si="1"/>
        <v>0.14091122592766556</v>
      </c>
      <c r="I15" s="34">
        <v>39118</v>
      </c>
      <c r="J15" s="35">
        <v>39356</v>
      </c>
      <c r="K15" s="24">
        <f t="shared" si="2"/>
        <v>-238</v>
      </c>
      <c r="L15" s="25">
        <f t="shared" si="3"/>
        <v>-0.6047362536843176</v>
      </c>
    </row>
    <row r="16" spans="1:12" ht="13.5">
      <c r="A16" s="1">
        <v>6</v>
      </c>
      <c r="B16" s="32" t="s">
        <v>20</v>
      </c>
      <c r="C16" s="33">
        <v>2966</v>
      </c>
      <c r="D16" s="33">
        <v>32998</v>
      </c>
      <c r="E16" s="34">
        <v>2900</v>
      </c>
      <c r="F16" s="23">
        <v>2713</v>
      </c>
      <c r="G16" s="24">
        <f t="shared" si="0"/>
        <v>187</v>
      </c>
      <c r="H16" s="25">
        <f t="shared" si="1"/>
        <v>6.892738665683745</v>
      </c>
      <c r="I16" s="34">
        <v>30153</v>
      </c>
      <c r="J16" s="35">
        <v>28418</v>
      </c>
      <c r="K16" s="24">
        <f t="shared" si="2"/>
        <v>1735</v>
      </c>
      <c r="L16" s="25">
        <f t="shared" si="3"/>
        <v>6.105285382504047</v>
      </c>
    </row>
    <row r="17" spans="1:12" ht="13.5">
      <c r="A17" s="1">
        <v>7</v>
      </c>
      <c r="B17" s="32" t="s">
        <v>21</v>
      </c>
      <c r="C17" s="33">
        <v>3979</v>
      </c>
      <c r="D17" s="33">
        <v>95431</v>
      </c>
      <c r="E17" s="34">
        <v>3882</v>
      </c>
      <c r="F17" s="23">
        <v>3261</v>
      </c>
      <c r="G17" s="24">
        <f t="shared" si="0"/>
        <v>621</v>
      </c>
      <c r="H17" s="25">
        <f t="shared" si="1"/>
        <v>19.043238270469182</v>
      </c>
      <c r="I17" s="34">
        <v>89940</v>
      </c>
      <c r="J17" s="35">
        <v>85038</v>
      </c>
      <c r="K17" s="24">
        <f t="shared" si="2"/>
        <v>4902</v>
      </c>
      <c r="L17" s="25">
        <f t="shared" si="3"/>
        <v>5.764481761095039</v>
      </c>
    </row>
    <row r="18" spans="1:12" ht="13.5">
      <c r="A18" s="1">
        <v>8</v>
      </c>
      <c r="B18" s="32" t="s">
        <v>22</v>
      </c>
      <c r="C18" s="33">
        <v>4067</v>
      </c>
      <c r="D18" s="33">
        <v>29271</v>
      </c>
      <c r="E18" s="34">
        <v>3968</v>
      </c>
      <c r="F18" s="23">
        <v>4209</v>
      </c>
      <c r="G18" s="24">
        <f t="shared" si="0"/>
        <v>-241</v>
      </c>
      <c r="H18" s="25">
        <f t="shared" si="1"/>
        <v>-5.725825611784272</v>
      </c>
      <c r="I18" s="34">
        <v>27222</v>
      </c>
      <c r="J18" s="35">
        <v>28292</v>
      </c>
      <c r="K18" s="24">
        <f t="shared" si="2"/>
        <v>-1070</v>
      </c>
      <c r="L18" s="25">
        <f t="shared" si="3"/>
        <v>-3.7819878410858196</v>
      </c>
    </row>
    <row r="19" spans="1:12" ht="13.5">
      <c r="A19" s="1">
        <v>9</v>
      </c>
      <c r="B19" s="32" t="s">
        <v>23</v>
      </c>
      <c r="C19" s="33">
        <v>13422</v>
      </c>
      <c r="D19" s="33">
        <v>125615</v>
      </c>
      <c r="E19" s="34">
        <v>13153</v>
      </c>
      <c r="F19" s="23">
        <v>12796</v>
      </c>
      <c r="G19" s="24">
        <f t="shared" si="0"/>
        <v>357</v>
      </c>
      <c r="H19" s="25">
        <f t="shared" si="1"/>
        <v>2.789934354485777</v>
      </c>
      <c r="I19" s="34">
        <v>116642</v>
      </c>
      <c r="J19" s="35">
        <v>114016</v>
      </c>
      <c r="K19" s="24">
        <f t="shared" si="2"/>
        <v>2626</v>
      </c>
      <c r="L19" s="25">
        <f t="shared" si="3"/>
        <v>2.3031855178220604</v>
      </c>
    </row>
    <row r="20" spans="1:12" ht="13.5">
      <c r="A20" s="1">
        <v>10</v>
      </c>
      <c r="B20" s="32" t="s">
        <v>24</v>
      </c>
      <c r="C20" s="33">
        <v>17674</v>
      </c>
      <c r="D20" s="33">
        <v>204210</v>
      </c>
      <c r="E20" s="34">
        <v>17302</v>
      </c>
      <c r="F20" s="23">
        <v>16639</v>
      </c>
      <c r="G20" s="24">
        <f t="shared" si="0"/>
        <v>663</v>
      </c>
      <c r="H20" s="25">
        <f t="shared" si="1"/>
        <v>3.9846144600036064</v>
      </c>
      <c r="I20" s="34">
        <v>188590</v>
      </c>
      <c r="J20" s="35">
        <v>177392</v>
      </c>
      <c r="K20" s="24">
        <f t="shared" si="2"/>
        <v>11198</v>
      </c>
      <c r="L20" s="25">
        <f t="shared" si="3"/>
        <v>6.312573284026338</v>
      </c>
    </row>
    <row r="21" spans="1:12" ht="13.5">
      <c r="A21" s="1">
        <v>11</v>
      </c>
      <c r="B21" s="32" t="s">
        <v>25</v>
      </c>
      <c r="C21" s="33">
        <v>3086</v>
      </c>
      <c r="D21" s="33">
        <v>22770</v>
      </c>
      <c r="E21" s="34">
        <v>2987</v>
      </c>
      <c r="F21" s="23">
        <v>3030</v>
      </c>
      <c r="G21" s="24">
        <f t="shared" si="0"/>
        <v>-43</v>
      </c>
      <c r="H21" s="25">
        <f t="shared" si="1"/>
        <v>-1.419141914191419</v>
      </c>
      <c r="I21" s="34">
        <v>19896</v>
      </c>
      <c r="J21" s="35">
        <v>20188</v>
      </c>
      <c r="K21" s="24">
        <f t="shared" si="2"/>
        <v>-292</v>
      </c>
      <c r="L21" s="25">
        <f t="shared" si="3"/>
        <v>-1.4464038042401426</v>
      </c>
    </row>
    <row r="22" spans="1:12" ht="13.5">
      <c r="A22" s="1">
        <v>12</v>
      </c>
      <c r="B22" s="32" t="s">
        <v>26</v>
      </c>
      <c r="C22" s="33">
        <v>5373</v>
      </c>
      <c r="D22" s="33">
        <v>53885</v>
      </c>
      <c r="E22" s="34">
        <v>5253</v>
      </c>
      <c r="F22" s="23">
        <v>5054</v>
      </c>
      <c r="G22" s="24">
        <f t="shared" si="0"/>
        <v>199</v>
      </c>
      <c r="H22" s="25">
        <f t="shared" si="1"/>
        <v>3.9374752671151563</v>
      </c>
      <c r="I22" s="34">
        <v>47674</v>
      </c>
      <c r="J22" s="35">
        <v>46082</v>
      </c>
      <c r="K22" s="24">
        <f t="shared" si="2"/>
        <v>1592</v>
      </c>
      <c r="L22" s="25">
        <f t="shared" si="3"/>
        <v>3.454711167050041</v>
      </c>
    </row>
    <row r="23" spans="1:12" ht="13.5">
      <c r="A23" s="1">
        <v>13</v>
      </c>
      <c r="B23" s="32" t="s">
        <v>27</v>
      </c>
      <c r="C23" s="33">
        <v>14284</v>
      </c>
      <c r="D23" s="33">
        <v>137700</v>
      </c>
      <c r="E23" s="34">
        <v>14060</v>
      </c>
      <c r="F23" s="23">
        <v>13973</v>
      </c>
      <c r="G23" s="24">
        <f t="shared" si="0"/>
        <v>87</v>
      </c>
      <c r="H23" s="25">
        <f t="shared" si="1"/>
        <v>0.6226293566163315</v>
      </c>
      <c r="I23" s="34">
        <v>125711</v>
      </c>
      <c r="J23" s="35">
        <v>121124</v>
      </c>
      <c r="K23" s="24">
        <f t="shared" si="2"/>
        <v>4587</v>
      </c>
      <c r="L23" s="25">
        <f t="shared" si="3"/>
        <v>3.787028169479211</v>
      </c>
    </row>
    <row r="24" spans="1:12" ht="13.5">
      <c r="A24" s="1">
        <v>14</v>
      </c>
      <c r="B24" s="32" t="s">
        <v>28</v>
      </c>
      <c r="C24" s="33">
        <v>5258</v>
      </c>
      <c r="D24" s="33">
        <v>59028</v>
      </c>
      <c r="E24" s="34">
        <v>5098</v>
      </c>
      <c r="F24" s="23">
        <v>5043</v>
      </c>
      <c r="G24" s="24">
        <f t="shared" si="0"/>
        <v>55</v>
      </c>
      <c r="H24" s="25">
        <f t="shared" si="1"/>
        <v>1.090620662304184</v>
      </c>
      <c r="I24" s="34">
        <v>55764</v>
      </c>
      <c r="J24" s="35">
        <v>54452</v>
      </c>
      <c r="K24" s="24">
        <f t="shared" si="2"/>
        <v>1312</v>
      </c>
      <c r="L24" s="25">
        <f t="shared" si="3"/>
        <v>2.409461544112246</v>
      </c>
    </row>
    <row r="25" spans="1:12" ht="13.5">
      <c r="A25" s="1">
        <v>15</v>
      </c>
      <c r="B25" s="32" t="s">
        <v>29</v>
      </c>
      <c r="C25" s="33">
        <v>3566</v>
      </c>
      <c r="D25" s="33">
        <v>36291</v>
      </c>
      <c r="E25" s="34">
        <v>3472</v>
      </c>
      <c r="F25" s="23">
        <v>3528</v>
      </c>
      <c r="G25" s="24">
        <f t="shared" si="0"/>
        <v>-56</v>
      </c>
      <c r="H25" s="25">
        <f t="shared" si="1"/>
        <v>-1.5873015873015872</v>
      </c>
      <c r="I25" s="34">
        <v>33595</v>
      </c>
      <c r="J25" s="35">
        <v>35524</v>
      </c>
      <c r="K25" s="24">
        <f t="shared" si="2"/>
        <v>-1929</v>
      </c>
      <c r="L25" s="25">
        <f t="shared" si="3"/>
        <v>-5.430131741920955</v>
      </c>
    </row>
    <row r="26" spans="1:12" ht="13.5">
      <c r="A26" s="1">
        <v>16</v>
      </c>
      <c r="B26" s="32" t="s">
        <v>30</v>
      </c>
      <c r="C26" s="33">
        <v>5825</v>
      </c>
      <c r="D26" s="33">
        <v>92721</v>
      </c>
      <c r="E26" s="34">
        <v>5639</v>
      </c>
      <c r="F26" s="23">
        <v>5529</v>
      </c>
      <c r="G26" s="24">
        <f t="shared" si="0"/>
        <v>110</v>
      </c>
      <c r="H26" s="25">
        <f t="shared" si="1"/>
        <v>1.9895098571170196</v>
      </c>
      <c r="I26" s="34">
        <v>84718</v>
      </c>
      <c r="J26" s="35">
        <v>81848</v>
      </c>
      <c r="K26" s="24">
        <f t="shared" si="2"/>
        <v>2870</v>
      </c>
      <c r="L26" s="25">
        <f t="shared" si="3"/>
        <v>3.506499853386766</v>
      </c>
    </row>
    <row r="27" spans="1:12" ht="13.5">
      <c r="A27" s="1">
        <v>17</v>
      </c>
      <c r="B27" s="32" t="s">
        <v>31</v>
      </c>
      <c r="C27" s="33">
        <v>4838</v>
      </c>
      <c r="D27" s="33">
        <v>53723</v>
      </c>
      <c r="E27" s="34">
        <v>4712</v>
      </c>
      <c r="F27" s="23">
        <v>4609</v>
      </c>
      <c r="G27" s="24">
        <f t="shared" si="0"/>
        <v>103</v>
      </c>
      <c r="H27" s="25">
        <f t="shared" si="1"/>
        <v>2.234758082013452</v>
      </c>
      <c r="I27" s="34">
        <v>49848</v>
      </c>
      <c r="J27" s="35">
        <v>47650</v>
      </c>
      <c r="K27" s="24">
        <f t="shared" si="2"/>
        <v>2198</v>
      </c>
      <c r="L27" s="25">
        <f t="shared" si="3"/>
        <v>4.61280167890871</v>
      </c>
    </row>
    <row r="28" spans="1:12" ht="13.5">
      <c r="A28" s="1">
        <v>18</v>
      </c>
      <c r="B28" s="32" t="s">
        <v>32</v>
      </c>
      <c r="C28" s="33">
        <v>2540</v>
      </c>
      <c r="D28" s="33">
        <v>25692</v>
      </c>
      <c r="E28" s="34">
        <v>2435</v>
      </c>
      <c r="F28" s="23">
        <v>2383</v>
      </c>
      <c r="G28" s="24">
        <f t="shared" si="0"/>
        <v>52</v>
      </c>
      <c r="H28" s="25">
        <f t="shared" si="1"/>
        <v>2.182123373898447</v>
      </c>
      <c r="I28" s="34">
        <v>23146</v>
      </c>
      <c r="J28" s="35">
        <v>23029</v>
      </c>
      <c r="K28" s="24">
        <f t="shared" si="2"/>
        <v>117</v>
      </c>
      <c r="L28" s="25">
        <f t="shared" si="3"/>
        <v>0.5080550610100308</v>
      </c>
    </row>
    <row r="29" spans="1:12" ht="13.5">
      <c r="A29" s="1">
        <v>19</v>
      </c>
      <c r="B29" s="32" t="s">
        <v>33</v>
      </c>
      <c r="C29" s="33">
        <v>3367</v>
      </c>
      <c r="D29" s="33">
        <v>27417</v>
      </c>
      <c r="E29" s="34">
        <v>3259</v>
      </c>
      <c r="F29" s="23">
        <v>3344</v>
      </c>
      <c r="G29" s="24">
        <f t="shared" si="0"/>
        <v>-85</v>
      </c>
      <c r="H29" s="25">
        <f t="shared" si="1"/>
        <v>-2.5418660287081343</v>
      </c>
      <c r="I29" s="34">
        <v>23014</v>
      </c>
      <c r="J29" s="35">
        <v>23137</v>
      </c>
      <c r="K29" s="24">
        <f t="shared" si="2"/>
        <v>-123</v>
      </c>
      <c r="L29" s="25">
        <f t="shared" si="3"/>
        <v>-0.5316160262782557</v>
      </c>
    </row>
    <row r="30" spans="1:12" ht="13.5">
      <c r="A30" s="1">
        <v>20</v>
      </c>
      <c r="B30" s="32" t="s">
        <v>34</v>
      </c>
      <c r="C30" s="33">
        <v>4468</v>
      </c>
      <c r="D30" s="33">
        <v>55440</v>
      </c>
      <c r="E30" s="34">
        <v>4343</v>
      </c>
      <c r="F30" s="23">
        <v>4267</v>
      </c>
      <c r="G30" s="24">
        <f t="shared" si="0"/>
        <v>76</v>
      </c>
      <c r="H30" s="25">
        <f t="shared" si="1"/>
        <v>1.781110850714788</v>
      </c>
      <c r="I30" s="34">
        <v>52337</v>
      </c>
      <c r="J30" s="35">
        <v>49151</v>
      </c>
      <c r="K30" s="24">
        <f t="shared" si="2"/>
        <v>3186</v>
      </c>
      <c r="L30" s="25">
        <f t="shared" si="3"/>
        <v>6.482065471709629</v>
      </c>
    </row>
    <row r="31" spans="1:12" ht="13.5">
      <c r="A31" s="1">
        <v>21</v>
      </c>
      <c r="B31" s="32" t="s">
        <v>35</v>
      </c>
      <c r="C31" s="33">
        <v>13054</v>
      </c>
      <c r="D31" s="33">
        <v>150671</v>
      </c>
      <c r="E31" s="34">
        <v>12776</v>
      </c>
      <c r="F31" s="23">
        <v>12550</v>
      </c>
      <c r="G31" s="24">
        <f t="shared" si="0"/>
        <v>226</v>
      </c>
      <c r="H31" s="25">
        <f t="shared" si="1"/>
        <v>1.800796812749004</v>
      </c>
      <c r="I31" s="34">
        <v>138449</v>
      </c>
      <c r="J31" s="35">
        <v>132541</v>
      </c>
      <c r="K31" s="24">
        <f t="shared" si="2"/>
        <v>5908</v>
      </c>
      <c r="L31" s="25">
        <f t="shared" si="3"/>
        <v>4.457488626160962</v>
      </c>
    </row>
    <row r="32" spans="1:12" ht="13.5">
      <c r="A32" s="1">
        <v>22</v>
      </c>
      <c r="B32" s="32" t="s">
        <v>36</v>
      </c>
      <c r="C32" s="33">
        <v>1252</v>
      </c>
      <c r="D32" s="33">
        <v>7246</v>
      </c>
      <c r="E32" s="34">
        <v>1203</v>
      </c>
      <c r="F32" s="23">
        <v>1262</v>
      </c>
      <c r="G32" s="24">
        <f t="shared" si="0"/>
        <v>-59</v>
      </c>
      <c r="H32" s="25">
        <f t="shared" si="1"/>
        <v>-4.675118858954041</v>
      </c>
      <c r="I32" s="34">
        <v>6519</v>
      </c>
      <c r="J32" s="35">
        <v>7051</v>
      </c>
      <c r="K32" s="24">
        <f t="shared" si="2"/>
        <v>-532</v>
      </c>
      <c r="L32" s="25">
        <f t="shared" si="3"/>
        <v>-7.545029073890229</v>
      </c>
    </row>
    <row r="33" spans="1:12" ht="13.5">
      <c r="A33" s="1">
        <v>23</v>
      </c>
      <c r="B33" s="32" t="s">
        <v>37</v>
      </c>
      <c r="C33" s="33">
        <v>9516</v>
      </c>
      <c r="D33" s="33">
        <v>116656</v>
      </c>
      <c r="E33" s="34">
        <v>9330</v>
      </c>
      <c r="F33" s="23">
        <v>9099</v>
      </c>
      <c r="G33" s="24">
        <f t="shared" si="0"/>
        <v>231</v>
      </c>
      <c r="H33" s="25">
        <f t="shared" si="1"/>
        <v>2.5387405209363667</v>
      </c>
      <c r="I33" s="34">
        <v>110583</v>
      </c>
      <c r="J33" s="35">
        <v>108226</v>
      </c>
      <c r="K33" s="24">
        <f t="shared" si="2"/>
        <v>2357</v>
      </c>
      <c r="L33" s="25">
        <f t="shared" si="3"/>
        <v>2.1778500545155506</v>
      </c>
    </row>
    <row r="34" spans="1:12" ht="13.5">
      <c r="A34" s="1">
        <v>24</v>
      </c>
      <c r="B34" s="32" t="s">
        <v>38</v>
      </c>
      <c r="C34" s="33">
        <v>4250</v>
      </c>
      <c r="D34" s="33">
        <v>40038</v>
      </c>
      <c r="E34" s="34">
        <v>4150</v>
      </c>
      <c r="F34" s="23">
        <v>3990</v>
      </c>
      <c r="G34" s="24">
        <f t="shared" si="0"/>
        <v>160</v>
      </c>
      <c r="H34" s="25">
        <f t="shared" si="1"/>
        <v>4.010025062656641</v>
      </c>
      <c r="I34" s="34">
        <v>36560</v>
      </c>
      <c r="J34" s="35">
        <v>32565</v>
      </c>
      <c r="K34" s="24">
        <f t="shared" si="2"/>
        <v>3995</v>
      </c>
      <c r="L34" s="25">
        <f t="shared" si="3"/>
        <v>12.26777214801167</v>
      </c>
    </row>
    <row r="35" spans="1:12" ht="13.5">
      <c r="A35" s="1">
        <v>25</v>
      </c>
      <c r="B35" s="32" t="s">
        <v>39</v>
      </c>
      <c r="C35" s="33">
        <v>5663</v>
      </c>
      <c r="D35" s="33">
        <v>64227</v>
      </c>
      <c r="E35" s="34">
        <v>5555</v>
      </c>
      <c r="F35" s="23">
        <v>5457</v>
      </c>
      <c r="G35" s="24">
        <f t="shared" si="0"/>
        <v>98</v>
      </c>
      <c r="H35" s="25">
        <f t="shared" si="1"/>
        <v>1.7958585303280192</v>
      </c>
      <c r="I35" s="34">
        <v>60566</v>
      </c>
      <c r="J35" s="35">
        <v>57035</v>
      </c>
      <c r="K35" s="24">
        <f t="shared" si="2"/>
        <v>3531</v>
      </c>
      <c r="L35" s="25">
        <f t="shared" si="3"/>
        <v>6.1909353905496625</v>
      </c>
    </row>
    <row r="36" spans="1:12" ht="13.5">
      <c r="A36" s="1">
        <v>26</v>
      </c>
      <c r="B36" s="32" t="s">
        <v>40</v>
      </c>
      <c r="C36" s="33">
        <v>3379</v>
      </c>
      <c r="D36" s="33">
        <v>31307</v>
      </c>
      <c r="E36" s="34">
        <v>3289</v>
      </c>
      <c r="F36" s="23">
        <v>3295</v>
      </c>
      <c r="G36" s="24">
        <f t="shared" si="0"/>
        <v>-6</v>
      </c>
      <c r="H36" s="25">
        <f t="shared" si="1"/>
        <v>-0.1820940819423369</v>
      </c>
      <c r="I36" s="34">
        <v>28688</v>
      </c>
      <c r="J36" s="35">
        <v>27951</v>
      </c>
      <c r="K36" s="24">
        <f t="shared" si="2"/>
        <v>737</v>
      </c>
      <c r="L36" s="25">
        <f t="shared" si="3"/>
        <v>2.6367571822117277</v>
      </c>
    </row>
    <row r="37" spans="1:12" ht="13.5">
      <c r="A37" s="1">
        <v>27</v>
      </c>
      <c r="B37" s="32" t="s">
        <v>41</v>
      </c>
      <c r="C37" s="33">
        <v>2076</v>
      </c>
      <c r="D37" s="33">
        <v>17236</v>
      </c>
      <c r="E37" s="34">
        <v>1977</v>
      </c>
      <c r="F37" s="23">
        <v>2085</v>
      </c>
      <c r="G37" s="24">
        <f t="shared" si="0"/>
        <v>-108</v>
      </c>
      <c r="H37" s="25">
        <f t="shared" si="1"/>
        <v>-5.179856115107913</v>
      </c>
      <c r="I37" s="34">
        <v>15862</v>
      </c>
      <c r="J37" s="35">
        <v>16324</v>
      </c>
      <c r="K37" s="24">
        <f t="shared" si="2"/>
        <v>-462</v>
      </c>
      <c r="L37" s="25">
        <f t="shared" si="3"/>
        <v>-2.8301886792452833</v>
      </c>
    </row>
    <row r="38" spans="1:12" ht="13.5">
      <c r="A38" s="1">
        <v>28</v>
      </c>
      <c r="B38" s="32" t="s">
        <v>42</v>
      </c>
      <c r="C38" s="33">
        <v>3255</v>
      </c>
      <c r="D38" s="33">
        <v>28554</v>
      </c>
      <c r="E38" s="34">
        <v>3197</v>
      </c>
      <c r="F38" s="23">
        <v>3169</v>
      </c>
      <c r="G38" s="24">
        <f t="shared" si="0"/>
        <v>28</v>
      </c>
      <c r="H38" s="25">
        <f t="shared" si="1"/>
        <v>0.8835594824865888</v>
      </c>
      <c r="I38" s="34">
        <v>26406</v>
      </c>
      <c r="J38" s="35">
        <v>25204</v>
      </c>
      <c r="K38" s="24">
        <f t="shared" si="2"/>
        <v>1202</v>
      </c>
      <c r="L38" s="25">
        <f t="shared" si="3"/>
        <v>4.769084272337724</v>
      </c>
    </row>
    <row r="39" spans="1:12" ht="13.5">
      <c r="A39" s="1">
        <v>29</v>
      </c>
      <c r="B39" s="32" t="s">
        <v>43</v>
      </c>
      <c r="C39" s="33">
        <v>3572</v>
      </c>
      <c r="D39" s="33">
        <v>41256</v>
      </c>
      <c r="E39" s="34">
        <v>3464</v>
      </c>
      <c r="F39" s="23">
        <v>3461</v>
      </c>
      <c r="G39" s="24">
        <f t="shared" si="0"/>
        <v>3</v>
      </c>
      <c r="H39" s="25">
        <f t="shared" si="1"/>
        <v>0.08668015024559377</v>
      </c>
      <c r="I39" s="34">
        <v>38555</v>
      </c>
      <c r="J39" s="35">
        <v>37177</v>
      </c>
      <c r="K39" s="24">
        <f t="shared" si="2"/>
        <v>1378</v>
      </c>
      <c r="L39" s="25">
        <f t="shared" si="3"/>
        <v>3.706592785862227</v>
      </c>
    </row>
    <row r="40" spans="1:12" ht="13.5">
      <c r="A40" s="1">
        <v>30</v>
      </c>
      <c r="B40" s="32" t="s">
        <v>44</v>
      </c>
      <c r="C40" s="33">
        <v>2088</v>
      </c>
      <c r="D40" s="33">
        <v>18557</v>
      </c>
      <c r="E40" s="34">
        <v>2024</v>
      </c>
      <c r="F40" s="23">
        <v>2068</v>
      </c>
      <c r="G40" s="24">
        <f t="shared" si="0"/>
        <v>-44</v>
      </c>
      <c r="H40" s="25">
        <f t="shared" si="1"/>
        <v>-2.127659574468085</v>
      </c>
      <c r="I40" s="34">
        <v>17364</v>
      </c>
      <c r="J40" s="35">
        <v>17080</v>
      </c>
      <c r="K40" s="24">
        <f t="shared" si="2"/>
        <v>284</v>
      </c>
      <c r="L40" s="25">
        <f t="shared" si="3"/>
        <v>1.6627634660421546</v>
      </c>
    </row>
    <row r="41" spans="1:12" ht="13.5">
      <c r="A41" s="1">
        <v>31</v>
      </c>
      <c r="B41" s="32" t="s">
        <v>45</v>
      </c>
      <c r="C41" s="33">
        <v>4760</v>
      </c>
      <c r="D41" s="33">
        <v>92437</v>
      </c>
      <c r="E41" s="34">
        <v>4653</v>
      </c>
      <c r="F41" s="23">
        <v>4601</v>
      </c>
      <c r="G41" s="24">
        <f t="shared" si="0"/>
        <v>52</v>
      </c>
      <c r="H41" s="25">
        <f t="shared" si="1"/>
        <v>1.1301890893284068</v>
      </c>
      <c r="I41" s="34">
        <v>88576</v>
      </c>
      <c r="J41" s="35">
        <v>86899</v>
      </c>
      <c r="K41" s="24">
        <f t="shared" si="2"/>
        <v>1677</v>
      </c>
      <c r="L41" s="25">
        <f t="shared" si="3"/>
        <v>1.929826580282857</v>
      </c>
    </row>
    <row r="42" spans="1:12" ht="13.5">
      <c r="A42" s="1">
        <v>32</v>
      </c>
      <c r="B42" s="32" t="s">
        <v>46</v>
      </c>
      <c r="C42" s="33">
        <v>2593</v>
      </c>
      <c r="D42" s="33">
        <v>24596</v>
      </c>
      <c r="E42" s="34">
        <v>2548</v>
      </c>
      <c r="F42" s="23">
        <v>2534</v>
      </c>
      <c r="G42" s="24">
        <f t="shared" si="0"/>
        <v>14</v>
      </c>
      <c r="H42" s="25">
        <f t="shared" si="1"/>
        <v>0.5524861878453038</v>
      </c>
      <c r="I42" s="34">
        <v>22671</v>
      </c>
      <c r="J42" s="35">
        <v>21124</v>
      </c>
      <c r="K42" s="24">
        <f t="shared" si="2"/>
        <v>1547</v>
      </c>
      <c r="L42" s="25">
        <f t="shared" si="3"/>
        <v>7.323423594016284</v>
      </c>
    </row>
    <row r="43" spans="1:12" ht="13.5">
      <c r="A43" s="1">
        <v>33</v>
      </c>
      <c r="B43" s="32" t="s">
        <v>47</v>
      </c>
      <c r="C43" s="33">
        <v>2078</v>
      </c>
      <c r="D43" s="33">
        <v>25292</v>
      </c>
      <c r="E43" s="34">
        <v>2017</v>
      </c>
      <c r="F43" s="23">
        <v>1997</v>
      </c>
      <c r="G43" s="24">
        <f t="shared" si="0"/>
        <v>20</v>
      </c>
      <c r="H43" s="25">
        <f t="shared" si="1"/>
        <v>1.0015022533800702</v>
      </c>
      <c r="I43" s="34">
        <v>23787</v>
      </c>
      <c r="J43" s="35">
        <v>23484</v>
      </c>
      <c r="K43" s="24">
        <f t="shared" si="2"/>
        <v>303</v>
      </c>
      <c r="L43" s="25">
        <f t="shared" si="3"/>
        <v>1.2902401635155851</v>
      </c>
    </row>
    <row r="44" spans="1:12" ht="13.5">
      <c r="A44" s="1">
        <v>34</v>
      </c>
      <c r="B44" s="32" t="s">
        <v>48</v>
      </c>
      <c r="C44" s="33">
        <v>2585</v>
      </c>
      <c r="D44" s="33">
        <v>21248</v>
      </c>
      <c r="E44" s="34">
        <v>2533</v>
      </c>
      <c r="F44" s="23">
        <v>2576</v>
      </c>
      <c r="G44" s="24">
        <f t="shared" si="0"/>
        <v>-43</v>
      </c>
      <c r="H44" s="25">
        <f t="shared" si="1"/>
        <v>-1.6692546583850931</v>
      </c>
      <c r="I44" s="34">
        <v>19788</v>
      </c>
      <c r="J44" s="35">
        <v>20675</v>
      </c>
      <c r="K44" s="24">
        <f t="shared" si="2"/>
        <v>-887</v>
      </c>
      <c r="L44" s="25">
        <f t="shared" si="3"/>
        <v>-4.290205562273277</v>
      </c>
    </row>
    <row r="45" spans="1:12" ht="13.5">
      <c r="A45" s="1">
        <v>35</v>
      </c>
      <c r="B45" s="32" t="s">
        <v>49</v>
      </c>
      <c r="C45" s="33">
        <v>2576</v>
      </c>
      <c r="D45" s="33">
        <v>32268</v>
      </c>
      <c r="E45" s="34">
        <v>2441</v>
      </c>
      <c r="F45" s="23">
        <v>2337</v>
      </c>
      <c r="G45" s="24">
        <f t="shared" si="0"/>
        <v>104</v>
      </c>
      <c r="H45" s="25">
        <f t="shared" si="1"/>
        <v>4.450149764655541</v>
      </c>
      <c r="I45" s="34">
        <v>29804</v>
      </c>
      <c r="J45" s="35">
        <v>27793</v>
      </c>
      <c r="K45" s="24">
        <f t="shared" si="2"/>
        <v>2011</v>
      </c>
      <c r="L45" s="25">
        <f t="shared" si="3"/>
        <v>7.235634872090095</v>
      </c>
    </row>
    <row r="46" spans="1:12" ht="13.5">
      <c r="A46" s="1">
        <v>36</v>
      </c>
      <c r="B46" s="32" t="s">
        <v>50</v>
      </c>
      <c r="C46" s="33">
        <v>1721</v>
      </c>
      <c r="D46" s="33">
        <v>19117</v>
      </c>
      <c r="E46" s="34">
        <v>1678</v>
      </c>
      <c r="F46" s="23">
        <v>1613</v>
      </c>
      <c r="G46" s="24">
        <f t="shared" si="0"/>
        <v>65</v>
      </c>
      <c r="H46" s="25">
        <f t="shared" si="1"/>
        <v>4.02975821450713</v>
      </c>
      <c r="I46" s="34">
        <v>17948</v>
      </c>
      <c r="J46" s="35">
        <v>17651</v>
      </c>
      <c r="K46" s="24">
        <f t="shared" si="2"/>
        <v>297</v>
      </c>
      <c r="L46" s="25">
        <f t="shared" si="3"/>
        <v>1.6826242139255567</v>
      </c>
    </row>
    <row r="47" spans="1:12" ht="13.5">
      <c r="A47" s="1">
        <v>37</v>
      </c>
      <c r="B47" s="32" t="s">
        <v>51</v>
      </c>
      <c r="C47" s="33">
        <v>1737</v>
      </c>
      <c r="D47" s="33">
        <v>16892</v>
      </c>
      <c r="E47" s="34">
        <v>1698</v>
      </c>
      <c r="F47" s="23">
        <v>1697</v>
      </c>
      <c r="G47" s="24">
        <f t="shared" si="0"/>
        <v>1</v>
      </c>
      <c r="H47" s="25">
        <f t="shared" si="1"/>
        <v>0.05892751915144372</v>
      </c>
      <c r="I47" s="34">
        <v>15839</v>
      </c>
      <c r="J47" s="35">
        <v>15638</v>
      </c>
      <c r="K47" s="24">
        <f t="shared" si="2"/>
        <v>201</v>
      </c>
      <c r="L47" s="25">
        <f t="shared" si="3"/>
        <v>1.2853306049366928</v>
      </c>
    </row>
    <row r="48" spans="1:12" ht="13.5">
      <c r="A48" s="1">
        <v>38</v>
      </c>
      <c r="B48" s="32" t="s">
        <v>52</v>
      </c>
      <c r="C48" s="33">
        <v>2334</v>
      </c>
      <c r="D48" s="33">
        <v>13678</v>
      </c>
      <c r="E48" s="34">
        <v>2224</v>
      </c>
      <c r="F48" s="23">
        <v>2299</v>
      </c>
      <c r="G48" s="24">
        <f t="shared" si="0"/>
        <v>-75</v>
      </c>
      <c r="H48" s="25">
        <f t="shared" si="1"/>
        <v>-3.2622879512831666</v>
      </c>
      <c r="I48" s="34">
        <v>12007</v>
      </c>
      <c r="J48" s="35">
        <v>12777</v>
      </c>
      <c r="K48" s="24">
        <f t="shared" si="2"/>
        <v>-770</v>
      </c>
      <c r="L48" s="25">
        <f t="shared" si="3"/>
        <v>-6.026453784143382</v>
      </c>
    </row>
    <row r="49" spans="1:12" ht="13.5">
      <c r="A49" s="1">
        <v>39</v>
      </c>
      <c r="B49" s="32" t="s">
        <v>53</v>
      </c>
      <c r="C49" s="33">
        <v>1850</v>
      </c>
      <c r="D49" s="33">
        <v>14729</v>
      </c>
      <c r="E49" s="34">
        <v>1764</v>
      </c>
      <c r="F49" s="23">
        <v>1833</v>
      </c>
      <c r="G49" s="24">
        <f t="shared" si="0"/>
        <v>-69</v>
      </c>
      <c r="H49" s="25">
        <f t="shared" si="1"/>
        <v>-3.764320785597381</v>
      </c>
      <c r="I49" s="34">
        <v>13065</v>
      </c>
      <c r="J49" s="35">
        <v>13668</v>
      </c>
      <c r="K49" s="24">
        <f t="shared" si="2"/>
        <v>-603</v>
      </c>
      <c r="L49" s="25">
        <f t="shared" si="3"/>
        <v>-4.411764705882353</v>
      </c>
    </row>
    <row r="50" spans="1:12" ht="13.5">
      <c r="A50" s="1">
        <v>40</v>
      </c>
      <c r="B50" s="32" t="s">
        <v>54</v>
      </c>
      <c r="C50" s="33">
        <v>3851</v>
      </c>
      <c r="D50" s="33">
        <v>28617</v>
      </c>
      <c r="E50" s="34">
        <v>3721</v>
      </c>
      <c r="F50" s="23">
        <v>3785</v>
      </c>
      <c r="G50" s="24">
        <f t="shared" si="0"/>
        <v>-64</v>
      </c>
      <c r="H50" s="25">
        <f t="shared" si="1"/>
        <v>-1.6908850726552178</v>
      </c>
      <c r="I50" s="34">
        <v>25930</v>
      </c>
      <c r="J50" s="35">
        <v>26551</v>
      </c>
      <c r="K50" s="24">
        <f t="shared" si="2"/>
        <v>-621</v>
      </c>
      <c r="L50" s="25">
        <f t="shared" si="3"/>
        <v>-2.338894956875447</v>
      </c>
    </row>
    <row r="51" spans="1:12" ht="13.5">
      <c r="A51" s="1">
        <v>41</v>
      </c>
      <c r="B51" s="32" t="s">
        <v>55</v>
      </c>
      <c r="C51" s="33">
        <v>1968</v>
      </c>
      <c r="D51" s="33">
        <v>17409</v>
      </c>
      <c r="E51" s="34">
        <v>1889</v>
      </c>
      <c r="F51" s="23">
        <v>1911</v>
      </c>
      <c r="G51" s="24">
        <f t="shared" si="0"/>
        <v>-22</v>
      </c>
      <c r="H51" s="25">
        <f t="shared" si="1"/>
        <v>-1.1512297226582942</v>
      </c>
      <c r="I51" s="34">
        <v>15373</v>
      </c>
      <c r="J51" s="35">
        <v>15511</v>
      </c>
      <c r="K51" s="24">
        <f t="shared" si="2"/>
        <v>-138</v>
      </c>
      <c r="L51" s="25">
        <f t="shared" si="3"/>
        <v>-0.8896911868996197</v>
      </c>
    </row>
    <row r="52" spans="1:12" ht="13.5">
      <c r="A52" s="1">
        <v>42</v>
      </c>
      <c r="B52" s="32" t="s">
        <v>56</v>
      </c>
      <c r="C52" s="33">
        <v>1822</v>
      </c>
      <c r="D52" s="33">
        <v>13658</v>
      </c>
      <c r="E52" s="34">
        <v>1741</v>
      </c>
      <c r="F52" s="23">
        <v>1803</v>
      </c>
      <c r="G52" s="24">
        <f t="shared" si="0"/>
        <v>-62</v>
      </c>
      <c r="H52" s="25">
        <f t="shared" si="1"/>
        <v>-3.438713255684969</v>
      </c>
      <c r="I52" s="34">
        <v>11817</v>
      </c>
      <c r="J52" s="35">
        <v>11720</v>
      </c>
      <c r="K52" s="24">
        <f t="shared" si="2"/>
        <v>97</v>
      </c>
      <c r="L52" s="25">
        <f t="shared" si="3"/>
        <v>0.8276450511945391</v>
      </c>
    </row>
    <row r="53" spans="1:12" ht="13.5">
      <c r="A53" s="1">
        <v>43</v>
      </c>
      <c r="B53" s="32" t="s">
        <v>57</v>
      </c>
      <c r="C53" s="33">
        <v>1425</v>
      </c>
      <c r="D53" s="33">
        <v>9833</v>
      </c>
      <c r="E53" s="34">
        <v>1373</v>
      </c>
      <c r="F53" s="23">
        <v>1334</v>
      </c>
      <c r="G53" s="24">
        <f t="shared" si="0"/>
        <v>39</v>
      </c>
      <c r="H53" s="25">
        <f t="shared" si="1"/>
        <v>2.923538230884558</v>
      </c>
      <c r="I53" s="34">
        <v>8931</v>
      </c>
      <c r="J53" s="35">
        <v>9008</v>
      </c>
      <c r="K53" s="24">
        <f t="shared" si="2"/>
        <v>-77</v>
      </c>
      <c r="L53" s="25">
        <f t="shared" si="3"/>
        <v>-0.8547957371225576</v>
      </c>
    </row>
    <row r="54" spans="1:12" ht="13.5">
      <c r="A54" s="1">
        <v>44</v>
      </c>
      <c r="B54" s="32" t="s">
        <v>58</v>
      </c>
      <c r="C54" s="33">
        <v>748</v>
      </c>
      <c r="D54" s="33">
        <v>6618</v>
      </c>
      <c r="E54" s="34">
        <v>728</v>
      </c>
      <c r="F54" s="23">
        <v>603</v>
      </c>
      <c r="G54" s="24">
        <f t="shared" si="0"/>
        <v>125</v>
      </c>
      <c r="H54" s="25">
        <f t="shared" si="1"/>
        <v>20.729684908789388</v>
      </c>
      <c r="I54" s="34">
        <v>6176</v>
      </c>
      <c r="J54" s="35">
        <v>4892</v>
      </c>
      <c r="K54" s="24">
        <f t="shared" si="2"/>
        <v>1284</v>
      </c>
      <c r="L54" s="25">
        <f t="shared" si="3"/>
        <v>26.24693376941946</v>
      </c>
    </row>
    <row r="55" spans="1:12" ht="13.5">
      <c r="A55" s="1">
        <v>45</v>
      </c>
      <c r="B55" s="32" t="s">
        <v>59</v>
      </c>
      <c r="C55" s="33">
        <v>529</v>
      </c>
      <c r="D55" s="33">
        <v>6108</v>
      </c>
      <c r="E55" s="34">
        <v>502</v>
      </c>
      <c r="F55" s="23">
        <v>517</v>
      </c>
      <c r="G55" s="24">
        <f t="shared" si="0"/>
        <v>-15</v>
      </c>
      <c r="H55" s="25">
        <f t="shared" si="1"/>
        <v>-2.9013539651837523</v>
      </c>
      <c r="I55" s="34">
        <v>5598</v>
      </c>
      <c r="J55" s="35">
        <v>4696</v>
      </c>
      <c r="K55" s="24">
        <f t="shared" si="2"/>
        <v>902</v>
      </c>
      <c r="L55" s="25">
        <f t="shared" si="3"/>
        <v>19.207836456558773</v>
      </c>
    </row>
    <row r="56" spans="1:12" ht="13.5">
      <c r="A56" s="1">
        <v>46</v>
      </c>
      <c r="B56" s="32" t="s">
        <v>60</v>
      </c>
      <c r="C56" s="33">
        <v>260</v>
      </c>
      <c r="D56" s="33">
        <v>2367</v>
      </c>
      <c r="E56" s="34">
        <v>242</v>
      </c>
      <c r="F56" s="23">
        <v>244</v>
      </c>
      <c r="G56" s="24">
        <f t="shared" si="0"/>
        <v>-2</v>
      </c>
      <c r="H56" s="25">
        <f t="shared" si="1"/>
        <v>-0.819672131147541</v>
      </c>
      <c r="I56" s="34">
        <v>2087</v>
      </c>
      <c r="J56" s="35">
        <v>1938</v>
      </c>
      <c r="K56" s="24">
        <f t="shared" si="2"/>
        <v>149</v>
      </c>
      <c r="L56" s="25">
        <f t="shared" si="3"/>
        <v>7.688338493292053</v>
      </c>
    </row>
    <row r="57" spans="1:12" ht="13.5">
      <c r="A57" s="1">
        <v>47</v>
      </c>
      <c r="B57" s="32" t="s">
        <v>61</v>
      </c>
      <c r="C57" s="33">
        <v>875</v>
      </c>
      <c r="D57" s="33">
        <v>7625</v>
      </c>
      <c r="E57" s="34">
        <v>849</v>
      </c>
      <c r="F57" s="23">
        <v>839</v>
      </c>
      <c r="G57" s="24">
        <f t="shared" si="0"/>
        <v>10</v>
      </c>
      <c r="H57" s="25">
        <f t="shared" si="1"/>
        <v>1.1918951132300357</v>
      </c>
      <c r="I57" s="34">
        <v>7041</v>
      </c>
      <c r="J57" s="35">
        <v>7188</v>
      </c>
      <c r="K57" s="24">
        <f t="shared" si="2"/>
        <v>-147</v>
      </c>
      <c r="L57" s="25">
        <f t="shared" si="3"/>
        <v>-2.0450751252086814</v>
      </c>
    </row>
    <row r="58" spans="1:12" ht="13.5">
      <c r="A58" s="1">
        <v>48</v>
      </c>
      <c r="B58" s="32" t="s">
        <v>62</v>
      </c>
      <c r="C58" s="33">
        <v>593</v>
      </c>
      <c r="D58" s="33">
        <v>4087</v>
      </c>
      <c r="E58" s="34">
        <v>566</v>
      </c>
      <c r="F58" s="23">
        <v>593</v>
      </c>
      <c r="G58" s="24">
        <f t="shared" si="0"/>
        <v>-27</v>
      </c>
      <c r="H58" s="25">
        <f t="shared" si="1"/>
        <v>-4.5531197301854975</v>
      </c>
      <c r="I58" s="34">
        <v>3680</v>
      </c>
      <c r="J58" s="35">
        <v>3723</v>
      </c>
      <c r="K58" s="24">
        <f t="shared" si="2"/>
        <v>-43</v>
      </c>
      <c r="L58" s="25">
        <f t="shared" si="3"/>
        <v>-1.1549825409615901</v>
      </c>
    </row>
    <row r="59" spans="1:12" ht="13.5">
      <c r="A59" s="1">
        <v>49</v>
      </c>
      <c r="B59" s="32" t="s">
        <v>63</v>
      </c>
      <c r="C59" s="33">
        <v>759</v>
      </c>
      <c r="D59" s="33">
        <v>5376</v>
      </c>
      <c r="E59" s="34">
        <v>729</v>
      </c>
      <c r="F59" s="23">
        <v>762</v>
      </c>
      <c r="G59" s="24">
        <f t="shared" si="0"/>
        <v>-33</v>
      </c>
      <c r="H59" s="25">
        <f t="shared" si="1"/>
        <v>-4.330708661417323</v>
      </c>
      <c r="I59" s="34">
        <v>5003</v>
      </c>
      <c r="J59" s="35">
        <v>5106</v>
      </c>
      <c r="K59" s="24">
        <f t="shared" si="2"/>
        <v>-103</v>
      </c>
      <c r="L59" s="25">
        <f t="shared" si="3"/>
        <v>-2.017234625930278</v>
      </c>
    </row>
    <row r="60" spans="1:12" ht="13.5">
      <c r="A60" s="1">
        <v>50</v>
      </c>
      <c r="B60" s="32" t="s">
        <v>64</v>
      </c>
      <c r="C60" s="33">
        <v>503</v>
      </c>
      <c r="D60" s="33">
        <v>9336</v>
      </c>
      <c r="E60" s="34">
        <v>485</v>
      </c>
      <c r="F60" s="23">
        <v>460</v>
      </c>
      <c r="G60" s="24">
        <f t="shared" si="0"/>
        <v>25</v>
      </c>
      <c r="H60" s="25">
        <f t="shared" si="1"/>
        <v>5.434782608695652</v>
      </c>
      <c r="I60" s="34">
        <v>9049</v>
      </c>
      <c r="J60" s="35">
        <v>8054</v>
      </c>
      <c r="K60" s="24">
        <f t="shared" si="2"/>
        <v>995</v>
      </c>
      <c r="L60" s="25">
        <f t="shared" si="3"/>
        <v>12.354109759125901</v>
      </c>
    </row>
    <row r="61" spans="1:12" ht="13.5">
      <c r="A61" s="1">
        <v>51</v>
      </c>
      <c r="B61" s="32" t="s">
        <v>65</v>
      </c>
      <c r="C61" s="33">
        <v>1079</v>
      </c>
      <c r="D61" s="33">
        <v>7801</v>
      </c>
      <c r="E61" s="34">
        <v>1040</v>
      </c>
      <c r="F61" s="23">
        <v>1056</v>
      </c>
      <c r="G61" s="24">
        <f t="shared" si="0"/>
        <v>-16</v>
      </c>
      <c r="H61" s="25">
        <f t="shared" si="1"/>
        <v>-1.5151515151515151</v>
      </c>
      <c r="I61" s="34">
        <v>7144</v>
      </c>
      <c r="J61" s="35">
        <v>7031</v>
      </c>
      <c r="K61" s="24">
        <f t="shared" si="2"/>
        <v>113</v>
      </c>
      <c r="L61" s="25">
        <f t="shared" si="3"/>
        <v>1.6071682548712842</v>
      </c>
    </row>
    <row r="62" spans="1:12" ht="13.5">
      <c r="A62" s="1">
        <v>52</v>
      </c>
      <c r="B62" s="32" t="s">
        <v>66</v>
      </c>
      <c r="C62" s="33">
        <v>557</v>
      </c>
      <c r="D62" s="33">
        <v>3507</v>
      </c>
      <c r="E62" s="34">
        <v>535</v>
      </c>
      <c r="F62" s="23">
        <v>528</v>
      </c>
      <c r="G62" s="24">
        <f t="shared" si="0"/>
        <v>7</v>
      </c>
      <c r="H62" s="25">
        <f t="shared" si="1"/>
        <v>1.3257575757575757</v>
      </c>
      <c r="I62" s="34">
        <v>3025</v>
      </c>
      <c r="J62" s="35">
        <v>3160</v>
      </c>
      <c r="K62" s="24">
        <f t="shared" si="2"/>
        <v>-135</v>
      </c>
      <c r="L62" s="25">
        <f t="shared" si="3"/>
        <v>-4.272151898734177</v>
      </c>
    </row>
    <row r="63" spans="1:12" ht="13.5">
      <c r="A63" s="1">
        <v>53</v>
      </c>
      <c r="B63" s="32" t="s">
        <v>67</v>
      </c>
      <c r="C63" s="33">
        <v>244</v>
      </c>
      <c r="D63" s="33">
        <v>2051</v>
      </c>
      <c r="E63" s="34">
        <v>226</v>
      </c>
      <c r="F63" s="23">
        <v>225</v>
      </c>
      <c r="G63" s="24">
        <f t="shared" si="0"/>
        <v>1</v>
      </c>
      <c r="H63" s="25">
        <f t="shared" si="1"/>
        <v>0.4444444444444444</v>
      </c>
      <c r="I63" s="34">
        <v>1814</v>
      </c>
      <c r="J63" s="35">
        <v>1996</v>
      </c>
      <c r="K63" s="24">
        <f t="shared" si="2"/>
        <v>-182</v>
      </c>
      <c r="L63" s="25">
        <f t="shared" si="3"/>
        <v>-9.118236472945892</v>
      </c>
    </row>
    <row r="64" spans="1:12" ht="13.5">
      <c r="A64" s="1">
        <v>54</v>
      </c>
      <c r="B64" s="32" t="s">
        <v>68</v>
      </c>
      <c r="C64" s="33">
        <v>476</v>
      </c>
      <c r="D64" s="33">
        <v>4597</v>
      </c>
      <c r="E64" s="34">
        <v>458</v>
      </c>
      <c r="F64" s="23">
        <v>460</v>
      </c>
      <c r="G64" s="24">
        <f t="shared" si="0"/>
        <v>-2</v>
      </c>
      <c r="H64" s="25">
        <f t="shared" si="1"/>
        <v>-0.43478260869565216</v>
      </c>
      <c r="I64" s="34">
        <v>4285</v>
      </c>
      <c r="J64" s="35">
        <v>4147</v>
      </c>
      <c r="K64" s="24">
        <f t="shared" si="2"/>
        <v>138</v>
      </c>
      <c r="L64" s="25">
        <f t="shared" si="3"/>
        <v>3.327706775982638</v>
      </c>
    </row>
    <row r="65" spans="1:12" ht="13.5">
      <c r="A65" s="1">
        <v>55</v>
      </c>
      <c r="B65" s="32" t="s">
        <v>69</v>
      </c>
      <c r="C65" s="33">
        <v>475</v>
      </c>
      <c r="D65" s="33">
        <v>3332</v>
      </c>
      <c r="E65" s="34">
        <v>458</v>
      </c>
      <c r="F65" s="23">
        <v>469</v>
      </c>
      <c r="G65" s="24">
        <f t="shared" si="0"/>
        <v>-11</v>
      </c>
      <c r="H65" s="25">
        <f t="shared" si="1"/>
        <v>-2.345415778251599</v>
      </c>
      <c r="I65" s="34">
        <v>3061</v>
      </c>
      <c r="J65" s="35">
        <v>3596</v>
      </c>
      <c r="K65" s="24">
        <f t="shared" si="2"/>
        <v>-535</v>
      </c>
      <c r="L65" s="25">
        <f t="shared" si="3"/>
        <v>-14.877641824249165</v>
      </c>
    </row>
    <row r="66" spans="1:12" ht="13.5">
      <c r="A66" s="1">
        <v>56</v>
      </c>
      <c r="B66" s="32" t="s">
        <v>70</v>
      </c>
      <c r="C66" s="33">
        <v>292</v>
      </c>
      <c r="D66" s="33">
        <v>3717</v>
      </c>
      <c r="E66" s="34">
        <v>276</v>
      </c>
      <c r="F66" s="23">
        <v>286</v>
      </c>
      <c r="G66" s="24">
        <f t="shared" si="0"/>
        <v>-10</v>
      </c>
      <c r="H66" s="25">
        <f t="shared" si="1"/>
        <v>-3.4965034965034967</v>
      </c>
      <c r="I66" s="34">
        <v>3484</v>
      </c>
      <c r="J66" s="35">
        <v>3414</v>
      </c>
      <c r="K66" s="24">
        <f t="shared" si="2"/>
        <v>70</v>
      </c>
      <c r="L66" s="25">
        <f t="shared" si="3"/>
        <v>2.0503807850029294</v>
      </c>
    </row>
    <row r="67" spans="1:12" ht="13.5">
      <c r="A67" s="1">
        <v>57</v>
      </c>
      <c r="B67" s="32" t="s">
        <v>71</v>
      </c>
      <c r="C67" s="33">
        <v>367</v>
      </c>
      <c r="D67" s="33">
        <v>3788</v>
      </c>
      <c r="E67" s="34">
        <v>345</v>
      </c>
      <c r="F67" s="23">
        <v>341</v>
      </c>
      <c r="G67" s="24">
        <f t="shared" si="0"/>
        <v>4</v>
      </c>
      <c r="H67" s="25">
        <f t="shared" si="1"/>
        <v>1.1730205278592376</v>
      </c>
      <c r="I67" s="34">
        <v>3518</v>
      </c>
      <c r="J67" s="35">
        <v>3511</v>
      </c>
      <c r="K67" s="24">
        <f t="shared" si="2"/>
        <v>7</v>
      </c>
      <c r="L67" s="25">
        <f t="shared" si="3"/>
        <v>0.19937339789233835</v>
      </c>
    </row>
    <row r="68" spans="1:12" ht="13.5">
      <c r="A68" s="1">
        <v>58</v>
      </c>
      <c r="B68" s="32" t="s">
        <v>72</v>
      </c>
      <c r="C68" s="33">
        <v>588</v>
      </c>
      <c r="D68" s="33">
        <v>4872</v>
      </c>
      <c r="E68" s="34">
        <v>553</v>
      </c>
      <c r="F68" s="23">
        <v>554</v>
      </c>
      <c r="G68" s="24">
        <f t="shared" si="0"/>
        <v>-1</v>
      </c>
      <c r="H68" s="25">
        <f t="shared" si="1"/>
        <v>-0.18050541516245489</v>
      </c>
      <c r="I68" s="34">
        <v>4252</v>
      </c>
      <c r="J68" s="35">
        <v>4443</v>
      </c>
      <c r="K68" s="24">
        <f t="shared" si="2"/>
        <v>-191</v>
      </c>
      <c r="L68" s="25">
        <f t="shared" si="3"/>
        <v>-4.29889714157101</v>
      </c>
    </row>
    <row r="69" spans="1:12" ht="13.5">
      <c r="A69" s="1">
        <v>59</v>
      </c>
      <c r="B69" s="32" t="s">
        <v>73</v>
      </c>
      <c r="C69" s="33">
        <v>442</v>
      </c>
      <c r="D69" s="33">
        <v>2183</v>
      </c>
      <c r="E69" s="34">
        <v>415</v>
      </c>
      <c r="F69" s="23">
        <v>421</v>
      </c>
      <c r="G69" s="24">
        <f t="shared" si="0"/>
        <v>-6</v>
      </c>
      <c r="H69" s="25">
        <f t="shared" si="1"/>
        <v>-1.4251781472684086</v>
      </c>
      <c r="I69" s="34">
        <v>1932</v>
      </c>
      <c r="J69" s="35">
        <v>2074</v>
      </c>
      <c r="K69" s="24">
        <f t="shared" si="2"/>
        <v>-142</v>
      </c>
      <c r="L69" s="25">
        <f t="shared" si="3"/>
        <v>-6.846673095467695</v>
      </c>
    </row>
    <row r="70" spans="1:12" ht="13.5">
      <c r="A70" s="1">
        <v>60</v>
      </c>
      <c r="B70" s="36" t="s">
        <v>74</v>
      </c>
      <c r="C70" s="37">
        <v>414</v>
      </c>
      <c r="D70" s="37">
        <v>2415</v>
      </c>
      <c r="E70" s="38">
        <v>393</v>
      </c>
      <c r="F70" s="39">
        <v>419</v>
      </c>
      <c r="G70" s="40">
        <f t="shared" si="0"/>
        <v>-26</v>
      </c>
      <c r="H70" s="41">
        <f t="shared" si="1"/>
        <v>-6.205250596658711</v>
      </c>
      <c r="I70" s="38">
        <v>2147</v>
      </c>
      <c r="J70" s="42">
        <v>2238</v>
      </c>
      <c r="K70" s="40">
        <f t="shared" si="2"/>
        <v>-91</v>
      </c>
      <c r="L70" s="41">
        <f t="shared" si="3"/>
        <v>-4.066130473637176</v>
      </c>
    </row>
    <row r="71" spans="2:12" ht="13.5">
      <c r="B71" s="43" t="s">
        <v>75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3.5">
      <c r="B72" s="44" t="s">
        <v>76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</row>
  </sheetData>
  <sheetProtection/>
  <mergeCells count="14">
    <mergeCell ref="J6:J7"/>
    <mergeCell ref="K6:L6"/>
    <mergeCell ref="B71:L71"/>
    <mergeCell ref="B72:L72"/>
    <mergeCell ref="B4:B7"/>
    <mergeCell ref="C4:D4"/>
    <mergeCell ref="E4:L4"/>
    <mergeCell ref="E5:H5"/>
    <mergeCell ref="I5:L5"/>
    <mergeCell ref="C6:D7"/>
    <mergeCell ref="E6:E7"/>
    <mergeCell ref="F6:F7"/>
    <mergeCell ref="G6:H6"/>
    <mergeCell ref="I6:I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2017-01-16T23:31:43Z</dcterms:created>
  <dcterms:modified xsi:type="dcterms:W3CDTF">2017-01-16T23:32:29Z</dcterms:modified>
  <cp:category/>
  <cp:version/>
  <cp:contentType/>
  <cp:contentStatus/>
</cp:coreProperties>
</file>