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-15" yWindow="-15" windowWidth="7635" windowHeight="8715"/>
  </bookViews>
  <sheets>
    <sheet name="101jinkou-H27" sheetId="1" r:id="rId1"/>
    <sheet name="101jinkou-S60 " sheetId="4" r:id="rId2"/>
    <sheet name="graph" sheetId="3" r:id="rId3"/>
    <sheet name="推移グラフ（追加）" sheetId="5" r:id="rId4"/>
  </sheets>
  <externalReferences>
    <externalReference r:id="rId5"/>
  </externalReferences>
  <definedNames>
    <definedName name="CNAME" localSheetId="1">#REF!</definedName>
    <definedName name="CNAME">#REF!</definedName>
    <definedName name="DATA" localSheetId="1">#REF!</definedName>
    <definedName name="DATA">#REF!</definedName>
    <definedName name="_xlnm.Print_Area" localSheetId="0">'101jinkou-H27'!$A$1:$F$54</definedName>
    <definedName name="_xlnm.Print_Area" localSheetId="1">'101jinkou-S60 '!$A$1:$F$54</definedName>
    <definedName name="RNAME" localSheetId="1">#REF!</definedName>
    <definedName name="RNAME">#REF!</definedName>
    <definedName name="TITLE" localSheetId="1">#REF!</definedName>
    <definedName name="TITLE">#REF!</definedName>
  </definedNames>
  <calcPr calcId="162913"/>
</workbook>
</file>

<file path=xl/calcChain.xml><?xml version="1.0" encoding="utf-8"?>
<calcChain xmlns="http://schemas.openxmlformats.org/spreadsheetml/2006/main">
  <c r="D33" i="1" l="1"/>
  <c r="C33" i="1"/>
  <c r="B55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C24" i="4" l="1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4" i="1"/>
  <c r="B33" i="1" l="1"/>
</calcChain>
</file>

<file path=xl/sharedStrings.xml><?xml version="1.0" encoding="utf-8"?>
<sst xmlns="http://schemas.openxmlformats.org/spreadsheetml/2006/main" count="148" uniqueCount="77">
  <si>
    <t>人口</t>
  </si>
  <si>
    <t>総数</t>
  </si>
  <si>
    <t>100歳以上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</si>
  <si>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</si>
  <si>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</si>
  <si>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</si>
  <si>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</si>
  <si>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</si>
  <si>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</si>
  <si>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</si>
  <si>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</si>
  <si>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</si>
  <si>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</si>
  <si>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</si>
  <si>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</si>
  <si>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</si>
  <si>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</si>
  <si>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</si>
  <si>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</si>
  <si>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</si>
  <si>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</si>
  <si>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 xml:space="preserve"> 5～ 9</t>
  </si>
  <si>
    <t xml:space="preserve"> 0～ 4</t>
  </si>
  <si>
    <t>基礎資料</t>
  </si>
  <si>
    <t>総数には「不詳」を含みます。</t>
    <phoneticPr fontId="4"/>
  </si>
  <si>
    <r>
      <t>年齢（５歳階級），男女別人口（</t>
    </r>
    <r>
      <rPr>
        <sz val="14"/>
        <color rgb="FF0033CC"/>
        <rFont val="ＭＳ 明朝"/>
        <family val="1"/>
        <charset val="128"/>
      </rPr>
      <t>昭和60年</t>
    </r>
    <r>
      <rPr>
        <sz val="14"/>
        <rFont val="ＭＳ 明朝"/>
        <family val="1"/>
        <charset val="128"/>
      </rPr>
      <t>10月1日現在）</t>
    </r>
    <rPh sb="15" eb="17">
      <t>ショウワ</t>
    </rPh>
    <rPh sb="22" eb="23">
      <t>ガツ</t>
    </rPh>
    <rPh sb="24" eb="25">
      <t>ニチ</t>
    </rPh>
    <rPh sb="25" eb="27">
      <t>ゲンザイ</t>
    </rPh>
    <phoneticPr fontId="4"/>
  </si>
  <si>
    <r>
      <t>資料：総務省統計局「</t>
    </r>
    <r>
      <rPr>
        <sz val="14"/>
        <color rgb="FF0033CC"/>
        <rFont val="ＭＳ 明朝"/>
        <family val="1"/>
        <charset val="128"/>
      </rPr>
      <t>昭和60年</t>
    </r>
    <r>
      <rPr>
        <sz val="14"/>
        <rFont val="ＭＳ 明朝"/>
        <family val="1"/>
        <charset val="128"/>
      </rPr>
      <t>国勢調査報告」</t>
    </r>
    <rPh sb="10" eb="12">
      <t>ショウワ</t>
    </rPh>
    <rPh sb="14" eb="15">
      <t>ネン</t>
    </rPh>
    <phoneticPr fontId="4"/>
  </si>
  <si>
    <t>総数60年</t>
    <phoneticPr fontId="4"/>
  </si>
  <si>
    <t>男（万人）</t>
    <rPh sb="2" eb="4">
      <t>マンニン</t>
    </rPh>
    <phoneticPr fontId="4"/>
  </si>
  <si>
    <t>女（万人）</t>
    <rPh sb="2" eb="3">
      <t>マン</t>
    </rPh>
    <rPh sb="3" eb="4">
      <t>ニン</t>
    </rPh>
    <phoneticPr fontId="4"/>
  </si>
  <si>
    <t>年齢（５歳階級），男女別人口（昭和60年）</t>
    <rPh sb="15" eb="17">
      <t>ショウワ</t>
    </rPh>
    <phoneticPr fontId="4"/>
  </si>
  <si>
    <t>男（人）</t>
    <rPh sb="2" eb="3">
      <t>ニン</t>
    </rPh>
    <phoneticPr fontId="4"/>
  </si>
  <si>
    <t>女（人）</t>
    <rPh sb="2" eb="3">
      <t>ニン</t>
    </rPh>
    <phoneticPr fontId="4"/>
  </si>
  <si>
    <t>昭和60年（1985年）</t>
    <rPh sb="0" eb="2">
      <t>ショウワ</t>
    </rPh>
    <rPh sb="4" eb="5">
      <t>ネン</t>
    </rPh>
    <rPh sb="10" eb="11">
      <t>ネン</t>
    </rPh>
    <phoneticPr fontId="4"/>
  </si>
  <si>
    <t>平成27年（2015年）</t>
    <rPh sb="0" eb="2">
      <t>ヘイセイ</t>
    </rPh>
    <rPh sb="4" eb="5">
      <t>ネン</t>
    </rPh>
    <rPh sb="10" eb="11">
      <t>ネン</t>
    </rPh>
    <phoneticPr fontId="4"/>
  </si>
  <si>
    <t>総数27年</t>
    <phoneticPr fontId="4"/>
  </si>
  <si>
    <t>資料：総務省統計局「平成27年国勢調査報告」</t>
    <rPh sb="10" eb="12">
      <t>ヘイセイ</t>
    </rPh>
    <rPh sb="14" eb="15">
      <t>ネン</t>
    </rPh>
    <phoneticPr fontId="4"/>
  </si>
  <si>
    <t>年齢（５歳階級），男女別人口（平成27年）</t>
    <phoneticPr fontId="4"/>
  </si>
  <si>
    <t>年齢不詳</t>
    <rPh sb="0" eb="2">
      <t>ネンレイ</t>
    </rPh>
    <rPh sb="2" eb="4">
      <t>フショウ</t>
    </rPh>
    <phoneticPr fontId="4"/>
  </si>
  <si>
    <t>年齢（５歳階級），男女別人口（平成27年10月1日現在）</t>
    <rPh sb="22" eb="23">
      <t>ガツ</t>
    </rPh>
    <rPh sb="24" eb="25">
      <t>ニチ</t>
    </rPh>
    <rPh sb="25" eb="27">
      <t>ゲンザイ</t>
    </rPh>
    <phoneticPr fontId="4"/>
  </si>
  <si>
    <t>［参考］</t>
    <rPh sb="1" eb="3">
      <t>サンコウ</t>
    </rPh>
    <phoneticPr fontId="10"/>
  </si>
  <si>
    <t xml:space="preserve"> 　千葉県の人口及び世帯数の推移</t>
    <rPh sb="2" eb="5">
      <t>チバケン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10"/>
  </si>
  <si>
    <t>千葉県の人口及び世帯数の推移</t>
    <rPh sb="0" eb="3">
      <t>チバケン</t>
    </rPh>
    <rPh sb="4" eb="6">
      <t>ジンコウ</t>
    </rPh>
    <rPh sb="6" eb="7">
      <t>オヨ</t>
    </rPh>
    <rPh sb="8" eb="11">
      <t>セタイスウ</t>
    </rPh>
    <rPh sb="12" eb="14">
      <t>スイイ</t>
    </rPh>
    <phoneticPr fontId="10"/>
  </si>
  <si>
    <t>年次</t>
    <rPh sb="0" eb="2">
      <t>ネンジ</t>
    </rPh>
    <phoneticPr fontId="10"/>
  </si>
  <si>
    <t>人口</t>
    <rPh sb="0" eb="2">
      <t>ジンコウ</t>
    </rPh>
    <phoneticPr fontId="10"/>
  </si>
  <si>
    <t>世帯数</t>
    <rPh sb="0" eb="3">
      <t>セタイスウ</t>
    </rPh>
    <phoneticPr fontId="10"/>
  </si>
  <si>
    <t>世帯人員</t>
    <rPh sb="0" eb="2">
      <t>セタイ</t>
    </rPh>
    <rPh sb="2" eb="4">
      <t>ジンイン</t>
    </rPh>
    <phoneticPr fontId="10"/>
  </si>
  <si>
    <t>大正　９年</t>
    <rPh sb="0" eb="2">
      <t>タイショウ</t>
    </rPh>
    <rPh sb="4" eb="5">
      <t>ネン</t>
    </rPh>
    <phoneticPr fontId="10"/>
  </si>
  <si>
    <t>大正１４年</t>
    <rPh sb="0" eb="2">
      <t>タイショウ</t>
    </rPh>
    <rPh sb="4" eb="5">
      <t>ネン</t>
    </rPh>
    <phoneticPr fontId="10"/>
  </si>
  <si>
    <t>昭和　５年</t>
    <rPh sb="0" eb="2">
      <t>ショウワ</t>
    </rPh>
    <rPh sb="4" eb="5">
      <t>ネン</t>
    </rPh>
    <phoneticPr fontId="10"/>
  </si>
  <si>
    <t>昭和１０年</t>
    <rPh sb="0" eb="2">
      <t>ショウワ</t>
    </rPh>
    <rPh sb="4" eb="5">
      <t>ネン</t>
    </rPh>
    <phoneticPr fontId="10"/>
  </si>
  <si>
    <t>昭和１５年</t>
    <rPh sb="0" eb="2">
      <t>ショウワ</t>
    </rPh>
    <rPh sb="4" eb="5">
      <t>ネン</t>
    </rPh>
    <phoneticPr fontId="10"/>
  </si>
  <si>
    <t>昭和２０年</t>
    <rPh sb="0" eb="2">
      <t>ショウワ</t>
    </rPh>
    <rPh sb="4" eb="5">
      <t>ネン</t>
    </rPh>
    <phoneticPr fontId="10"/>
  </si>
  <si>
    <t>昭和２５年</t>
    <rPh sb="0" eb="2">
      <t>ショウワ</t>
    </rPh>
    <rPh sb="4" eb="5">
      <t>ネン</t>
    </rPh>
    <phoneticPr fontId="10"/>
  </si>
  <si>
    <t>昭和３０年</t>
    <rPh sb="0" eb="2">
      <t>ショウワ</t>
    </rPh>
    <rPh sb="4" eb="5">
      <t>ネン</t>
    </rPh>
    <phoneticPr fontId="10"/>
  </si>
  <si>
    <t>昭和３５年</t>
    <rPh sb="0" eb="2">
      <t>ショウワ</t>
    </rPh>
    <rPh sb="4" eb="5">
      <t>ネン</t>
    </rPh>
    <phoneticPr fontId="10"/>
  </si>
  <si>
    <t>昭和４０年</t>
    <rPh sb="0" eb="2">
      <t>ショウワ</t>
    </rPh>
    <rPh sb="4" eb="5">
      <t>ネン</t>
    </rPh>
    <phoneticPr fontId="10"/>
  </si>
  <si>
    <t>昭和４５年</t>
    <rPh sb="0" eb="2">
      <t>ショウワ</t>
    </rPh>
    <rPh sb="4" eb="5">
      <t>ネン</t>
    </rPh>
    <phoneticPr fontId="10"/>
  </si>
  <si>
    <t>昭和５０年</t>
    <rPh sb="0" eb="2">
      <t>ショウワ</t>
    </rPh>
    <rPh sb="4" eb="5">
      <t>ネン</t>
    </rPh>
    <phoneticPr fontId="10"/>
  </si>
  <si>
    <t>昭和５５年</t>
    <rPh sb="0" eb="2">
      <t>ショウワ</t>
    </rPh>
    <rPh sb="4" eb="5">
      <t>ネン</t>
    </rPh>
    <phoneticPr fontId="10"/>
  </si>
  <si>
    <t>昭和６０年</t>
    <rPh sb="0" eb="2">
      <t>ショウワ</t>
    </rPh>
    <rPh sb="4" eb="5">
      <t>ネン</t>
    </rPh>
    <phoneticPr fontId="10"/>
  </si>
  <si>
    <t>平成　２年</t>
    <rPh sb="0" eb="2">
      <t>ヘイセイ</t>
    </rPh>
    <rPh sb="4" eb="5">
      <t>ネン</t>
    </rPh>
    <phoneticPr fontId="10"/>
  </si>
  <si>
    <t>平成２７年国勢調査　確報値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カクホウ</t>
    </rPh>
    <rPh sb="12" eb="13">
      <t>チ</t>
    </rPh>
    <phoneticPr fontId="10"/>
  </si>
  <si>
    <t>平成　７年</t>
    <rPh sb="0" eb="2">
      <t>ヘイセイ</t>
    </rPh>
    <rPh sb="4" eb="5">
      <t>ネン</t>
    </rPh>
    <phoneticPr fontId="10"/>
  </si>
  <si>
    <t>（Ｈ２７．１０．１現在）</t>
    <rPh sb="9" eb="11">
      <t>ゲンザイ</t>
    </rPh>
    <phoneticPr fontId="10"/>
  </si>
  <si>
    <t>平成１２年</t>
    <rPh sb="0" eb="2">
      <t>ヘイセイ</t>
    </rPh>
    <rPh sb="4" eb="5">
      <t>ネン</t>
    </rPh>
    <phoneticPr fontId="10"/>
  </si>
  <si>
    <t>人口　6,222,666人</t>
    <rPh sb="0" eb="2">
      <t>ジンコウ</t>
    </rPh>
    <rPh sb="12" eb="13">
      <t>ニン</t>
    </rPh>
    <phoneticPr fontId="10"/>
  </si>
  <si>
    <t>平成１７年</t>
    <rPh sb="0" eb="2">
      <t>ヘイセイ</t>
    </rPh>
    <rPh sb="4" eb="5">
      <t>ネン</t>
    </rPh>
    <phoneticPr fontId="10"/>
  </si>
  <si>
    <t>（前回平成２２年比　＋6,377人)</t>
    <rPh sb="1" eb="3">
      <t>ゼンカイ</t>
    </rPh>
    <rPh sb="3" eb="5">
      <t>ヘイセイ</t>
    </rPh>
    <rPh sb="7" eb="8">
      <t>ネン</t>
    </rPh>
    <rPh sb="8" eb="9">
      <t>ヒ</t>
    </rPh>
    <rPh sb="16" eb="17">
      <t>ニン</t>
    </rPh>
    <phoneticPr fontId="10"/>
  </si>
  <si>
    <t>平成２２年</t>
    <rPh sb="0" eb="2">
      <t>ヘイセイ</t>
    </rPh>
    <rPh sb="4" eb="5">
      <t>ネン</t>
    </rPh>
    <phoneticPr fontId="10"/>
  </si>
  <si>
    <t>世帯数　2,609,132世帯</t>
    <rPh sb="0" eb="2">
      <t>セタイ</t>
    </rPh>
    <rPh sb="2" eb="3">
      <t>スウ</t>
    </rPh>
    <rPh sb="13" eb="15">
      <t>セタイ</t>
    </rPh>
    <phoneticPr fontId="10"/>
  </si>
  <si>
    <t>平成２７年</t>
    <rPh sb="0" eb="2">
      <t>ヘイセイ</t>
    </rPh>
    <rPh sb="4" eb="5">
      <t>ネン</t>
    </rPh>
    <phoneticPr fontId="10"/>
  </si>
  <si>
    <t>（前回平成２２年比　＋93,228人)</t>
    <rPh sb="1" eb="3">
      <t>ゼンカイ</t>
    </rPh>
    <rPh sb="3" eb="5">
      <t>ヘイセイ</t>
    </rPh>
    <rPh sb="7" eb="8">
      <t>ネン</t>
    </rPh>
    <rPh sb="8" eb="9">
      <t>ヒ</t>
    </rPh>
    <rPh sb="17" eb="18">
      <t>ニン</t>
    </rPh>
    <phoneticPr fontId="10"/>
  </si>
  <si>
    <t>世帯人員　2.38人</t>
    <rPh sb="0" eb="2">
      <t>セタイ</t>
    </rPh>
    <rPh sb="2" eb="4">
      <t>ジンイン</t>
    </rPh>
    <rPh sb="9" eb="10">
      <t>ニン</t>
    </rPh>
    <phoneticPr fontId="10"/>
  </si>
  <si>
    <t>注）　各回国勢調査の確定値(10月1日)です。</t>
    <rPh sb="0" eb="1">
      <t>チュウ</t>
    </rPh>
    <rPh sb="3" eb="5">
      <t>カクカイ</t>
    </rPh>
    <rPh sb="5" eb="9">
      <t>コクセイチョウサ</t>
    </rPh>
    <rPh sb="10" eb="13">
      <t>カクテイチ</t>
    </rPh>
    <rPh sb="16" eb="17">
      <t>ツキ</t>
    </rPh>
    <rPh sb="18" eb="19">
      <t>ヒ</t>
    </rPh>
    <phoneticPr fontId="10"/>
  </si>
  <si>
    <t>（前回平成２２年比　-0.09人)</t>
    <rPh sb="1" eb="3">
      <t>ゼンカイ</t>
    </rPh>
    <rPh sb="3" eb="5">
      <t>ヘイセイ</t>
    </rPh>
    <rPh sb="7" eb="8">
      <t>ネン</t>
    </rPh>
    <rPh sb="8" eb="9">
      <t>ヒ</t>
    </rPh>
    <rPh sb="15" eb="16">
      <t>ニン</t>
    </rPh>
    <phoneticPr fontId="10"/>
  </si>
  <si>
    <t>　　　ただし、昭和20年は資源調査法による人口調査の結果(11月1日)です。</t>
    <rPh sb="7" eb="9">
      <t>ショウワ</t>
    </rPh>
    <rPh sb="11" eb="12">
      <t>ネン</t>
    </rPh>
    <rPh sb="13" eb="15">
      <t>シゲン</t>
    </rPh>
    <rPh sb="15" eb="17">
      <t>チョウサ</t>
    </rPh>
    <rPh sb="17" eb="18">
      <t>ホウ</t>
    </rPh>
    <rPh sb="21" eb="23">
      <t>ジンコウ</t>
    </rPh>
    <rPh sb="23" eb="25">
      <t>チョウサ</t>
    </rPh>
    <rPh sb="26" eb="28">
      <t>ケッカ</t>
    </rPh>
    <rPh sb="31" eb="32">
      <t>ツキ</t>
    </rPh>
    <rPh sb="33" eb="34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</si>
</sst>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##,###,###,##0;&quot;-&quot;##,###,###,##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0033CC"/>
      <name val="ＭＳ 明朝"/>
      <family val="1"/>
      <charset val="128"/>
    </font>
    <font>
      <b/>
      <sz val="14"/>
      <color rgb="FF0033CC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7" fontId="2" fillId="0" borderId="0" xfId="0" applyNumberFormat="1" applyFont="1" applyBorder="1" applyProtection="1">
      <protection locked="0"/>
    </xf>
    <xf numFmtId="176" fontId="2" fillId="0" borderId="0" xfId="1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37" fontId="2" fillId="0" borderId="4" xfId="0" applyNumberFormat="1" applyFont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Border="1" applyAlignment="1">
      <alignment horizontal="right"/>
    </xf>
    <xf numFmtId="37" fontId="6" fillId="0" borderId="0" xfId="0" applyNumberFormat="1" applyFont="1"/>
    <xf numFmtId="0" fontId="0" fillId="0" borderId="0" xfId="0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37" fontId="0" fillId="0" borderId="5" xfId="0" applyNumberFormat="1" applyFont="1" applyBorder="1" applyProtection="1">
      <protection locked="0"/>
    </xf>
    <xf numFmtId="37" fontId="0" fillId="0" borderId="7" xfId="0" applyNumberFormat="1" applyFont="1" applyBorder="1" applyProtection="1">
      <protection locked="0"/>
    </xf>
    <xf numFmtId="37" fontId="0" fillId="0" borderId="2" xfId="0" applyNumberFormat="1" applyFont="1" applyBorder="1" applyProtection="1">
      <protection locked="0"/>
    </xf>
    <xf numFmtId="176" fontId="5" fillId="0" borderId="2" xfId="1" applyNumberFormat="1" applyFont="1" applyBorder="1" applyProtection="1">
      <protection locked="0"/>
    </xf>
    <xf numFmtId="37" fontId="0" fillId="0" borderId="0" xfId="0" applyNumberFormat="1" applyFont="1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0" fontId="8" fillId="0" borderId="2" xfId="0" applyFont="1" applyBorder="1" applyAlignment="1" applyProtection="1">
      <alignment horizontal="center"/>
    </xf>
    <xf numFmtId="176" fontId="6" fillId="0" borderId="0" xfId="0" applyNumberFormat="1" applyFont="1"/>
    <xf numFmtId="38" fontId="2" fillId="0" borderId="4" xfId="1" applyNumberFormat="1" applyFont="1" applyBorder="1" applyProtection="1"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3" fillId="0" borderId="0" xfId="0" applyFont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37" fontId="0" fillId="0" borderId="9" xfId="0" applyNumberFormat="1" applyFont="1" applyBorder="1" applyProtection="1">
      <protection locked="0"/>
    </xf>
    <xf numFmtId="0" fontId="1" fillId="0" borderId="0" xfId="2">
      <alignment vertical="center"/>
    </xf>
    <xf numFmtId="0" fontId="9" fillId="0" borderId="0" xfId="2" applyFont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4" fillId="0" borderId="10" xfId="2" applyFont="1" applyBorder="1">
      <alignment vertical="center"/>
    </xf>
    <xf numFmtId="0" fontId="15" fillId="0" borderId="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13" fillId="0" borderId="2" xfId="2" applyFont="1" applyBorder="1" applyAlignment="1">
      <alignment horizontal="center" vertical="center"/>
    </xf>
    <xf numFmtId="38" fontId="13" fillId="0" borderId="2" xfId="3" applyFont="1" applyBorder="1">
      <alignment vertical="center"/>
    </xf>
    <xf numFmtId="40" fontId="13" fillId="0" borderId="2" xfId="3" applyNumberFormat="1" applyFont="1" applyBorder="1">
      <alignment vertical="center"/>
    </xf>
    <xf numFmtId="177" fontId="13" fillId="0" borderId="2" xfId="2" applyNumberFormat="1" applyFont="1" applyBorder="1" applyAlignment="1">
      <alignment horizontal="right" vertical="center"/>
    </xf>
    <xf numFmtId="40" fontId="13" fillId="0" borderId="2" xfId="3" applyNumberFormat="1" applyFont="1" applyFill="1" applyBorder="1">
      <alignment vertical="center"/>
    </xf>
    <xf numFmtId="177" fontId="1" fillId="0" borderId="0" xfId="2" applyNumberFormat="1">
      <alignment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5" fillId="0" borderId="0" xfId="2" applyFont="1" applyAlignment="1">
      <alignment horizontal="left" vertical="center"/>
    </xf>
    <xf numFmtId="40" fontId="1" fillId="0" borderId="0" xfId="3" applyNumberForma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'101jinkou-H27'!$B$3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'101jinkou-H27'!$A$4:$A$24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'101jinkou-H27'!$B$4:$B$24</c:f>
              <c:numCache>
                <c:formatCode>#,##0.0;[Red]\-#,##0.0</c:formatCode>
                <c:ptCount val="21"/>
                <c:pt idx="0">
                  <c:v>12</c:v>
                </c:pt>
                <c:pt idx="1">
                  <c:v>13.1</c:v>
                </c:pt>
                <c:pt idx="2">
                  <c:v>13.9</c:v>
                </c:pt>
                <c:pt idx="3">
                  <c:v>15</c:v>
                </c:pt>
                <c:pt idx="4">
                  <c:v>15.5</c:v>
                </c:pt>
                <c:pt idx="5">
                  <c:v>16</c:v>
                </c:pt>
                <c:pt idx="6">
                  <c:v>18.399999999999999</c:v>
                </c:pt>
                <c:pt idx="7">
                  <c:v>21.3</c:v>
                </c:pt>
                <c:pt idx="8">
                  <c:v>26</c:v>
                </c:pt>
                <c:pt idx="9">
                  <c:v>23.2</c:v>
                </c:pt>
                <c:pt idx="10">
                  <c:v>19.899999999999999</c:v>
                </c:pt>
                <c:pt idx="11">
                  <c:v>17.7</c:v>
                </c:pt>
                <c:pt idx="12">
                  <c:v>20</c:v>
                </c:pt>
                <c:pt idx="13">
                  <c:v>23.6</c:v>
                </c:pt>
                <c:pt idx="14">
                  <c:v>19.3</c:v>
                </c:pt>
                <c:pt idx="15">
                  <c:v>14.3</c:v>
                </c:pt>
                <c:pt idx="16">
                  <c:v>9</c:v>
                </c:pt>
                <c:pt idx="17">
                  <c:v>4.2</c:v>
                </c:pt>
                <c:pt idx="18">
                  <c:v>1.2</c:v>
                </c:pt>
                <c:pt idx="19">
                  <c:v>0.2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366976"/>
        <c:axId val="80385152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'101jinkou-H27'!$C$3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'101jinkou-H27'!$A$4:$A$24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'101jinkou-H27'!$C$4:$C$24</c:f>
              <c:numCache>
                <c:formatCode>#,##0.0;[Red]\-#,##0.0</c:formatCode>
                <c:ptCount val="21"/>
                <c:pt idx="0">
                  <c:v>11.4</c:v>
                </c:pt>
                <c:pt idx="1">
                  <c:v>12.5</c:v>
                </c:pt>
                <c:pt idx="2">
                  <c:v>13.2</c:v>
                </c:pt>
                <c:pt idx="3">
                  <c:v>14</c:v>
                </c:pt>
                <c:pt idx="4">
                  <c:v>14.3</c:v>
                </c:pt>
                <c:pt idx="5">
                  <c:v>15.2</c:v>
                </c:pt>
                <c:pt idx="6">
                  <c:v>17.600000000000001</c:v>
                </c:pt>
                <c:pt idx="7">
                  <c:v>20.3</c:v>
                </c:pt>
                <c:pt idx="8">
                  <c:v>24.6</c:v>
                </c:pt>
                <c:pt idx="9">
                  <c:v>21.8</c:v>
                </c:pt>
                <c:pt idx="10">
                  <c:v>18.899999999999999</c:v>
                </c:pt>
                <c:pt idx="11">
                  <c:v>17.5</c:v>
                </c:pt>
                <c:pt idx="12">
                  <c:v>20.6</c:v>
                </c:pt>
                <c:pt idx="13">
                  <c:v>25.1</c:v>
                </c:pt>
                <c:pt idx="14">
                  <c:v>20.9</c:v>
                </c:pt>
                <c:pt idx="15">
                  <c:v>16</c:v>
                </c:pt>
                <c:pt idx="16">
                  <c:v>12</c:v>
                </c:pt>
                <c:pt idx="17">
                  <c:v>7.7</c:v>
                </c:pt>
                <c:pt idx="18">
                  <c:v>3.7</c:v>
                </c:pt>
                <c:pt idx="19">
                  <c:v>1.1000000000000001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D-4347-B6F5-AD2B5493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392576"/>
        <c:axId val="80386688"/>
      </c:barChart>
      <c:catAx>
        <c:axId val="8036697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385152"/>
        <c:crosses val="autoZero"/>
        <c:auto val="1"/>
        <c:lblAlgn val="ctr"/>
        <c:lblOffset val="100"/>
        <c:noMultiLvlLbl val="0"/>
      </c:catAx>
      <c:valAx>
        <c:axId val="80385152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366976"/>
        <c:crosses val="autoZero"/>
        <c:crossBetween val="between"/>
        <c:majorUnit val="5"/>
      </c:valAx>
      <c:valAx>
        <c:axId val="80386688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392576"/>
        <c:crosses val="max"/>
        <c:crossBetween val="between"/>
        <c:majorUnit val="5"/>
      </c:valAx>
      <c:catAx>
        <c:axId val="8039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38668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78960512"/>
        <c:axId val="78962048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A-485C-BF90-8CA76EBC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8969472"/>
        <c:axId val="78967936"/>
      </c:barChart>
      <c:catAx>
        <c:axId val="78960512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78962048"/>
        <c:crosses val="autoZero"/>
        <c:auto val="1"/>
        <c:lblAlgn val="ctr"/>
        <c:lblOffset val="100"/>
        <c:noMultiLvlLbl val="0"/>
      </c:catAx>
      <c:valAx>
        <c:axId val="78962048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78960512"/>
        <c:crosses val="autoZero"/>
        <c:crossBetween val="between"/>
        <c:majorUnit val="5"/>
      </c:valAx>
      <c:valAx>
        <c:axId val="78967936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78969472"/>
        <c:crosses val="max"/>
        <c:crossBetween val="between"/>
        <c:majorUnit val="5"/>
      </c:valAx>
      <c:catAx>
        <c:axId val="78969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896793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'101jinkou-S60 '!$B$3</c:f>
              <c:strCache>
                <c:ptCount val="1"/>
                <c:pt idx="0">
                  <c:v>男（万人）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'!$B$4:$B$24</c:f>
              <c:numCache>
                <c:formatCode>#,##0.0;[Red]\-#,##0.0</c:formatCode>
                <c:ptCount val="21"/>
                <c:pt idx="0">
                  <c:v>16.8</c:v>
                </c:pt>
                <c:pt idx="1">
                  <c:v>20</c:v>
                </c:pt>
                <c:pt idx="2">
                  <c:v>24.4</c:v>
                </c:pt>
                <c:pt idx="3">
                  <c:v>20.9</c:v>
                </c:pt>
                <c:pt idx="4">
                  <c:v>18</c:v>
                </c:pt>
                <c:pt idx="5">
                  <c:v>16.7</c:v>
                </c:pt>
                <c:pt idx="6">
                  <c:v>20.100000000000001</c:v>
                </c:pt>
                <c:pt idx="7">
                  <c:v>25.5</c:v>
                </c:pt>
                <c:pt idx="8">
                  <c:v>22.8</c:v>
                </c:pt>
                <c:pt idx="9">
                  <c:v>19.5</c:v>
                </c:pt>
                <c:pt idx="10">
                  <c:v>16.5</c:v>
                </c:pt>
                <c:pt idx="11">
                  <c:v>12.6</c:v>
                </c:pt>
                <c:pt idx="12">
                  <c:v>8.1999999999999993</c:v>
                </c:pt>
                <c:pt idx="13">
                  <c:v>6.1</c:v>
                </c:pt>
                <c:pt idx="14">
                  <c:v>5</c:v>
                </c:pt>
                <c:pt idx="15">
                  <c:v>3.2</c:v>
                </c:pt>
                <c:pt idx="16">
                  <c:v>1.7</c:v>
                </c:pt>
                <c:pt idx="17">
                  <c:v>0.6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80597760"/>
        <c:axId val="80599296"/>
      </c:barChart>
      <c:barChart>
        <c:barDir val="bar"/>
        <c:grouping val="clustered"/>
        <c:varyColors val="0"/>
        <c:ser>
          <c:idx val="1"/>
          <c:order val="1"/>
          <c:tx>
            <c:strRef>
              <c:f>'101jinkou-S60 '!$C$3</c:f>
              <c:strCache>
                <c:ptCount val="1"/>
                <c:pt idx="0">
                  <c:v>女（万人）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'101jinkou-S60 '!$A$4:$A$24</c:f>
              <c:strCache>
                <c:ptCount val="21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100歳以上</c:v>
                </c:pt>
              </c:strCache>
            </c:strRef>
          </c:cat>
          <c:val>
            <c:numRef>
              <c:f>'101jinkou-S60 '!$C$4:$C$24</c:f>
              <c:numCache>
                <c:formatCode>#,##0.0;[Red]\-#,##0.0</c:formatCode>
                <c:ptCount val="21"/>
                <c:pt idx="0">
                  <c:v>15.9</c:v>
                </c:pt>
                <c:pt idx="1">
                  <c:v>19</c:v>
                </c:pt>
                <c:pt idx="2">
                  <c:v>23</c:v>
                </c:pt>
                <c:pt idx="3">
                  <c:v>19.5</c:v>
                </c:pt>
                <c:pt idx="4">
                  <c:v>16.100000000000001</c:v>
                </c:pt>
                <c:pt idx="5">
                  <c:v>15.7</c:v>
                </c:pt>
                <c:pt idx="6">
                  <c:v>20</c:v>
                </c:pt>
                <c:pt idx="7">
                  <c:v>25.4</c:v>
                </c:pt>
                <c:pt idx="8">
                  <c:v>22.1</c:v>
                </c:pt>
                <c:pt idx="9">
                  <c:v>17.8</c:v>
                </c:pt>
                <c:pt idx="10">
                  <c:v>15</c:v>
                </c:pt>
                <c:pt idx="11">
                  <c:v>12.3</c:v>
                </c:pt>
                <c:pt idx="12">
                  <c:v>10</c:v>
                </c:pt>
                <c:pt idx="13">
                  <c:v>8</c:v>
                </c:pt>
                <c:pt idx="14">
                  <c:v>6.9</c:v>
                </c:pt>
                <c:pt idx="15">
                  <c:v>4.7</c:v>
                </c:pt>
                <c:pt idx="16">
                  <c:v>2.8</c:v>
                </c:pt>
                <c:pt idx="17">
                  <c:v>1.3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99D-B3E3-D461BDA9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0606720"/>
        <c:axId val="80605184"/>
      </c:barChart>
      <c:catAx>
        <c:axId val="80597760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80599296"/>
        <c:crosses val="autoZero"/>
        <c:auto val="1"/>
        <c:lblAlgn val="ctr"/>
        <c:lblOffset val="100"/>
        <c:noMultiLvlLbl val="0"/>
      </c:catAx>
      <c:valAx>
        <c:axId val="80599296"/>
        <c:scaling>
          <c:orientation val="maxMin"/>
          <c:max val="30"/>
          <c:min val="-35"/>
        </c:scaling>
        <c:delete val="0"/>
        <c:axPos val="b"/>
        <c:majorGridlines/>
        <c:numFmt formatCode="#,##0;" sourceLinked="0"/>
        <c:majorTickMark val="out"/>
        <c:minorTickMark val="none"/>
        <c:tickLblPos val="nextTo"/>
        <c:crossAx val="80597760"/>
        <c:crosses val="autoZero"/>
        <c:crossBetween val="between"/>
        <c:majorUnit val="5"/>
      </c:valAx>
      <c:valAx>
        <c:axId val="80605184"/>
        <c:scaling>
          <c:orientation val="minMax"/>
          <c:max val="30"/>
          <c:min val="-35"/>
        </c:scaling>
        <c:delete val="0"/>
        <c:axPos val="t"/>
        <c:numFmt formatCode="#,##0;" sourceLinked="0"/>
        <c:majorTickMark val="out"/>
        <c:minorTickMark val="none"/>
        <c:tickLblPos val="nextTo"/>
        <c:crossAx val="80606720"/>
        <c:crosses val="max"/>
        <c:crossBetween val="between"/>
        <c:majorUnit val="5"/>
      </c:valAx>
      <c:catAx>
        <c:axId val="80606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060518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9171345100303"/>
          <c:y val="0.12162188912472094"/>
          <c:w val="0.76183262899021131"/>
          <c:h val="0.64189330371380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'推移グラフ（追加）'!$C$5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'推移グラフ（追加）'!$B$6:$B$25</c:f>
              <c:strCache>
                <c:ptCount val="20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</c:strCache>
            </c:strRef>
          </c:cat>
          <c:val>
            <c:numRef>
              <c:f>'推移グラフ（追加）'!$C$6:$C$25</c:f>
              <c:numCache>
                <c:formatCode>#,##0_);[Red]\(#,##0\)</c:formatCode>
                <c:ptCount val="20"/>
                <c:pt idx="0">
                  <c:v>1336155</c:v>
                </c:pt>
                <c:pt idx="1">
                  <c:v>1399257</c:v>
                </c:pt>
                <c:pt idx="2">
                  <c:v>1470121</c:v>
                </c:pt>
                <c:pt idx="3">
                  <c:v>1546394</c:v>
                </c:pt>
                <c:pt idx="4">
                  <c:v>1588425</c:v>
                </c:pt>
                <c:pt idx="5">
                  <c:v>1966862</c:v>
                </c:pt>
                <c:pt idx="6">
                  <c:v>2139037</c:v>
                </c:pt>
                <c:pt idx="7">
                  <c:v>2205060</c:v>
                </c:pt>
                <c:pt idx="8">
                  <c:v>2306010</c:v>
                </c:pt>
                <c:pt idx="9">
                  <c:v>2701770</c:v>
                </c:pt>
                <c:pt idx="10">
                  <c:v>3366624</c:v>
                </c:pt>
                <c:pt idx="11">
                  <c:v>4149147</c:v>
                </c:pt>
                <c:pt idx="12">
                  <c:v>4735424</c:v>
                </c:pt>
                <c:pt idx="13">
                  <c:v>5148163</c:v>
                </c:pt>
                <c:pt idx="14">
                  <c:v>5555429</c:v>
                </c:pt>
                <c:pt idx="15">
                  <c:v>5797782</c:v>
                </c:pt>
                <c:pt idx="16">
                  <c:v>5926285</c:v>
                </c:pt>
                <c:pt idx="17">
                  <c:v>6056462</c:v>
                </c:pt>
                <c:pt idx="18">
                  <c:v>6216289</c:v>
                </c:pt>
                <c:pt idx="19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9A6-A402-A9FE7B1096E5}"/>
            </c:ext>
          </c:extLst>
        </c:ser>
        <c:ser>
          <c:idx val="0"/>
          <c:order val="1"/>
          <c:tx>
            <c:strRef>
              <c:f>'推移グラフ（追加）'!$D$5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'推移グラフ（追加）'!$B$6:$B$25</c:f>
              <c:strCache>
                <c:ptCount val="20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</c:strCache>
            </c:strRef>
          </c:cat>
          <c:val>
            <c:numRef>
              <c:f>'推移グラフ（追加）'!$D$6:$D$25</c:f>
              <c:numCache>
                <c:formatCode>#,##0_);[Red]\(#,##0\)</c:formatCode>
                <c:ptCount val="20"/>
                <c:pt idx="0">
                  <c:v>259026</c:v>
                </c:pt>
                <c:pt idx="1">
                  <c:v>270796</c:v>
                </c:pt>
                <c:pt idx="2">
                  <c:v>279746</c:v>
                </c:pt>
                <c:pt idx="3">
                  <c:v>292254</c:v>
                </c:pt>
                <c:pt idx="4">
                  <c:v>302116</c:v>
                </c:pt>
                <c:pt idx="5">
                  <c:v>369982</c:v>
                </c:pt>
                <c:pt idx="6">
                  <c:v>407609</c:v>
                </c:pt>
                <c:pt idx="7">
                  <c:v>423617</c:v>
                </c:pt>
                <c:pt idx="8">
                  <c:v>483634</c:v>
                </c:pt>
                <c:pt idx="9">
                  <c:v>637164</c:v>
                </c:pt>
                <c:pt idx="10">
                  <c:v>873929</c:v>
                </c:pt>
                <c:pt idx="11">
                  <c:v>1152380</c:v>
                </c:pt>
                <c:pt idx="12">
                  <c:v>1418917</c:v>
                </c:pt>
                <c:pt idx="13">
                  <c:v>1572575</c:v>
                </c:pt>
                <c:pt idx="14">
                  <c:v>1813903</c:v>
                </c:pt>
                <c:pt idx="15">
                  <c:v>2015296</c:v>
                </c:pt>
                <c:pt idx="16">
                  <c:v>2173312</c:v>
                </c:pt>
                <c:pt idx="17" formatCode="###,###,###,##0;&quot;-&quot;##,###,###,##0">
                  <c:v>2325232</c:v>
                </c:pt>
                <c:pt idx="18" formatCode="###,###,###,##0;&quot;-&quot;##,###,###,##0">
                  <c:v>2515904</c:v>
                </c:pt>
                <c:pt idx="19" formatCode="###,###,###,##0;&quot;-&quot;##,###,###,##0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4320"/>
        <c:axId val="219464832"/>
      </c:barChart>
      <c:lineChart>
        <c:grouping val="standard"/>
        <c:varyColors val="0"/>
        <c:ser>
          <c:idx val="2"/>
          <c:order val="2"/>
          <c:tx>
            <c:strRef>
              <c:f>'推移グラフ（追加）'!$E$5</c:f>
              <c:strCache>
                <c:ptCount val="1"/>
                <c:pt idx="0">
                  <c:v>世帯人員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'推移グラフ（追加）'!$B$6:$B$25</c:f>
              <c:strCache>
                <c:ptCount val="20"/>
                <c:pt idx="0">
                  <c:v>大正　９年</c:v>
                </c:pt>
                <c:pt idx="1">
                  <c:v>大正１４年</c:v>
                </c:pt>
                <c:pt idx="2">
                  <c:v>昭和　５年</c:v>
                </c:pt>
                <c:pt idx="3">
                  <c:v>昭和１０年</c:v>
                </c:pt>
                <c:pt idx="4">
                  <c:v>昭和１５年</c:v>
                </c:pt>
                <c:pt idx="5">
                  <c:v>昭和２０年</c:v>
                </c:pt>
                <c:pt idx="6">
                  <c:v>昭和２５年</c:v>
                </c:pt>
                <c:pt idx="7">
                  <c:v>昭和３０年</c:v>
                </c:pt>
                <c:pt idx="8">
                  <c:v>昭和３５年</c:v>
                </c:pt>
                <c:pt idx="9">
                  <c:v>昭和４０年</c:v>
                </c:pt>
                <c:pt idx="10">
                  <c:v>昭和４５年</c:v>
                </c:pt>
                <c:pt idx="11">
                  <c:v>昭和５０年</c:v>
                </c:pt>
                <c:pt idx="12">
                  <c:v>昭和５５年</c:v>
                </c:pt>
                <c:pt idx="13">
                  <c:v>昭和６０年</c:v>
                </c:pt>
                <c:pt idx="14">
                  <c:v>平成　２年</c:v>
                </c:pt>
                <c:pt idx="15">
                  <c:v>平成　７年</c:v>
                </c:pt>
                <c:pt idx="16">
                  <c:v>平成１２年</c:v>
                </c:pt>
                <c:pt idx="17">
                  <c:v>平成１７年</c:v>
                </c:pt>
                <c:pt idx="18">
                  <c:v>平成２２年</c:v>
                </c:pt>
                <c:pt idx="19">
                  <c:v>平成２７年</c:v>
                </c:pt>
              </c:strCache>
            </c:strRef>
          </c:cat>
          <c:val>
            <c:numRef>
              <c:f>'推移グラフ（追加）'!$E$6:$E$25</c:f>
              <c:numCache>
                <c:formatCode>#,##0.00_);[Red]\(#,##0.00\)</c:formatCode>
                <c:ptCount val="20"/>
                <c:pt idx="0">
                  <c:v>5.16</c:v>
                </c:pt>
                <c:pt idx="1">
                  <c:v>5.17</c:v>
                </c:pt>
                <c:pt idx="2">
                  <c:v>5.26</c:v>
                </c:pt>
                <c:pt idx="3">
                  <c:v>5.29</c:v>
                </c:pt>
                <c:pt idx="4">
                  <c:v>5.26</c:v>
                </c:pt>
                <c:pt idx="5">
                  <c:v>5.32</c:v>
                </c:pt>
                <c:pt idx="6">
                  <c:v>5.25</c:v>
                </c:pt>
                <c:pt idx="7">
                  <c:v>5.21</c:v>
                </c:pt>
                <c:pt idx="8">
                  <c:v>4.7699999999999996</c:v>
                </c:pt>
                <c:pt idx="9">
                  <c:v>4.24</c:v>
                </c:pt>
                <c:pt idx="10">
                  <c:v>3.85</c:v>
                </c:pt>
                <c:pt idx="11">
                  <c:v>3.6</c:v>
                </c:pt>
                <c:pt idx="12">
                  <c:v>3.34</c:v>
                </c:pt>
                <c:pt idx="13">
                  <c:v>3.27</c:v>
                </c:pt>
                <c:pt idx="14">
                  <c:v>3.06</c:v>
                </c:pt>
                <c:pt idx="15">
                  <c:v>2.88</c:v>
                </c:pt>
                <c:pt idx="16">
                  <c:v>2.73</c:v>
                </c:pt>
                <c:pt idx="17">
                  <c:v>2.6</c:v>
                </c:pt>
                <c:pt idx="18">
                  <c:v>2.4700000000000002</c:v>
                </c:pt>
                <c:pt idx="19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3-49A6-A402-A9FE7B10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6368"/>
        <c:axId val="231420288"/>
      </c:lineChart>
      <c:catAx>
        <c:axId val="1004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4648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424320"/>
        <c:crosses val="autoZero"/>
        <c:crossBetween val="between"/>
      </c:valAx>
      <c:catAx>
        <c:axId val="21946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420288"/>
        <c:crosses val="autoZero"/>
        <c:auto val="0"/>
        <c:lblAlgn val="ctr"/>
        <c:lblOffset val="100"/>
        <c:noMultiLvlLbl val="0"/>
      </c:catAx>
      <c:valAx>
        <c:axId val="231420288"/>
        <c:scaling>
          <c:orientation val="minMax"/>
        </c:scaling>
        <c:delete val="0"/>
        <c:axPos val="r"/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94663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587818316603563"/>
          <c:y val="1.8018018018018021E-2"/>
          <c:w val="0.38320642744084482"/>
          <c:h val="5.18018018018017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56</xdr:row>
      <xdr:rowOff>38100</xdr:rowOff>
    </xdr:from>
    <xdr:to>
      <xdr:col>5</xdr:col>
      <xdr:colOff>635000</xdr:colOff>
      <xdr:row>83</xdr:row>
      <xdr:rowOff>63500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55</xdr:row>
      <xdr:rowOff>38100</xdr:rowOff>
    </xdr:from>
    <xdr:to>
      <xdr:col>5</xdr:col>
      <xdr:colOff>635000</xdr:colOff>
      <xdr:row>82</xdr:row>
      <xdr:rowOff>63500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95252</xdr:rowOff>
    </xdr:from>
    <xdr:to>
      <xdr:col>6</xdr:col>
      <xdr:colOff>457201</xdr:colOff>
      <xdr:row>22</xdr:row>
      <xdr:rowOff>81545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314327"/>
          <a:ext cx="5486400" cy="45868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25</xdr:row>
      <xdr:rowOff>190499</xdr:rowOff>
    </xdr:from>
    <xdr:to>
      <xdr:col>6</xdr:col>
      <xdr:colOff>428625</xdr:colOff>
      <xdr:row>47</xdr:row>
      <xdr:rowOff>219074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</xdr:row>
      <xdr:rowOff>219075</xdr:rowOff>
    </xdr:from>
    <xdr:to>
      <xdr:col>14</xdr:col>
      <xdr:colOff>247650</xdr:colOff>
      <xdr:row>17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5;101jinkou_2016&#36861;&#21152;&#21407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明朝 (3)"/>
    </sheetNames>
    <sheetDataSet>
      <sheetData sheetId="0">
        <row r="5">
          <cell r="C5" t="str">
            <v>人口</v>
          </cell>
          <cell r="D5" t="str">
            <v>世帯数</v>
          </cell>
          <cell r="E5" t="str">
            <v>世帯人員</v>
          </cell>
        </row>
        <row r="6">
          <cell r="B6" t="str">
            <v>大正　９年</v>
          </cell>
          <cell r="C6">
            <v>1336155</v>
          </cell>
          <cell r="D6">
            <v>259026</v>
          </cell>
          <cell r="E6">
            <v>5.16</v>
          </cell>
        </row>
        <row r="7">
          <cell r="B7" t="str">
            <v>大正１４年</v>
          </cell>
          <cell r="C7">
            <v>1399257</v>
          </cell>
          <cell r="D7">
            <v>270796</v>
          </cell>
          <cell r="E7">
            <v>5.17</v>
          </cell>
        </row>
        <row r="8">
          <cell r="B8" t="str">
            <v>昭和　５年</v>
          </cell>
          <cell r="C8">
            <v>1470121</v>
          </cell>
          <cell r="D8">
            <v>279746</v>
          </cell>
          <cell r="E8">
            <v>5.26</v>
          </cell>
        </row>
        <row r="9">
          <cell r="B9" t="str">
            <v>昭和１０年</v>
          </cell>
          <cell r="C9">
            <v>1546394</v>
          </cell>
          <cell r="D9">
            <v>292254</v>
          </cell>
          <cell r="E9">
            <v>5.29</v>
          </cell>
        </row>
        <row r="10">
          <cell r="B10" t="str">
            <v>昭和１５年</v>
          </cell>
          <cell r="C10">
            <v>1588425</v>
          </cell>
          <cell r="D10">
            <v>302116</v>
          </cell>
          <cell r="E10">
            <v>5.26</v>
          </cell>
        </row>
        <row r="11">
          <cell r="B11" t="str">
            <v>昭和２０年</v>
          </cell>
          <cell r="C11">
            <v>1966862</v>
          </cell>
          <cell r="D11">
            <v>369982</v>
          </cell>
          <cell r="E11">
            <v>5.32</v>
          </cell>
        </row>
        <row r="12">
          <cell r="B12" t="str">
            <v>昭和２５年</v>
          </cell>
          <cell r="C12">
            <v>2139037</v>
          </cell>
          <cell r="D12">
            <v>407609</v>
          </cell>
          <cell r="E12">
            <v>5.25</v>
          </cell>
        </row>
        <row r="13">
          <cell r="B13" t="str">
            <v>昭和３０年</v>
          </cell>
          <cell r="C13">
            <v>2205060</v>
          </cell>
          <cell r="D13">
            <v>423617</v>
          </cell>
          <cell r="E13">
            <v>5.21</v>
          </cell>
        </row>
        <row r="14">
          <cell r="B14" t="str">
            <v>昭和３５年</v>
          </cell>
          <cell r="C14">
            <v>2306010</v>
          </cell>
          <cell r="D14">
            <v>483634</v>
          </cell>
          <cell r="E14">
            <v>4.7699999999999996</v>
          </cell>
        </row>
        <row r="15">
          <cell r="B15" t="str">
            <v>昭和４０年</v>
          </cell>
          <cell r="C15">
            <v>2701770</v>
          </cell>
          <cell r="D15">
            <v>637164</v>
          </cell>
          <cell r="E15">
            <v>4.24</v>
          </cell>
        </row>
        <row r="16">
          <cell r="B16" t="str">
            <v>昭和４５年</v>
          </cell>
          <cell r="C16">
            <v>3366624</v>
          </cell>
          <cell r="D16">
            <v>873929</v>
          </cell>
          <cell r="E16">
            <v>3.85</v>
          </cell>
        </row>
        <row r="17">
          <cell r="B17" t="str">
            <v>昭和５０年</v>
          </cell>
          <cell r="C17">
            <v>4149147</v>
          </cell>
          <cell r="D17">
            <v>1152380</v>
          </cell>
          <cell r="E17">
            <v>3.6</v>
          </cell>
        </row>
        <row r="18">
          <cell r="B18" t="str">
            <v>昭和５５年</v>
          </cell>
          <cell r="C18">
            <v>4735424</v>
          </cell>
          <cell r="D18">
            <v>1418917</v>
          </cell>
          <cell r="E18">
            <v>3.34</v>
          </cell>
        </row>
        <row r="19">
          <cell r="B19" t="str">
            <v>昭和６０年</v>
          </cell>
          <cell r="C19">
            <v>5148163</v>
          </cell>
          <cell r="D19">
            <v>1572575</v>
          </cell>
          <cell r="E19">
            <v>3.27</v>
          </cell>
        </row>
        <row r="20">
          <cell r="B20" t="str">
            <v>平成　２年</v>
          </cell>
          <cell r="C20">
            <v>5555429</v>
          </cell>
          <cell r="D20">
            <v>1813903</v>
          </cell>
          <cell r="E20">
            <v>3.06</v>
          </cell>
        </row>
        <row r="21">
          <cell r="B21" t="str">
            <v>平成　７年</v>
          </cell>
          <cell r="C21">
            <v>5797782</v>
          </cell>
          <cell r="D21">
            <v>2015296</v>
          </cell>
          <cell r="E21">
            <v>2.88</v>
          </cell>
        </row>
        <row r="22">
          <cell r="B22" t="str">
            <v>平成１２年</v>
          </cell>
          <cell r="C22">
            <v>5926285</v>
          </cell>
          <cell r="D22">
            <v>2173312</v>
          </cell>
          <cell r="E22">
            <v>2.73</v>
          </cell>
        </row>
        <row r="23">
          <cell r="B23" t="str">
            <v>平成１７年</v>
          </cell>
          <cell r="C23">
            <v>6056462</v>
          </cell>
          <cell r="D23">
            <v>2325232</v>
          </cell>
          <cell r="E23">
            <v>2.6</v>
          </cell>
        </row>
        <row r="24">
          <cell r="B24" t="str">
            <v>平成２２年</v>
          </cell>
          <cell r="C24">
            <v>6216289</v>
          </cell>
          <cell r="D24">
            <v>2515904</v>
          </cell>
          <cell r="E24">
            <v>2.4700000000000002</v>
          </cell>
        </row>
        <row r="25">
          <cell r="B25" t="str">
            <v>平成２７年</v>
          </cell>
          <cell r="C25">
            <v>6222666</v>
          </cell>
          <cell r="D25">
            <v>2609132</v>
          </cell>
          <cell r="E25">
            <v>2.38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6"/>
  <sheetViews>
    <sheetView tabSelected="1" topLeftCell="A49" zoomScale="75" workbookViewId="0">
      <selection activeCell="H59" sqref="H59"/>
    </sheetView>
  </sheetViews>
  <sheetFormatPr defaultRowHeight="17.25" x14ac:dyDescent="0.2"/>
  <cols>
    <col min="1" max="1" width="11.19921875" style="3" customWidth="1"/>
    <col min="2" max="6" width="14.5" style="3" customWidth="1"/>
    <col min="7" max="16384" width="8.796875" style="3"/>
  </cols>
  <sheetData>
    <row r="1" spans="1:6" x14ac:dyDescent="0.2">
      <c r="A1" s="3" t="s">
        <v>0</v>
      </c>
    </row>
    <row r="2" spans="1:6" s="2" customFormat="1" x14ac:dyDescent="0.2">
      <c r="A2" s="30" t="s">
        <v>37</v>
      </c>
      <c r="B2" s="1"/>
      <c r="C2" s="1"/>
      <c r="D2" s="16"/>
      <c r="E2" s="25"/>
    </row>
    <row r="3" spans="1:6" s="2" customFormat="1" x14ac:dyDescent="0.2">
      <c r="A3" s="7"/>
      <c r="B3" s="6" t="s">
        <v>28</v>
      </c>
      <c r="C3" s="6" t="s">
        <v>29</v>
      </c>
      <c r="E3" s="8"/>
      <c r="F3" s="9"/>
    </row>
    <row r="4" spans="1:6" x14ac:dyDescent="0.2">
      <c r="A4" s="12" t="s">
        <v>22</v>
      </c>
      <c r="B4" s="24">
        <f t="shared" ref="B4:C24" si="0">ROUND(C34/10000,1)</f>
        <v>12</v>
      </c>
      <c r="C4" s="24">
        <f t="shared" si="0"/>
        <v>11.4</v>
      </c>
      <c r="D4" s="29"/>
      <c r="E4" s="10"/>
      <c r="F4" s="11"/>
    </row>
    <row r="5" spans="1:6" x14ac:dyDescent="0.2">
      <c r="A5" s="12" t="s">
        <v>21</v>
      </c>
      <c r="B5" s="24">
        <f t="shared" si="0"/>
        <v>13.1</v>
      </c>
      <c r="C5" s="24">
        <f t="shared" si="0"/>
        <v>12.5</v>
      </c>
      <c r="D5" s="29"/>
      <c r="E5" s="10"/>
      <c r="F5" s="11"/>
    </row>
    <row r="6" spans="1:6" x14ac:dyDescent="0.2">
      <c r="A6" s="12" t="s">
        <v>20</v>
      </c>
      <c r="B6" s="24">
        <f t="shared" si="0"/>
        <v>13.9</v>
      </c>
      <c r="C6" s="24">
        <f t="shared" si="0"/>
        <v>13.2</v>
      </c>
      <c r="D6" s="29"/>
      <c r="E6" s="10"/>
      <c r="F6" s="11"/>
    </row>
    <row r="7" spans="1:6" x14ac:dyDescent="0.2">
      <c r="A7" s="12" t="s">
        <v>19</v>
      </c>
      <c r="B7" s="24">
        <f t="shared" si="0"/>
        <v>15</v>
      </c>
      <c r="C7" s="24">
        <f t="shared" si="0"/>
        <v>14</v>
      </c>
      <c r="D7" s="29"/>
      <c r="E7" s="10"/>
      <c r="F7" s="11"/>
    </row>
    <row r="8" spans="1:6" x14ac:dyDescent="0.2">
      <c r="A8" s="12" t="s">
        <v>18</v>
      </c>
      <c r="B8" s="24">
        <f t="shared" si="0"/>
        <v>15.5</v>
      </c>
      <c r="C8" s="24">
        <f t="shared" si="0"/>
        <v>14.3</v>
      </c>
      <c r="D8" s="29"/>
      <c r="E8" s="10"/>
      <c r="F8" s="11"/>
    </row>
    <row r="9" spans="1:6" x14ac:dyDescent="0.2">
      <c r="A9" s="12" t="s">
        <v>17</v>
      </c>
      <c r="B9" s="24">
        <f t="shared" si="0"/>
        <v>16</v>
      </c>
      <c r="C9" s="24">
        <f t="shared" si="0"/>
        <v>15.2</v>
      </c>
      <c r="D9" s="29"/>
      <c r="E9" s="10"/>
      <c r="F9" s="11"/>
    </row>
    <row r="10" spans="1:6" x14ac:dyDescent="0.2">
      <c r="A10" s="12" t="s">
        <v>16</v>
      </c>
      <c r="B10" s="24">
        <f t="shared" si="0"/>
        <v>18.399999999999999</v>
      </c>
      <c r="C10" s="24">
        <f t="shared" si="0"/>
        <v>17.600000000000001</v>
      </c>
      <c r="D10" s="29"/>
      <c r="E10" s="10"/>
      <c r="F10" s="11"/>
    </row>
    <row r="11" spans="1:6" x14ac:dyDescent="0.2">
      <c r="A11" s="12" t="s">
        <v>15</v>
      </c>
      <c r="B11" s="24">
        <f t="shared" si="0"/>
        <v>21.3</v>
      </c>
      <c r="C11" s="24">
        <f t="shared" si="0"/>
        <v>20.3</v>
      </c>
      <c r="D11" s="29"/>
      <c r="E11" s="10"/>
      <c r="F11" s="11"/>
    </row>
    <row r="12" spans="1:6" x14ac:dyDescent="0.2">
      <c r="A12" s="12" t="s">
        <v>14</v>
      </c>
      <c r="B12" s="24">
        <f t="shared" si="0"/>
        <v>26</v>
      </c>
      <c r="C12" s="24">
        <f t="shared" si="0"/>
        <v>24.6</v>
      </c>
      <c r="D12" s="29"/>
      <c r="E12" s="10"/>
      <c r="F12" s="11"/>
    </row>
    <row r="13" spans="1:6" x14ac:dyDescent="0.2">
      <c r="A13" s="12" t="s">
        <v>13</v>
      </c>
      <c r="B13" s="24">
        <f t="shared" si="0"/>
        <v>23.2</v>
      </c>
      <c r="C13" s="24">
        <f t="shared" si="0"/>
        <v>21.8</v>
      </c>
      <c r="D13" s="29"/>
      <c r="E13" s="10"/>
      <c r="F13" s="11"/>
    </row>
    <row r="14" spans="1:6" x14ac:dyDescent="0.2">
      <c r="A14" s="12" t="s">
        <v>12</v>
      </c>
      <c r="B14" s="24">
        <f t="shared" si="0"/>
        <v>19.899999999999999</v>
      </c>
      <c r="C14" s="24">
        <f t="shared" si="0"/>
        <v>18.899999999999999</v>
      </c>
      <c r="D14" s="29"/>
      <c r="E14" s="10"/>
      <c r="F14" s="11"/>
    </row>
    <row r="15" spans="1:6" x14ac:dyDescent="0.2">
      <c r="A15" s="12" t="s">
        <v>11</v>
      </c>
      <c r="B15" s="24">
        <f t="shared" si="0"/>
        <v>17.7</v>
      </c>
      <c r="C15" s="24">
        <f t="shared" si="0"/>
        <v>17.5</v>
      </c>
      <c r="D15" s="29"/>
      <c r="E15" s="10"/>
      <c r="F15" s="11"/>
    </row>
    <row r="16" spans="1:6" x14ac:dyDescent="0.2">
      <c r="A16" s="12" t="s">
        <v>10</v>
      </c>
      <c r="B16" s="24">
        <f t="shared" si="0"/>
        <v>20</v>
      </c>
      <c r="C16" s="24">
        <f t="shared" si="0"/>
        <v>20.6</v>
      </c>
      <c r="D16" s="29"/>
      <c r="E16" s="10"/>
      <c r="F16" s="11"/>
    </row>
    <row r="17" spans="1:6" x14ac:dyDescent="0.2">
      <c r="A17" s="12" t="s">
        <v>9</v>
      </c>
      <c r="B17" s="24">
        <f t="shared" si="0"/>
        <v>23.6</v>
      </c>
      <c r="C17" s="24">
        <f t="shared" si="0"/>
        <v>25.1</v>
      </c>
      <c r="D17" s="29"/>
      <c r="E17" s="10"/>
      <c r="F17" s="11"/>
    </row>
    <row r="18" spans="1:6" x14ac:dyDescent="0.2">
      <c r="A18" s="12" t="s">
        <v>8</v>
      </c>
      <c r="B18" s="24">
        <f t="shared" si="0"/>
        <v>19.3</v>
      </c>
      <c r="C18" s="24">
        <f t="shared" si="0"/>
        <v>20.9</v>
      </c>
      <c r="D18" s="29"/>
      <c r="E18" s="10"/>
      <c r="F18" s="11"/>
    </row>
    <row r="19" spans="1:6" x14ac:dyDescent="0.2">
      <c r="A19" s="12" t="s">
        <v>7</v>
      </c>
      <c r="B19" s="24">
        <f t="shared" si="0"/>
        <v>14.3</v>
      </c>
      <c r="C19" s="24">
        <f t="shared" si="0"/>
        <v>16</v>
      </c>
      <c r="D19" s="29"/>
      <c r="E19" s="10"/>
      <c r="F19" s="11"/>
    </row>
    <row r="20" spans="1:6" x14ac:dyDescent="0.2">
      <c r="A20" s="12" t="s">
        <v>6</v>
      </c>
      <c r="B20" s="24">
        <f t="shared" si="0"/>
        <v>9</v>
      </c>
      <c r="C20" s="24">
        <f t="shared" si="0"/>
        <v>12</v>
      </c>
      <c r="D20" s="29"/>
      <c r="E20" s="10"/>
      <c r="F20" s="11"/>
    </row>
    <row r="21" spans="1:6" x14ac:dyDescent="0.2">
      <c r="A21" s="12" t="s">
        <v>5</v>
      </c>
      <c r="B21" s="24">
        <f t="shared" si="0"/>
        <v>4.2</v>
      </c>
      <c r="C21" s="24">
        <f t="shared" si="0"/>
        <v>7.7</v>
      </c>
      <c r="D21" s="29"/>
      <c r="E21" s="10"/>
      <c r="F21" s="11"/>
    </row>
    <row r="22" spans="1:6" x14ac:dyDescent="0.2">
      <c r="A22" s="12" t="s">
        <v>4</v>
      </c>
      <c r="B22" s="24">
        <f t="shared" si="0"/>
        <v>1.2</v>
      </c>
      <c r="C22" s="24">
        <f t="shared" si="0"/>
        <v>3.7</v>
      </c>
      <c r="D22" s="29"/>
      <c r="E22" s="10"/>
      <c r="F22" s="11"/>
    </row>
    <row r="23" spans="1:6" x14ac:dyDescent="0.2">
      <c r="A23" s="12" t="s">
        <v>3</v>
      </c>
      <c r="B23" s="24">
        <f t="shared" si="0"/>
        <v>0.2</v>
      </c>
      <c r="C23" s="24">
        <f t="shared" si="0"/>
        <v>1.1000000000000001</v>
      </c>
      <c r="D23" s="29"/>
      <c r="E23" s="10"/>
      <c r="F23" s="11"/>
    </row>
    <row r="24" spans="1:6" x14ac:dyDescent="0.2">
      <c r="A24" s="12" t="s">
        <v>2</v>
      </c>
      <c r="B24" s="24">
        <f t="shared" si="0"/>
        <v>0</v>
      </c>
      <c r="C24" s="24">
        <f t="shared" si="0"/>
        <v>0.2</v>
      </c>
      <c r="D24" s="29"/>
      <c r="E24" s="10"/>
      <c r="F24" s="11"/>
    </row>
    <row r="25" spans="1:6" x14ac:dyDescent="0.2">
      <c r="B25" s="28"/>
      <c r="E25" s="2"/>
    </row>
    <row r="26" spans="1:6" x14ac:dyDescent="0.2">
      <c r="A26" s="26" t="s">
        <v>36</v>
      </c>
      <c r="E26" s="2"/>
    </row>
    <row r="27" spans="1:6" x14ac:dyDescent="0.2">
      <c r="A27" s="26" t="s">
        <v>24</v>
      </c>
      <c r="E27" s="2"/>
    </row>
    <row r="28" spans="1:6" x14ac:dyDescent="0.2">
      <c r="A28" s="33"/>
      <c r="E28" s="2"/>
    </row>
    <row r="29" spans="1:6" x14ac:dyDescent="0.2">
      <c r="A29" s="5"/>
      <c r="E29" s="2"/>
    </row>
    <row r="30" spans="1:6" x14ac:dyDescent="0.2">
      <c r="A30" s="3" t="s">
        <v>23</v>
      </c>
      <c r="E30" s="2"/>
    </row>
    <row r="31" spans="1:6" s="2" customFormat="1" x14ac:dyDescent="0.2">
      <c r="A31" s="18" t="s">
        <v>39</v>
      </c>
      <c r="B31" s="4"/>
      <c r="C31" s="4"/>
      <c r="D31" s="16"/>
      <c r="E31" s="10"/>
    </row>
    <row r="32" spans="1:6" s="2" customFormat="1" x14ac:dyDescent="0.2">
      <c r="A32" s="7"/>
      <c r="B32" s="6" t="s">
        <v>35</v>
      </c>
      <c r="C32" s="31" t="s">
        <v>31</v>
      </c>
      <c r="D32" s="31" t="s">
        <v>32</v>
      </c>
      <c r="E32" s="13"/>
      <c r="F32" s="9"/>
    </row>
    <row r="33" spans="1:6" ht="18" thickBot="1" x14ac:dyDescent="0.25">
      <c r="A33" s="20" t="s">
        <v>1</v>
      </c>
      <c r="B33" s="21">
        <f>SUM(C33:D33)</f>
        <v>6222666</v>
      </c>
      <c r="C33" s="21">
        <f>SUM(C34:C55)</f>
        <v>3095860</v>
      </c>
      <c r="D33" s="21">
        <f>SUM(D34:D55)</f>
        <v>3126806</v>
      </c>
      <c r="E33" s="14"/>
      <c r="F33" s="11"/>
    </row>
    <row r="34" spans="1:6" ht="18" thickTop="1" x14ac:dyDescent="0.2">
      <c r="A34" s="19" t="s">
        <v>22</v>
      </c>
      <c r="B34" s="22">
        <f t="shared" ref="B34:B55" si="1">SUM(C34:D34)</f>
        <v>234739</v>
      </c>
      <c r="C34" s="22">
        <v>120478</v>
      </c>
      <c r="D34" s="22">
        <v>114261</v>
      </c>
      <c r="E34" s="14"/>
      <c r="F34" s="11"/>
    </row>
    <row r="35" spans="1:6" x14ac:dyDescent="0.2">
      <c r="A35" s="12" t="s">
        <v>21</v>
      </c>
      <c r="B35" s="23">
        <f t="shared" si="1"/>
        <v>256207</v>
      </c>
      <c r="C35" s="23">
        <v>131373</v>
      </c>
      <c r="D35" s="23">
        <v>124834</v>
      </c>
      <c r="E35" s="14"/>
      <c r="F35" s="11"/>
    </row>
    <row r="36" spans="1:6" x14ac:dyDescent="0.2">
      <c r="A36" s="12" t="s">
        <v>20</v>
      </c>
      <c r="B36" s="23">
        <f t="shared" si="1"/>
        <v>271166</v>
      </c>
      <c r="C36" s="23">
        <v>138915</v>
      </c>
      <c r="D36" s="23">
        <v>132251</v>
      </c>
      <c r="E36" s="14"/>
      <c r="F36" s="11"/>
    </row>
    <row r="37" spans="1:6" x14ac:dyDescent="0.2">
      <c r="A37" s="12" t="s">
        <v>19</v>
      </c>
      <c r="B37" s="23">
        <f t="shared" si="1"/>
        <v>289116</v>
      </c>
      <c r="C37" s="23">
        <v>149516</v>
      </c>
      <c r="D37" s="23">
        <v>139600</v>
      </c>
      <c r="E37" s="14"/>
      <c r="F37" s="11"/>
    </row>
    <row r="38" spans="1:6" x14ac:dyDescent="0.2">
      <c r="A38" s="12" t="s">
        <v>18</v>
      </c>
      <c r="B38" s="23">
        <f t="shared" si="1"/>
        <v>298538</v>
      </c>
      <c r="C38" s="23">
        <v>155350</v>
      </c>
      <c r="D38" s="23">
        <v>143188</v>
      </c>
      <c r="E38" s="14"/>
      <c r="F38" s="11"/>
    </row>
    <row r="39" spans="1:6" x14ac:dyDescent="0.2">
      <c r="A39" s="12" t="s">
        <v>17</v>
      </c>
      <c r="B39" s="23">
        <f t="shared" si="1"/>
        <v>312386</v>
      </c>
      <c r="C39" s="23">
        <v>160084</v>
      </c>
      <c r="D39" s="23">
        <v>152302</v>
      </c>
      <c r="E39" s="14"/>
      <c r="F39" s="11"/>
    </row>
    <row r="40" spans="1:6" x14ac:dyDescent="0.2">
      <c r="A40" s="12" t="s">
        <v>16</v>
      </c>
      <c r="B40" s="23">
        <f t="shared" si="1"/>
        <v>360240</v>
      </c>
      <c r="C40" s="23">
        <v>184179</v>
      </c>
      <c r="D40" s="23">
        <v>176061</v>
      </c>
      <c r="E40" s="14"/>
      <c r="F40" s="11"/>
    </row>
    <row r="41" spans="1:6" x14ac:dyDescent="0.2">
      <c r="A41" s="12" t="s">
        <v>15</v>
      </c>
      <c r="B41" s="23">
        <f t="shared" si="1"/>
        <v>415886</v>
      </c>
      <c r="C41" s="23">
        <v>212736</v>
      </c>
      <c r="D41" s="23">
        <v>203150</v>
      </c>
      <c r="E41" s="14"/>
      <c r="F41" s="11"/>
    </row>
    <row r="42" spans="1:6" x14ac:dyDescent="0.2">
      <c r="A42" s="12" t="s">
        <v>14</v>
      </c>
      <c r="B42" s="23">
        <f t="shared" si="1"/>
        <v>506031</v>
      </c>
      <c r="C42" s="23">
        <v>260051</v>
      </c>
      <c r="D42" s="23">
        <v>245980</v>
      </c>
      <c r="E42" s="14"/>
      <c r="F42" s="11"/>
    </row>
    <row r="43" spans="1:6" x14ac:dyDescent="0.2">
      <c r="A43" s="12" t="s">
        <v>13</v>
      </c>
      <c r="B43" s="23">
        <f t="shared" si="1"/>
        <v>449920</v>
      </c>
      <c r="C43" s="23">
        <v>231937</v>
      </c>
      <c r="D43" s="23">
        <v>217983</v>
      </c>
      <c r="E43" s="14"/>
      <c r="F43" s="11"/>
    </row>
    <row r="44" spans="1:6" x14ac:dyDescent="0.2">
      <c r="A44" s="12" t="s">
        <v>12</v>
      </c>
      <c r="B44" s="23">
        <f t="shared" si="1"/>
        <v>388229</v>
      </c>
      <c r="C44" s="23">
        <v>199047</v>
      </c>
      <c r="D44" s="23">
        <v>189182</v>
      </c>
      <c r="E44" s="14"/>
      <c r="F44" s="11"/>
    </row>
    <row r="45" spans="1:6" x14ac:dyDescent="0.2">
      <c r="A45" s="12" t="s">
        <v>11</v>
      </c>
      <c r="B45" s="23">
        <f t="shared" si="1"/>
        <v>352575</v>
      </c>
      <c r="C45" s="23">
        <v>177419</v>
      </c>
      <c r="D45" s="23">
        <v>175156</v>
      </c>
      <c r="E45" s="14"/>
      <c r="F45" s="11"/>
    </row>
    <row r="46" spans="1:6" x14ac:dyDescent="0.2">
      <c r="A46" s="12" t="s">
        <v>10</v>
      </c>
      <c r="B46" s="23">
        <f t="shared" si="1"/>
        <v>406891</v>
      </c>
      <c r="C46" s="23">
        <v>200444</v>
      </c>
      <c r="D46" s="23">
        <v>206447</v>
      </c>
      <c r="E46" s="14"/>
      <c r="F46" s="11"/>
    </row>
    <row r="47" spans="1:6" x14ac:dyDescent="0.2">
      <c r="A47" s="12" t="s">
        <v>9</v>
      </c>
      <c r="B47" s="23">
        <f t="shared" si="1"/>
        <v>486671</v>
      </c>
      <c r="C47" s="23">
        <v>235993</v>
      </c>
      <c r="D47" s="23">
        <v>250678</v>
      </c>
      <c r="E47" s="14"/>
      <c r="F47" s="11"/>
    </row>
    <row r="48" spans="1:6" x14ac:dyDescent="0.2">
      <c r="A48" s="12" t="s">
        <v>8</v>
      </c>
      <c r="B48" s="23">
        <f t="shared" si="1"/>
        <v>401929</v>
      </c>
      <c r="C48" s="23">
        <v>192768</v>
      </c>
      <c r="D48" s="23">
        <v>209161</v>
      </c>
      <c r="E48" s="14"/>
      <c r="F48" s="11"/>
    </row>
    <row r="49" spans="1:6" x14ac:dyDescent="0.2">
      <c r="A49" s="12" t="s">
        <v>7</v>
      </c>
      <c r="B49" s="23">
        <f t="shared" si="1"/>
        <v>302271</v>
      </c>
      <c r="C49" s="23">
        <v>142522</v>
      </c>
      <c r="D49" s="23">
        <v>159749</v>
      </c>
      <c r="E49" s="14"/>
      <c r="F49" s="11"/>
    </row>
    <row r="50" spans="1:6" x14ac:dyDescent="0.2">
      <c r="A50" s="12" t="s">
        <v>6</v>
      </c>
      <c r="B50" s="23">
        <f t="shared" si="1"/>
        <v>209585</v>
      </c>
      <c r="C50" s="23">
        <v>89944</v>
      </c>
      <c r="D50" s="23">
        <v>119641</v>
      </c>
      <c r="E50" s="14"/>
      <c r="F50" s="11"/>
    </row>
    <row r="51" spans="1:6" x14ac:dyDescent="0.2">
      <c r="A51" s="12" t="s">
        <v>5</v>
      </c>
      <c r="B51" s="23">
        <f t="shared" si="1"/>
        <v>119558</v>
      </c>
      <c r="C51" s="23">
        <v>42072</v>
      </c>
      <c r="D51" s="23">
        <v>77486</v>
      </c>
      <c r="E51" s="14"/>
      <c r="F51" s="11"/>
    </row>
    <row r="52" spans="1:6" x14ac:dyDescent="0.2">
      <c r="A52" s="12" t="s">
        <v>4</v>
      </c>
      <c r="B52" s="23">
        <f t="shared" si="1"/>
        <v>49010</v>
      </c>
      <c r="C52" s="23">
        <v>12306</v>
      </c>
      <c r="D52" s="23">
        <v>36704</v>
      </c>
      <c r="E52" s="14"/>
      <c r="F52" s="11"/>
    </row>
    <row r="53" spans="1:6" x14ac:dyDescent="0.2">
      <c r="A53" s="12" t="s">
        <v>3</v>
      </c>
      <c r="B53" s="23">
        <f t="shared" si="1"/>
        <v>13139</v>
      </c>
      <c r="C53" s="23">
        <v>2373</v>
      </c>
      <c r="D53" s="23">
        <v>10766</v>
      </c>
      <c r="E53" s="14"/>
      <c r="F53" s="11"/>
    </row>
    <row r="54" spans="1:6" x14ac:dyDescent="0.2">
      <c r="A54" s="12" t="s">
        <v>2</v>
      </c>
      <c r="B54" s="23">
        <f t="shared" si="1"/>
        <v>2256</v>
      </c>
      <c r="C54" s="23">
        <v>334</v>
      </c>
      <c r="D54" s="23">
        <v>1922</v>
      </c>
      <c r="E54" s="14"/>
      <c r="F54" s="11"/>
    </row>
    <row r="55" spans="1:6" x14ac:dyDescent="0.2">
      <c r="A55" s="34" t="s">
        <v>38</v>
      </c>
      <c r="B55" s="35">
        <f t="shared" si="1"/>
        <v>96323</v>
      </c>
      <c r="C55" s="25">
        <v>56019</v>
      </c>
      <c r="D55" s="25">
        <v>40304</v>
      </c>
      <c r="E55" s="10"/>
      <c r="F55" s="11"/>
    </row>
    <row r="56" spans="1:6" x14ac:dyDescent="0.2">
      <c r="B56" s="17"/>
      <c r="C56" s="17"/>
      <c r="D56" s="17"/>
    </row>
  </sheetData>
  <sortState ref="A4:D24">
    <sortCondition ref="D4:D24"/>
  </sortState>
  <phoneticPr fontId="4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5"/>
  <sheetViews>
    <sheetView topLeftCell="A67" zoomScale="75" workbookViewId="0">
      <selection activeCell="E20" sqref="E20"/>
    </sheetView>
  </sheetViews>
  <sheetFormatPr defaultRowHeight="17.25" x14ac:dyDescent="0.2"/>
  <cols>
    <col min="1" max="1" width="11.19921875" style="3" customWidth="1"/>
    <col min="2" max="6" width="14.5" style="3" customWidth="1"/>
    <col min="7" max="16384" width="8.796875" style="3"/>
  </cols>
  <sheetData>
    <row r="1" spans="1:6" x14ac:dyDescent="0.2">
      <c r="A1" s="3" t="s">
        <v>0</v>
      </c>
    </row>
    <row r="2" spans="1:6" s="2" customFormat="1" x14ac:dyDescent="0.2">
      <c r="A2" s="30" t="s">
        <v>30</v>
      </c>
      <c r="B2" s="1"/>
      <c r="C2" s="1"/>
      <c r="D2" s="16"/>
      <c r="E2" s="25"/>
    </row>
    <row r="3" spans="1:6" s="2" customFormat="1" x14ac:dyDescent="0.2">
      <c r="A3" s="7"/>
      <c r="B3" s="6" t="s">
        <v>28</v>
      </c>
      <c r="C3" s="6" t="s">
        <v>29</v>
      </c>
      <c r="E3" s="8"/>
      <c r="F3" s="9"/>
    </row>
    <row r="4" spans="1:6" x14ac:dyDescent="0.2">
      <c r="A4" s="12" t="s">
        <v>22</v>
      </c>
      <c r="B4" s="24">
        <f t="shared" ref="B4:C24" si="0">ROUND(C34/10000,1)</f>
        <v>16.8</v>
      </c>
      <c r="C4" s="24">
        <f t="shared" si="0"/>
        <v>15.9</v>
      </c>
      <c r="D4" s="29"/>
      <c r="E4" s="10"/>
      <c r="F4" s="11"/>
    </row>
    <row r="5" spans="1:6" x14ac:dyDescent="0.2">
      <c r="A5" s="12" t="s">
        <v>21</v>
      </c>
      <c r="B5" s="24">
        <f t="shared" si="0"/>
        <v>20</v>
      </c>
      <c r="C5" s="24">
        <f t="shared" si="0"/>
        <v>19</v>
      </c>
      <c r="D5" s="29"/>
      <c r="E5" s="10"/>
      <c r="F5" s="11"/>
    </row>
    <row r="6" spans="1:6" x14ac:dyDescent="0.2">
      <c r="A6" s="12" t="s">
        <v>20</v>
      </c>
      <c r="B6" s="24">
        <f t="shared" si="0"/>
        <v>24.4</v>
      </c>
      <c r="C6" s="24">
        <f t="shared" si="0"/>
        <v>23</v>
      </c>
      <c r="D6" s="29"/>
      <c r="E6" s="10"/>
      <c r="F6" s="11"/>
    </row>
    <row r="7" spans="1:6" x14ac:dyDescent="0.2">
      <c r="A7" s="12" t="s">
        <v>19</v>
      </c>
      <c r="B7" s="24">
        <f t="shared" si="0"/>
        <v>20.9</v>
      </c>
      <c r="C7" s="24">
        <f t="shared" si="0"/>
        <v>19.5</v>
      </c>
      <c r="D7" s="29"/>
      <c r="E7" s="10"/>
      <c r="F7" s="11"/>
    </row>
    <row r="8" spans="1:6" x14ac:dyDescent="0.2">
      <c r="A8" s="12" t="s">
        <v>18</v>
      </c>
      <c r="B8" s="24">
        <f t="shared" si="0"/>
        <v>18</v>
      </c>
      <c r="C8" s="24">
        <f t="shared" si="0"/>
        <v>16.100000000000001</v>
      </c>
      <c r="D8" s="29"/>
      <c r="E8" s="10"/>
      <c r="F8" s="11"/>
    </row>
    <row r="9" spans="1:6" x14ac:dyDescent="0.2">
      <c r="A9" s="12" t="s">
        <v>17</v>
      </c>
      <c r="B9" s="24">
        <f t="shared" si="0"/>
        <v>16.7</v>
      </c>
      <c r="C9" s="24">
        <f t="shared" si="0"/>
        <v>15.7</v>
      </c>
      <c r="D9" s="29"/>
      <c r="E9" s="10"/>
      <c r="F9" s="11"/>
    </row>
    <row r="10" spans="1:6" x14ac:dyDescent="0.2">
      <c r="A10" s="12" t="s">
        <v>16</v>
      </c>
      <c r="B10" s="24">
        <f t="shared" si="0"/>
        <v>20.100000000000001</v>
      </c>
      <c r="C10" s="24">
        <f t="shared" si="0"/>
        <v>20</v>
      </c>
      <c r="D10" s="29"/>
      <c r="E10" s="10"/>
      <c r="F10" s="11"/>
    </row>
    <row r="11" spans="1:6" x14ac:dyDescent="0.2">
      <c r="A11" s="12" t="s">
        <v>15</v>
      </c>
      <c r="B11" s="24">
        <f t="shared" si="0"/>
        <v>25.5</v>
      </c>
      <c r="C11" s="24">
        <f t="shared" si="0"/>
        <v>25.4</v>
      </c>
      <c r="D11" s="29"/>
      <c r="E11" s="10"/>
      <c r="F11" s="11"/>
    </row>
    <row r="12" spans="1:6" x14ac:dyDescent="0.2">
      <c r="A12" s="12" t="s">
        <v>14</v>
      </c>
      <c r="B12" s="24">
        <f t="shared" si="0"/>
        <v>22.8</v>
      </c>
      <c r="C12" s="24">
        <f t="shared" si="0"/>
        <v>22.1</v>
      </c>
      <c r="D12" s="29"/>
      <c r="E12" s="10"/>
      <c r="F12" s="11"/>
    </row>
    <row r="13" spans="1:6" x14ac:dyDescent="0.2">
      <c r="A13" s="12" t="s">
        <v>13</v>
      </c>
      <c r="B13" s="24">
        <f t="shared" si="0"/>
        <v>19.5</v>
      </c>
      <c r="C13" s="24">
        <f t="shared" si="0"/>
        <v>17.8</v>
      </c>
      <c r="D13" s="29"/>
      <c r="E13" s="10"/>
      <c r="F13" s="11"/>
    </row>
    <row r="14" spans="1:6" x14ac:dyDescent="0.2">
      <c r="A14" s="12" t="s">
        <v>12</v>
      </c>
      <c r="B14" s="24">
        <f t="shared" si="0"/>
        <v>16.5</v>
      </c>
      <c r="C14" s="24">
        <f t="shared" si="0"/>
        <v>15</v>
      </c>
      <c r="D14" s="29"/>
      <c r="E14" s="10"/>
      <c r="F14" s="11"/>
    </row>
    <row r="15" spans="1:6" x14ac:dyDescent="0.2">
      <c r="A15" s="12" t="s">
        <v>11</v>
      </c>
      <c r="B15" s="24">
        <f t="shared" si="0"/>
        <v>12.6</v>
      </c>
      <c r="C15" s="24">
        <f t="shared" si="0"/>
        <v>12.3</v>
      </c>
      <c r="D15" s="29"/>
      <c r="E15" s="10"/>
      <c r="F15" s="11"/>
    </row>
    <row r="16" spans="1:6" x14ac:dyDescent="0.2">
      <c r="A16" s="12" t="s">
        <v>10</v>
      </c>
      <c r="B16" s="24">
        <f t="shared" si="0"/>
        <v>8.1999999999999993</v>
      </c>
      <c r="C16" s="24">
        <f t="shared" si="0"/>
        <v>10</v>
      </c>
      <c r="D16" s="29"/>
      <c r="E16" s="10"/>
      <c r="F16" s="11"/>
    </row>
    <row r="17" spans="1:6" x14ac:dyDescent="0.2">
      <c r="A17" s="12" t="s">
        <v>9</v>
      </c>
      <c r="B17" s="24">
        <f t="shared" si="0"/>
        <v>6.1</v>
      </c>
      <c r="C17" s="24">
        <f t="shared" si="0"/>
        <v>8</v>
      </c>
      <c r="D17" s="29"/>
      <c r="E17" s="10"/>
      <c r="F17" s="11"/>
    </row>
    <row r="18" spans="1:6" x14ac:dyDescent="0.2">
      <c r="A18" s="12" t="s">
        <v>8</v>
      </c>
      <c r="B18" s="24">
        <f t="shared" si="0"/>
        <v>5</v>
      </c>
      <c r="C18" s="24">
        <f t="shared" si="0"/>
        <v>6.9</v>
      </c>
      <c r="D18" s="29"/>
      <c r="E18" s="10"/>
      <c r="F18" s="11"/>
    </row>
    <row r="19" spans="1:6" x14ac:dyDescent="0.2">
      <c r="A19" s="12" t="s">
        <v>7</v>
      </c>
      <c r="B19" s="24">
        <f t="shared" si="0"/>
        <v>3.2</v>
      </c>
      <c r="C19" s="24">
        <f t="shared" si="0"/>
        <v>4.7</v>
      </c>
      <c r="D19" s="29"/>
      <c r="E19" s="10"/>
      <c r="F19" s="11"/>
    </row>
    <row r="20" spans="1:6" x14ac:dyDescent="0.2">
      <c r="A20" s="12" t="s">
        <v>6</v>
      </c>
      <c r="B20" s="24">
        <f t="shared" si="0"/>
        <v>1.7</v>
      </c>
      <c r="C20" s="24">
        <f t="shared" si="0"/>
        <v>2.8</v>
      </c>
      <c r="D20" s="29"/>
      <c r="E20" s="10"/>
      <c r="F20" s="11"/>
    </row>
    <row r="21" spans="1:6" x14ac:dyDescent="0.2">
      <c r="A21" s="12" t="s">
        <v>5</v>
      </c>
      <c r="B21" s="24">
        <f t="shared" si="0"/>
        <v>0.6</v>
      </c>
      <c r="C21" s="24">
        <f t="shared" si="0"/>
        <v>1.3</v>
      </c>
      <c r="D21" s="29"/>
      <c r="E21" s="10"/>
      <c r="F21" s="11"/>
    </row>
    <row r="22" spans="1:6" x14ac:dyDescent="0.2">
      <c r="A22" s="12" t="s">
        <v>4</v>
      </c>
      <c r="B22" s="24">
        <f t="shared" si="0"/>
        <v>0.1</v>
      </c>
      <c r="C22" s="24">
        <f t="shared" si="0"/>
        <v>0.3</v>
      </c>
      <c r="D22" s="29"/>
      <c r="E22" s="10"/>
      <c r="F22" s="11"/>
    </row>
    <row r="23" spans="1:6" x14ac:dyDescent="0.2">
      <c r="A23" s="12" t="s">
        <v>3</v>
      </c>
      <c r="B23" s="24">
        <f t="shared" si="0"/>
        <v>0</v>
      </c>
      <c r="C23" s="24">
        <f t="shared" si="0"/>
        <v>0</v>
      </c>
      <c r="D23" s="29"/>
      <c r="E23" s="10"/>
      <c r="F23" s="11"/>
    </row>
    <row r="24" spans="1:6" x14ac:dyDescent="0.2">
      <c r="A24" s="12" t="s">
        <v>2</v>
      </c>
      <c r="B24" s="24">
        <f t="shared" si="0"/>
        <v>0</v>
      </c>
      <c r="C24" s="24">
        <f t="shared" si="0"/>
        <v>0</v>
      </c>
      <c r="D24" s="29"/>
      <c r="E24" s="10"/>
      <c r="F24" s="11"/>
    </row>
    <row r="25" spans="1:6" x14ac:dyDescent="0.2">
      <c r="B25" s="28"/>
      <c r="E25" s="2"/>
    </row>
    <row r="26" spans="1:6" x14ac:dyDescent="0.2">
      <c r="A26" s="26" t="s">
        <v>26</v>
      </c>
      <c r="E26" s="2"/>
    </row>
    <row r="27" spans="1:6" x14ac:dyDescent="0.2">
      <c r="A27" s="26" t="s">
        <v>24</v>
      </c>
      <c r="E27" s="2"/>
    </row>
    <row r="28" spans="1:6" x14ac:dyDescent="0.2">
      <c r="A28" s="15"/>
      <c r="E28" s="2"/>
    </row>
    <row r="29" spans="1:6" x14ac:dyDescent="0.2">
      <c r="A29" s="5"/>
      <c r="E29" s="2"/>
    </row>
    <row r="30" spans="1:6" x14ac:dyDescent="0.2">
      <c r="A30" s="3" t="s">
        <v>23</v>
      </c>
      <c r="E30" s="2"/>
    </row>
    <row r="31" spans="1:6" s="2" customFormat="1" x14ac:dyDescent="0.2">
      <c r="A31" s="18" t="s">
        <v>25</v>
      </c>
      <c r="B31" s="4"/>
      <c r="C31" s="4"/>
      <c r="D31" s="16"/>
      <c r="E31" s="10"/>
    </row>
    <row r="32" spans="1:6" s="2" customFormat="1" x14ac:dyDescent="0.2">
      <c r="A32" s="7"/>
      <c r="B32" s="27" t="s">
        <v>27</v>
      </c>
      <c r="C32" s="31" t="s">
        <v>31</v>
      </c>
      <c r="D32" s="31" t="s">
        <v>32</v>
      </c>
      <c r="E32" s="13"/>
      <c r="F32" s="9"/>
    </row>
    <row r="33" spans="1:6" ht="18" thickBot="1" x14ac:dyDescent="0.25">
      <c r="A33" s="20" t="s">
        <v>1</v>
      </c>
      <c r="B33" s="21">
        <v>5148163</v>
      </c>
      <c r="C33" s="21">
        <v>2588365</v>
      </c>
      <c r="D33" s="21">
        <v>2559798</v>
      </c>
      <c r="E33" s="14"/>
      <c r="F33" s="11"/>
    </row>
    <row r="34" spans="1:6" ht="18" thickTop="1" x14ac:dyDescent="0.2">
      <c r="A34" s="19" t="s">
        <v>22</v>
      </c>
      <c r="B34" s="22">
        <v>327127</v>
      </c>
      <c r="C34" s="22">
        <v>167868</v>
      </c>
      <c r="D34" s="22">
        <v>159259</v>
      </c>
      <c r="E34" s="14"/>
      <c r="F34" s="11"/>
    </row>
    <row r="35" spans="1:6" x14ac:dyDescent="0.2">
      <c r="A35" s="12" t="s">
        <v>21</v>
      </c>
      <c r="B35" s="23">
        <v>390469</v>
      </c>
      <c r="C35" s="23">
        <v>200135</v>
      </c>
      <c r="D35" s="23">
        <v>190334</v>
      </c>
      <c r="E35" s="14"/>
      <c r="F35" s="11"/>
    </row>
    <row r="36" spans="1:6" x14ac:dyDescent="0.2">
      <c r="A36" s="12" t="s">
        <v>20</v>
      </c>
      <c r="B36" s="23">
        <v>474218</v>
      </c>
      <c r="C36" s="23">
        <v>243768</v>
      </c>
      <c r="D36" s="23">
        <v>230450</v>
      </c>
      <c r="E36" s="14"/>
      <c r="F36" s="11"/>
    </row>
    <row r="37" spans="1:6" x14ac:dyDescent="0.2">
      <c r="A37" s="12" t="s">
        <v>19</v>
      </c>
      <c r="B37" s="23">
        <v>404390</v>
      </c>
      <c r="C37" s="23">
        <v>209072</v>
      </c>
      <c r="D37" s="23">
        <v>195318</v>
      </c>
      <c r="E37" s="14"/>
      <c r="F37" s="11"/>
    </row>
    <row r="38" spans="1:6" x14ac:dyDescent="0.2">
      <c r="A38" s="12" t="s">
        <v>18</v>
      </c>
      <c r="B38" s="23">
        <v>340879</v>
      </c>
      <c r="C38" s="23">
        <v>180059</v>
      </c>
      <c r="D38" s="23">
        <v>160820</v>
      </c>
      <c r="E38" s="14"/>
      <c r="F38" s="11"/>
    </row>
    <row r="39" spans="1:6" x14ac:dyDescent="0.2">
      <c r="A39" s="12" t="s">
        <v>17</v>
      </c>
      <c r="B39" s="23">
        <v>324185</v>
      </c>
      <c r="C39" s="23">
        <v>167198</v>
      </c>
      <c r="D39" s="23">
        <v>156987</v>
      </c>
      <c r="E39" s="14"/>
      <c r="F39" s="11"/>
    </row>
    <row r="40" spans="1:6" x14ac:dyDescent="0.2">
      <c r="A40" s="12" t="s">
        <v>16</v>
      </c>
      <c r="B40" s="23">
        <v>401393</v>
      </c>
      <c r="C40" s="23">
        <v>201114</v>
      </c>
      <c r="D40" s="23">
        <v>200279</v>
      </c>
      <c r="E40" s="14"/>
      <c r="F40" s="11"/>
    </row>
    <row r="41" spans="1:6" x14ac:dyDescent="0.2">
      <c r="A41" s="12" t="s">
        <v>15</v>
      </c>
      <c r="B41" s="23">
        <v>508537</v>
      </c>
      <c r="C41" s="23">
        <v>254894</v>
      </c>
      <c r="D41" s="23">
        <v>253643</v>
      </c>
      <c r="E41" s="14"/>
      <c r="F41" s="11"/>
    </row>
    <row r="42" spans="1:6" x14ac:dyDescent="0.2">
      <c r="A42" s="12" t="s">
        <v>14</v>
      </c>
      <c r="B42" s="23">
        <v>449356</v>
      </c>
      <c r="C42" s="23">
        <v>228412</v>
      </c>
      <c r="D42" s="23">
        <v>220944</v>
      </c>
      <c r="E42" s="14"/>
      <c r="F42" s="11"/>
    </row>
    <row r="43" spans="1:6" x14ac:dyDescent="0.2">
      <c r="A43" s="12" t="s">
        <v>13</v>
      </c>
      <c r="B43" s="23">
        <v>373318</v>
      </c>
      <c r="C43" s="23">
        <v>195149</v>
      </c>
      <c r="D43" s="23">
        <v>178169</v>
      </c>
      <c r="E43" s="14"/>
      <c r="F43" s="11"/>
    </row>
    <row r="44" spans="1:6" x14ac:dyDescent="0.2">
      <c r="A44" s="12" t="s">
        <v>12</v>
      </c>
      <c r="B44" s="23">
        <v>314979</v>
      </c>
      <c r="C44" s="23">
        <v>164812</v>
      </c>
      <c r="D44" s="23">
        <v>150167</v>
      </c>
      <c r="E44" s="14"/>
      <c r="F44" s="11"/>
    </row>
    <row r="45" spans="1:6" x14ac:dyDescent="0.2">
      <c r="A45" s="12" t="s">
        <v>11</v>
      </c>
      <c r="B45" s="23">
        <v>248354</v>
      </c>
      <c r="C45" s="23">
        <v>125575</v>
      </c>
      <c r="D45" s="23">
        <v>122779</v>
      </c>
      <c r="E45" s="14"/>
      <c r="F45" s="11"/>
    </row>
    <row r="46" spans="1:6" x14ac:dyDescent="0.2">
      <c r="A46" s="12" t="s">
        <v>10</v>
      </c>
      <c r="B46" s="23">
        <v>182068</v>
      </c>
      <c r="C46" s="23">
        <v>81861</v>
      </c>
      <c r="D46" s="23">
        <v>100207</v>
      </c>
      <c r="E46" s="14"/>
      <c r="F46" s="11"/>
    </row>
    <row r="47" spans="1:6" x14ac:dyDescent="0.2">
      <c r="A47" s="12" t="s">
        <v>9</v>
      </c>
      <c r="B47" s="23">
        <v>141050</v>
      </c>
      <c r="C47" s="23">
        <v>60661</v>
      </c>
      <c r="D47" s="23">
        <v>80389</v>
      </c>
      <c r="E47" s="14"/>
      <c r="F47" s="11"/>
    </row>
    <row r="48" spans="1:6" x14ac:dyDescent="0.2">
      <c r="A48" s="12" t="s">
        <v>8</v>
      </c>
      <c r="B48" s="23">
        <v>118219</v>
      </c>
      <c r="C48" s="23">
        <v>49564</v>
      </c>
      <c r="D48" s="23">
        <v>68655</v>
      </c>
      <c r="E48" s="14"/>
      <c r="F48" s="11"/>
    </row>
    <row r="49" spans="1:6" x14ac:dyDescent="0.2">
      <c r="A49" s="12" t="s">
        <v>7</v>
      </c>
      <c r="B49" s="23">
        <v>78846</v>
      </c>
      <c r="C49" s="23">
        <v>32200</v>
      </c>
      <c r="D49" s="23">
        <v>46646</v>
      </c>
      <c r="E49" s="14"/>
      <c r="F49" s="11"/>
    </row>
    <row r="50" spans="1:6" x14ac:dyDescent="0.2">
      <c r="A50" s="12" t="s">
        <v>6</v>
      </c>
      <c r="B50" s="23">
        <v>45125</v>
      </c>
      <c r="C50" s="23">
        <v>17110</v>
      </c>
      <c r="D50" s="23">
        <v>28015</v>
      </c>
      <c r="E50" s="14"/>
      <c r="F50" s="11"/>
    </row>
    <row r="51" spans="1:6" x14ac:dyDescent="0.2">
      <c r="A51" s="12" t="s">
        <v>5</v>
      </c>
      <c r="B51" s="23">
        <v>18756</v>
      </c>
      <c r="C51" s="23">
        <v>6163</v>
      </c>
      <c r="D51" s="23">
        <v>12593</v>
      </c>
      <c r="E51" s="14"/>
      <c r="F51" s="11"/>
    </row>
    <row r="52" spans="1:6" x14ac:dyDescent="0.2">
      <c r="A52" s="12" t="s">
        <v>4</v>
      </c>
      <c r="B52" s="23">
        <v>4415</v>
      </c>
      <c r="C52" s="23">
        <v>1301</v>
      </c>
      <c r="D52" s="23">
        <v>3114</v>
      </c>
      <c r="E52" s="14"/>
      <c r="F52" s="11"/>
    </row>
    <row r="53" spans="1:6" x14ac:dyDescent="0.2">
      <c r="A53" s="12" t="s">
        <v>3</v>
      </c>
      <c r="B53" s="23">
        <v>650</v>
      </c>
      <c r="C53" s="23">
        <v>160</v>
      </c>
      <c r="D53" s="23">
        <v>490</v>
      </c>
      <c r="E53" s="14"/>
      <c r="F53" s="11"/>
    </row>
    <row r="54" spans="1:6" x14ac:dyDescent="0.2">
      <c r="A54" s="12" t="s">
        <v>2</v>
      </c>
      <c r="B54" s="23">
        <v>34</v>
      </c>
      <c r="C54" s="23">
        <v>5</v>
      </c>
      <c r="D54" s="23">
        <v>29</v>
      </c>
      <c r="E54" s="14"/>
      <c r="F54" s="11"/>
    </row>
    <row r="55" spans="1:6" x14ac:dyDescent="0.2">
      <c r="B55" s="17"/>
      <c r="C55" s="17"/>
      <c r="D55" s="17"/>
    </row>
  </sheetData>
  <phoneticPr fontId="4"/>
  <pageMargins left="0.94" right="0.19" top="0.98425196850393704" bottom="0.98425196850393704" header="0.51181102362204722" footer="0.51181102362204722"/>
  <pageSetup paperSize="9" scale="84" orientation="portrait" r:id="rId1"/>
  <headerFooter alignWithMargins="0">
    <oddHeader>&amp;R&amp;F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10" sqref="I10"/>
    </sheetView>
  </sheetViews>
  <sheetFormatPr defaultRowHeight="17.25" x14ac:dyDescent="0.2"/>
  <sheetData>
    <row r="1" spans="1:1" x14ac:dyDescent="0.2">
      <c r="A1" s="32" t="s">
        <v>34</v>
      </c>
    </row>
    <row r="25" spans="1:1" x14ac:dyDescent="0.2">
      <c r="A25" s="32" t="s">
        <v>33</v>
      </c>
    </row>
  </sheetData>
  <phoneticPr fontId="4"/>
  <pageMargins left="0.88" right="0.7" top="0.75" bottom="0.48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7" workbookViewId="0">
      <selection activeCell="I3" sqref="I3"/>
    </sheetView>
  </sheetViews>
  <sheetFormatPr defaultRowHeight="13.5" x14ac:dyDescent="0.2"/>
  <cols>
    <col min="1" max="1" width="2.296875" style="36" customWidth="1"/>
    <col min="2" max="2" width="9.5" style="36" customWidth="1"/>
    <col min="3" max="3" width="9" style="36" customWidth="1"/>
    <col min="4" max="5" width="8.796875" style="36" customWidth="1"/>
    <col min="6" max="6" width="7.59765625" style="36" bestFit="1" customWidth="1"/>
    <col min="7" max="7" width="7.59765625" style="36" customWidth="1"/>
    <col min="8" max="16384" width="8.796875" style="36"/>
  </cols>
  <sheetData>
    <row r="2" spans="1:5" ht="18.75" customHeight="1" x14ac:dyDescent="0.2">
      <c r="B2" s="37" t="s">
        <v>40</v>
      </c>
    </row>
    <row r="3" spans="1:5" ht="35.25" customHeight="1" x14ac:dyDescent="0.2">
      <c r="A3" s="38" t="s">
        <v>41</v>
      </c>
      <c r="B3" s="39" t="s">
        <v>42</v>
      </c>
      <c r="C3" s="40"/>
      <c r="D3" s="40"/>
      <c r="E3" s="40"/>
    </row>
    <row r="4" spans="1:5" ht="15" customHeight="1" x14ac:dyDescent="0.2">
      <c r="B4" s="40"/>
      <c r="C4" s="40"/>
      <c r="D4" s="40"/>
      <c r="E4" s="40"/>
    </row>
    <row r="5" spans="1:5" s="45" customFormat="1" ht="30" customHeight="1" x14ac:dyDescent="0.2">
      <c r="A5" s="41"/>
      <c r="B5" s="42" t="s">
        <v>43</v>
      </c>
      <c r="C5" s="43" t="s">
        <v>44</v>
      </c>
      <c r="D5" s="44" t="s">
        <v>45</v>
      </c>
      <c r="E5" s="42" t="s">
        <v>46</v>
      </c>
    </row>
    <row r="6" spans="1:5" ht="26.25" customHeight="1" x14ac:dyDescent="0.2">
      <c r="B6" s="46" t="s">
        <v>47</v>
      </c>
      <c r="C6" s="47">
        <v>1336155</v>
      </c>
      <c r="D6" s="47">
        <v>259026</v>
      </c>
      <c r="E6" s="48">
        <v>5.16</v>
      </c>
    </row>
    <row r="7" spans="1:5" ht="26.25" customHeight="1" x14ac:dyDescent="0.2">
      <c r="B7" s="46" t="s">
        <v>48</v>
      </c>
      <c r="C7" s="47">
        <v>1399257</v>
      </c>
      <c r="D7" s="47">
        <v>270796</v>
      </c>
      <c r="E7" s="48">
        <v>5.17</v>
      </c>
    </row>
    <row r="8" spans="1:5" ht="26.25" customHeight="1" x14ac:dyDescent="0.2">
      <c r="B8" s="46" t="s">
        <v>49</v>
      </c>
      <c r="C8" s="47">
        <v>1470121</v>
      </c>
      <c r="D8" s="47">
        <v>279746</v>
      </c>
      <c r="E8" s="48">
        <v>5.26</v>
      </c>
    </row>
    <row r="9" spans="1:5" ht="26.25" customHeight="1" x14ac:dyDescent="0.2">
      <c r="B9" s="46" t="s">
        <v>50</v>
      </c>
      <c r="C9" s="47">
        <v>1546394</v>
      </c>
      <c r="D9" s="47">
        <v>292254</v>
      </c>
      <c r="E9" s="48">
        <v>5.29</v>
      </c>
    </row>
    <row r="10" spans="1:5" ht="26.25" customHeight="1" x14ac:dyDescent="0.2">
      <c r="B10" s="46" t="s">
        <v>51</v>
      </c>
      <c r="C10" s="47">
        <v>1588425</v>
      </c>
      <c r="D10" s="47">
        <v>302116</v>
      </c>
      <c r="E10" s="48">
        <v>5.26</v>
      </c>
    </row>
    <row r="11" spans="1:5" ht="26.25" customHeight="1" x14ac:dyDescent="0.2">
      <c r="B11" s="46" t="s">
        <v>52</v>
      </c>
      <c r="C11" s="47">
        <v>1966862</v>
      </c>
      <c r="D11" s="47">
        <v>369982</v>
      </c>
      <c r="E11" s="48">
        <v>5.32</v>
      </c>
    </row>
    <row r="12" spans="1:5" ht="26.25" customHeight="1" x14ac:dyDescent="0.2">
      <c r="B12" s="46" t="s">
        <v>53</v>
      </c>
      <c r="C12" s="47">
        <v>2139037</v>
      </c>
      <c r="D12" s="47">
        <v>407609</v>
      </c>
      <c r="E12" s="48">
        <v>5.25</v>
      </c>
    </row>
    <row r="13" spans="1:5" ht="26.25" customHeight="1" x14ac:dyDescent="0.2">
      <c r="B13" s="46" t="s">
        <v>54</v>
      </c>
      <c r="C13" s="47">
        <v>2205060</v>
      </c>
      <c r="D13" s="47">
        <v>423617</v>
      </c>
      <c r="E13" s="48">
        <v>5.21</v>
      </c>
    </row>
    <row r="14" spans="1:5" ht="26.25" customHeight="1" x14ac:dyDescent="0.2">
      <c r="B14" s="46" t="s">
        <v>55</v>
      </c>
      <c r="C14" s="47">
        <v>2306010</v>
      </c>
      <c r="D14" s="47">
        <v>483634</v>
      </c>
      <c r="E14" s="48">
        <v>4.7699999999999996</v>
      </c>
    </row>
    <row r="15" spans="1:5" ht="26.25" customHeight="1" x14ac:dyDescent="0.2">
      <c r="B15" s="46" t="s">
        <v>56</v>
      </c>
      <c r="C15" s="47">
        <v>2701770</v>
      </c>
      <c r="D15" s="47">
        <v>637164</v>
      </c>
      <c r="E15" s="48">
        <v>4.24</v>
      </c>
    </row>
    <row r="16" spans="1:5" ht="26.25" customHeight="1" x14ac:dyDescent="0.2">
      <c r="B16" s="46" t="s">
        <v>57</v>
      </c>
      <c r="C16" s="47">
        <v>3366624</v>
      </c>
      <c r="D16" s="47">
        <v>873929</v>
      </c>
      <c r="E16" s="48">
        <v>3.85</v>
      </c>
    </row>
    <row r="17" spans="2:11" ht="26.25" customHeight="1" x14ac:dyDescent="0.2">
      <c r="B17" s="46" t="s">
        <v>58</v>
      </c>
      <c r="C17" s="47">
        <v>4149147</v>
      </c>
      <c r="D17" s="47">
        <v>1152380</v>
      </c>
      <c r="E17" s="48">
        <v>3.6</v>
      </c>
    </row>
    <row r="18" spans="2:11" ht="26.25" customHeight="1" x14ac:dyDescent="0.2">
      <c r="B18" s="46" t="s">
        <v>59</v>
      </c>
      <c r="C18" s="47">
        <v>4735424</v>
      </c>
      <c r="D18" s="47">
        <v>1418917</v>
      </c>
      <c r="E18" s="48">
        <v>3.34</v>
      </c>
    </row>
    <row r="19" spans="2:11" ht="26.25" customHeight="1" x14ac:dyDescent="0.2">
      <c r="B19" s="46" t="s">
        <v>60</v>
      </c>
      <c r="C19" s="47">
        <v>5148163</v>
      </c>
      <c r="D19" s="47">
        <v>1572575</v>
      </c>
      <c r="E19" s="48">
        <v>3.27</v>
      </c>
    </row>
    <row r="20" spans="2:11" ht="26.25" customHeight="1" x14ac:dyDescent="0.2">
      <c r="B20" s="46" t="s">
        <v>61</v>
      </c>
      <c r="C20" s="47">
        <v>5555429</v>
      </c>
      <c r="D20" s="47">
        <v>1813903</v>
      </c>
      <c r="E20" s="48">
        <v>3.06</v>
      </c>
      <c r="K20" s="36" t="s">
        <v>62</v>
      </c>
    </row>
    <row r="21" spans="2:11" ht="26.25" customHeight="1" x14ac:dyDescent="0.2">
      <c r="B21" s="46" t="s">
        <v>63</v>
      </c>
      <c r="C21" s="47">
        <v>5797782</v>
      </c>
      <c r="D21" s="47">
        <v>2015296</v>
      </c>
      <c r="E21" s="48">
        <v>2.88</v>
      </c>
      <c r="K21" s="36" t="s">
        <v>64</v>
      </c>
    </row>
    <row r="22" spans="2:11" ht="26.25" customHeight="1" x14ac:dyDescent="0.2">
      <c r="B22" s="46" t="s">
        <v>65</v>
      </c>
      <c r="C22" s="47">
        <v>5926285</v>
      </c>
      <c r="D22" s="47">
        <v>2173312</v>
      </c>
      <c r="E22" s="48">
        <v>2.73</v>
      </c>
      <c r="K22" s="36" t="s">
        <v>66</v>
      </c>
    </row>
    <row r="23" spans="2:11" ht="26.25" customHeight="1" x14ac:dyDescent="0.2">
      <c r="B23" s="46" t="s">
        <v>67</v>
      </c>
      <c r="C23" s="47">
        <v>6056462</v>
      </c>
      <c r="D23" s="49">
        <v>2325232</v>
      </c>
      <c r="E23" s="50">
        <v>2.6</v>
      </c>
      <c r="K23" s="36" t="s">
        <v>68</v>
      </c>
    </row>
    <row r="24" spans="2:11" ht="26.25" customHeight="1" x14ac:dyDescent="0.2">
      <c r="B24" s="46" t="s">
        <v>69</v>
      </c>
      <c r="C24" s="47">
        <v>6216289</v>
      </c>
      <c r="D24" s="49">
        <v>2515904</v>
      </c>
      <c r="E24" s="50">
        <v>2.4700000000000002</v>
      </c>
      <c r="K24" s="36" t="s">
        <v>70</v>
      </c>
    </row>
    <row r="25" spans="2:11" ht="23.25" customHeight="1" x14ac:dyDescent="0.2">
      <c r="B25" s="46" t="s">
        <v>71</v>
      </c>
      <c r="C25" s="47">
        <v>6222666</v>
      </c>
      <c r="D25" s="49">
        <v>2609132</v>
      </c>
      <c r="E25" s="50">
        <v>2.38</v>
      </c>
      <c r="G25" s="51"/>
      <c r="K25" s="36" t="s">
        <v>72</v>
      </c>
    </row>
    <row r="26" spans="2:11" ht="23.25" customHeight="1" x14ac:dyDescent="0.2">
      <c r="B26" s="40"/>
      <c r="C26" s="40"/>
      <c r="D26" s="40"/>
      <c r="E26" s="40"/>
      <c r="K26" s="36" t="s">
        <v>73</v>
      </c>
    </row>
    <row r="27" spans="2:11" s="54" customFormat="1" ht="21" customHeight="1" x14ac:dyDescent="0.2">
      <c r="B27" s="52" t="s">
        <v>74</v>
      </c>
      <c r="C27" s="53"/>
      <c r="D27" s="53"/>
      <c r="E27" s="53"/>
      <c r="K27" s="36" t="s">
        <v>75</v>
      </c>
    </row>
    <row r="28" spans="2:11" s="54" customFormat="1" ht="21" customHeight="1" x14ac:dyDescent="0.2">
      <c r="B28" s="52" t="s">
        <v>76</v>
      </c>
      <c r="C28" s="53"/>
      <c r="D28" s="53"/>
      <c r="E28" s="53"/>
    </row>
    <row r="29" spans="2:11" s="54" customFormat="1" ht="21" customHeight="1" x14ac:dyDescent="0.2">
      <c r="B29" s="52"/>
      <c r="C29" s="53"/>
      <c r="D29" s="53"/>
      <c r="E29" s="53"/>
    </row>
    <row r="30" spans="2:11" s="54" customFormat="1" ht="21" customHeight="1" x14ac:dyDescent="0.2">
      <c r="B30" s="55"/>
      <c r="C30" s="53"/>
      <c r="D30" s="53"/>
      <c r="E30" s="53"/>
    </row>
    <row r="31" spans="2:11" s="54" customFormat="1" ht="21" customHeight="1" x14ac:dyDescent="0.2">
      <c r="B31" s="55"/>
      <c r="C31" s="53"/>
      <c r="D31" s="53"/>
      <c r="E31" s="53"/>
    </row>
    <row r="32" spans="2:11" s="54" customFormat="1" ht="21" customHeight="1" x14ac:dyDescent="0.2">
      <c r="B32" s="55"/>
      <c r="C32" s="53"/>
      <c r="D32" s="53"/>
      <c r="E32" s="53"/>
    </row>
    <row r="33" spans="6:7" ht="24" customHeight="1" x14ac:dyDescent="0.2"/>
    <row r="34" spans="6:7" ht="24" customHeight="1" x14ac:dyDescent="0.2">
      <c r="F34" s="56"/>
      <c r="G34" s="56"/>
    </row>
  </sheetData>
  <phoneticPr fontId="4"/>
  <pageMargins left="0.43307086614173229" right="0.47244094488188981" top="0.59055118110236227" bottom="0.39370078740157483" header="0.51181102362204722" footer="0.51181102362204722"/>
  <pageSetup paperSize="8" firstPageNumber="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101jinkou-H27</vt:lpstr>
      <vt:lpstr>101jinkou-S60 </vt:lpstr>
      <vt:lpstr>graph</vt:lpstr>
      <vt:lpstr>推移グラフ（追加）</vt:lpstr>
      <vt:lpstr>'101jinkou-H27'!Print_Area</vt:lpstr>
      <vt:lpstr>'101jinkou-S60 '!Print_Area</vt:lpstr>
    </vt:vector>
  </TitlesOfParts>
  <Company>千葉県企画部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年齢，男女別人口割合の推移</dc:title>
  <dc:creator>統計課企画指導班</dc:creator>
  <cp:lastModifiedBy>千葉県</cp:lastModifiedBy>
  <cp:lastPrinted>2015-02-03T02:03:20Z</cp:lastPrinted>
  <dcterms:created xsi:type="dcterms:W3CDTF">1998-07-13T05:13:07Z</dcterms:created>
  <dcterms:modified xsi:type="dcterms:W3CDTF">2020-02-05T01:07:46Z</dcterms:modified>
</cp:coreProperties>
</file>