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Z:\■グラフで見るわたしたちの千葉県\☆R1年度グラフで見る千葉県（R2年3月版）\04 HPデータ\03 date_xls\"/>
    </mc:Choice>
  </mc:AlternateContent>
  <bookViews>
    <workbookView xWindow="1410" yWindow="-240" windowWidth="20280" windowHeight="12060"/>
  </bookViews>
  <sheets>
    <sheet name="県内市町村の現況" sheetId="1" r:id="rId1"/>
  </sheets>
  <definedNames>
    <definedName name="_Regression_Int" localSheetId="0" hidden="1">1</definedName>
    <definedName name="\a">県内市町村の現況!#REF!</definedName>
    <definedName name="\b">#N/A</definedName>
    <definedName name="\c">#N/A</definedName>
    <definedName name="_xlnm.Print_Area" localSheetId="0">県内市町村の現況!$A$1:$X$77</definedName>
    <definedName name="_xlnm.Print_Titles" localSheetId="0">県内市町村の現況!$A:$B,県内市町村の現況!$3:$5</definedName>
  </definedNames>
  <calcPr calcId="162913"/>
</workbook>
</file>

<file path=xl/calcChain.xml><?xml version="1.0" encoding="utf-8"?>
<calcChain xmlns="http://schemas.openxmlformats.org/spreadsheetml/2006/main">
  <c r="Q8" i="1" l="1"/>
  <c r="R8" i="1"/>
  <c r="S8" i="1"/>
  <c r="T8" i="1"/>
  <c r="Q7" i="1"/>
  <c r="R7" i="1"/>
  <c r="S7" i="1"/>
  <c r="T7" i="1"/>
  <c r="O8" i="1"/>
  <c r="P8" i="1"/>
  <c r="O7" i="1"/>
  <c r="P7" i="1"/>
  <c r="N8" i="1"/>
  <c r="N7" i="1"/>
  <c r="M8" i="1"/>
  <c r="M7" i="1"/>
  <c r="V8" i="1" l="1"/>
  <c r="W8" i="1"/>
  <c r="X8" i="1"/>
  <c r="V7" i="1"/>
  <c r="W7" i="1"/>
  <c r="X7" i="1"/>
  <c r="U8" i="1"/>
  <c r="U7" i="1"/>
  <c r="H8" i="1"/>
  <c r="I8" i="1"/>
  <c r="H7" i="1"/>
  <c r="I7" i="1"/>
  <c r="F8" i="1"/>
  <c r="F7" i="1"/>
  <c r="G8" i="1"/>
  <c r="G7" i="1"/>
</calcChain>
</file>

<file path=xl/sharedStrings.xml><?xml version="1.0" encoding="utf-8"?>
<sst xmlns="http://schemas.openxmlformats.org/spreadsheetml/2006/main" count="135" uniqueCount="120">
  <si>
    <t>市町村の現況</t>
  </si>
  <si>
    <t>面　　積</t>
  </si>
  <si>
    <t>人　　口　　・　　世　　帯　　数</t>
  </si>
  <si>
    <t>農          業</t>
  </si>
  <si>
    <t>工　　　　　　　　業</t>
  </si>
  <si>
    <t>商　　　　　　　　業</t>
  </si>
  <si>
    <t>教　　　　　　　　　　　　育</t>
  </si>
  <si>
    <t>市町村</t>
  </si>
  <si>
    <t>人口総数</t>
  </si>
  <si>
    <t>世 帯 数</t>
  </si>
  <si>
    <t>常住人口</t>
  </si>
  <si>
    <t>出生数</t>
  </si>
  <si>
    <t>死亡数</t>
  </si>
  <si>
    <t>農家戸数</t>
  </si>
  <si>
    <t>経営耕地面積</t>
  </si>
  <si>
    <t>事業所数</t>
  </si>
  <si>
    <t>従業者数</t>
  </si>
  <si>
    <t>製造品出荷額等</t>
  </si>
  <si>
    <t>事業所</t>
  </si>
  <si>
    <t>年間商品販売額</t>
  </si>
  <si>
    <t>小　　学　　校</t>
  </si>
  <si>
    <t>中　　学　　校</t>
  </si>
  <si>
    <t>(k㎡)</t>
  </si>
  <si>
    <t>（人）</t>
  </si>
  <si>
    <t>（世帯）</t>
  </si>
  <si>
    <t>全農家数（戸）</t>
  </si>
  <si>
    <t>販売農家（ha）</t>
  </si>
  <si>
    <t/>
  </si>
  <si>
    <t>（万円）</t>
  </si>
  <si>
    <t>学 校 数</t>
  </si>
  <si>
    <t>児童数（人）</t>
  </si>
  <si>
    <t>生徒数（人）</t>
  </si>
  <si>
    <t>総数</t>
  </si>
  <si>
    <t>*</t>
  </si>
  <si>
    <t>市部</t>
  </si>
  <si>
    <t>町村部</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</si>
  <si>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</si>
  <si>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</si>
  <si>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</si>
  <si>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</si>
  <si>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</si>
  <si>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</si>
  <si>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</si>
  <si>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</si>
  <si>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</si>
  <si>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</si>
  <si>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</si>
  <si>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</si>
  <si>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</si>
  <si>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</si>
  <si>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</si>
  <si>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</si>
  <si>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</si>
  <si>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</si>
  <si>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</si>
  <si>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</si>
  <si>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</si>
  <si>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</si>
  <si>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</si>
  <si>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</si>
  <si>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</si>
  <si>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</si>
  <si>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</si>
  <si>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</si>
  <si>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</si>
  <si>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</si>
  <si>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</si>
  <si>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</si>
  <si>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</si>
  <si>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</si>
  <si>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</si>
  <si>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</si>
  <si>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</si>
  <si>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</si>
  <si>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</si>
  <si>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</si>
  <si>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</si>
  <si>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</si>
  <si>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</si>
  <si>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</si>
  <si>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</si>
  <si>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</si>
  <si>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</si>
  <si>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</si>
  <si>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</si>
  <si>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</si>
  <si>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</si>
  <si>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</si>
  <si>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</si>
  <si>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</si>
  <si>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年次</t>
  </si>
  <si>
    <t>資料出所</t>
  </si>
  <si>
    <t>全国都道府県</t>
    <rPh sb="0" eb="2">
      <t>ゼンコク</t>
    </rPh>
    <rPh sb="2" eb="6">
      <t>トドウフケン</t>
    </rPh>
    <phoneticPr fontId="4"/>
  </si>
  <si>
    <t>市区町村別面積調</t>
    <rPh sb="0" eb="2">
      <t>シク</t>
    </rPh>
    <rPh sb="2" eb="4">
      <t>チョウソン</t>
    </rPh>
    <rPh sb="4" eb="5">
      <t>ベツ</t>
    </rPh>
    <rPh sb="5" eb="7">
      <t>メンセキ</t>
    </rPh>
    <rPh sb="7" eb="8">
      <t>シラ</t>
    </rPh>
    <phoneticPr fontId="4"/>
  </si>
  <si>
    <t>大網白里市</t>
    <rPh sb="4" eb="5">
      <t>シ</t>
    </rPh>
    <phoneticPr fontId="4"/>
  </si>
  <si>
    <t>毎月常住人口調査</t>
  </si>
  <si>
    <t>人口動態統計</t>
  </si>
  <si>
    <t>農林業センサス</t>
  </si>
  <si>
    <t>H27.2.1</t>
    <phoneticPr fontId="4"/>
  </si>
  <si>
    <t>H27.10.1</t>
    <phoneticPr fontId="4"/>
  </si>
  <si>
    <t>事業所数
（民　営）</t>
    <rPh sb="6" eb="7">
      <t>ミン</t>
    </rPh>
    <rPh sb="8" eb="9">
      <t>エイ</t>
    </rPh>
    <phoneticPr fontId="4"/>
  </si>
  <si>
    <t>年間商品販売額</t>
    <rPh sb="0" eb="2">
      <t>ネンカン</t>
    </rPh>
    <rPh sb="2" eb="4">
      <t>ショウヒン</t>
    </rPh>
    <rPh sb="4" eb="6">
      <t>ハンバイ</t>
    </rPh>
    <rPh sb="6" eb="7">
      <t>ガク</t>
    </rPh>
    <phoneticPr fontId="4"/>
  </si>
  <si>
    <t>注）</t>
    <phoneticPr fontId="4"/>
  </si>
  <si>
    <t>国勢調査
（確報）</t>
    <rPh sb="6" eb="8">
      <t>カクホウ</t>
    </rPh>
    <phoneticPr fontId="4"/>
  </si>
  <si>
    <t>H28.6.1
経済センサス
－活動調査</t>
    <rPh sb="8" eb="10">
      <t>ケイザイ</t>
    </rPh>
    <rPh sb="16" eb="18">
      <t>カツドウ</t>
    </rPh>
    <rPh sb="18" eb="20">
      <t>チョウサ</t>
    </rPh>
    <phoneticPr fontId="4"/>
  </si>
  <si>
    <t>（百万円）</t>
    <rPh sb="1" eb="2">
      <t>ヒャク</t>
    </rPh>
    <phoneticPr fontId="4"/>
  </si>
  <si>
    <t>H28.6.1（事業所、従業者数）
H27.1.1～H27.12.31（販売額）
H２８年経済センサス－活動調査
（卸売業・小売業）</t>
    <rPh sb="8" eb="11">
      <t>ジギョウショ</t>
    </rPh>
    <rPh sb="12" eb="13">
      <t>ジュウ</t>
    </rPh>
    <rPh sb="13" eb="16">
      <t>ギョウシャスウ</t>
    </rPh>
    <rPh sb="36" eb="38">
      <t>ハンバイ</t>
    </rPh>
    <rPh sb="38" eb="39">
      <t>ガク</t>
    </rPh>
    <rPh sb="44" eb="45">
      <t>ネン</t>
    </rPh>
    <rPh sb="45" eb="47">
      <t>ケイザイ</t>
    </rPh>
    <rPh sb="52" eb="54">
      <t>カツドウ</t>
    </rPh>
    <rPh sb="54" eb="56">
      <t>チョウサ</t>
    </rPh>
    <rPh sb="58" eb="61">
      <t>オロシウリギョウ</t>
    </rPh>
    <rPh sb="62" eb="65">
      <t>コウリギョウ</t>
    </rPh>
    <phoneticPr fontId="4"/>
  </si>
  <si>
    <t>　　４　「経済センサス－活動調査」では、国及び地方公共団体の事業所は除いており、事業内容不祥の事業所は含んでいます。</t>
    <rPh sb="5" eb="7">
      <t>ケイザイ</t>
    </rPh>
    <rPh sb="12" eb="14">
      <t>カツドウ</t>
    </rPh>
    <rPh sb="14" eb="16">
      <t>チョウサ</t>
    </rPh>
    <rPh sb="20" eb="21">
      <t>クニ</t>
    </rPh>
    <rPh sb="21" eb="22">
      <t>オヨ</t>
    </rPh>
    <rPh sb="23" eb="25">
      <t>チホウ</t>
    </rPh>
    <rPh sb="25" eb="27">
      <t>コウキョウ</t>
    </rPh>
    <rPh sb="27" eb="29">
      <t>ダンタイ</t>
    </rPh>
    <rPh sb="30" eb="33">
      <t>ジギョウショ</t>
    </rPh>
    <rPh sb="34" eb="35">
      <t>ノゾ</t>
    </rPh>
    <rPh sb="40" eb="42">
      <t>ジギョウ</t>
    </rPh>
    <rPh sb="42" eb="44">
      <t>ナイヨウ</t>
    </rPh>
    <rPh sb="44" eb="45">
      <t>フ</t>
    </rPh>
    <rPh sb="45" eb="46">
      <t>ショウ</t>
    </rPh>
    <rPh sb="47" eb="50">
      <t>ジギョウショ</t>
    </rPh>
    <rPh sb="51" eb="52">
      <t>フク</t>
    </rPh>
    <phoneticPr fontId="4"/>
  </si>
  <si>
    <t>R1.10.1</t>
    <phoneticPr fontId="4"/>
  </si>
  <si>
    <t>R2.1.1</t>
    <phoneticPr fontId="4"/>
  </si>
  <si>
    <t>H30年</t>
    <phoneticPr fontId="4"/>
  </si>
  <si>
    <t>H30.6.1（事業所数・従業者数）
H29.1.1～H29.12.31（出荷額等）
工業統計調査確報</t>
    <rPh sb="8" eb="11">
      <t>ジギョウショ</t>
    </rPh>
    <rPh sb="11" eb="12">
      <t>スウ</t>
    </rPh>
    <rPh sb="13" eb="14">
      <t>ジュウ</t>
    </rPh>
    <rPh sb="14" eb="17">
      <t>ギョウシャスウ</t>
    </rPh>
    <rPh sb="37" eb="39">
      <t>シュッカ</t>
    </rPh>
    <rPh sb="39" eb="40">
      <t>ガク</t>
    </rPh>
    <rPh sb="40" eb="41">
      <t>トウ</t>
    </rPh>
    <rPh sb="43" eb="45">
      <t>コウギョウ</t>
    </rPh>
    <rPh sb="45" eb="47">
      <t>トウケイ</t>
    </rPh>
    <rPh sb="47" eb="49">
      <t>チョウサ</t>
    </rPh>
    <rPh sb="49" eb="51">
      <t>カクホウ</t>
    </rPh>
    <phoneticPr fontId="4"/>
  </si>
  <si>
    <t>　　５　工業の数値は、「工業統計調査」の数値であり、従業者4人以上の事業所を対象にしたものです。</t>
    <rPh sb="4" eb="6">
      <t>コウギョウ</t>
    </rPh>
    <rPh sb="7" eb="9">
      <t>スウチ</t>
    </rPh>
    <rPh sb="12" eb="14">
      <t>コウギョウ</t>
    </rPh>
    <rPh sb="14" eb="16">
      <t>トウケイ</t>
    </rPh>
    <rPh sb="16" eb="18">
      <t>チョウサ</t>
    </rPh>
    <phoneticPr fontId="4"/>
  </si>
  <si>
    <t>グラフで見るわたしたちの千葉県（令和２年3月刊行）</t>
    <rPh sb="16" eb="18">
      <t>レイワ</t>
    </rPh>
    <rPh sb="19" eb="20">
      <t>ネン</t>
    </rPh>
    <phoneticPr fontId="4"/>
  </si>
  <si>
    <t>R1.5.1
学校基本調査</t>
    <rPh sb="8" eb="10">
      <t>ガッコウ</t>
    </rPh>
    <rPh sb="10" eb="12">
      <t>キホン</t>
    </rPh>
    <rPh sb="12" eb="14">
      <t>チョウサ</t>
    </rPh>
    <phoneticPr fontId="4"/>
  </si>
  <si>
    <t>　　１　平成26年に国土地理院の面積測定方法が変更されました。総数、市部、町村部及び各市町村の数値は、それぞれで四捨五入しているため、合計数値は一致しません。</t>
    <rPh sb="4" eb="6">
      <t>ヘイセイ</t>
    </rPh>
    <rPh sb="8" eb="9">
      <t>ネン</t>
    </rPh>
    <rPh sb="10" eb="12">
      <t>コクド</t>
    </rPh>
    <rPh sb="12" eb="14">
      <t>チリ</t>
    </rPh>
    <rPh sb="14" eb="15">
      <t>イン</t>
    </rPh>
    <rPh sb="16" eb="18">
      <t>メンセキ</t>
    </rPh>
    <rPh sb="18" eb="20">
      <t>ソクテイ</t>
    </rPh>
    <rPh sb="20" eb="22">
      <t>ホウホウ</t>
    </rPh>
    <rPh sb="23" eb="25">
      <t>ヘンコウ</t>
    </rPh>
    <rPh sb="31" eb="33">
      <t>ソウスウ</t>
    </rPh>
    <rPh sb="34" eb="36">
      <t>シブ</t>
    </rPh>
    <rPh sb="37" eb="39">
      <t>チョウソン</t>
    </rPh>
    <rPh sb="39" eb="40">
      <t>ブ</t>
    </rPh>
    <rPh sb="40" eb="41">
      <t>オヨ</t>
    </rPh>
    <rPh sb="42" eb="46">
      <t>カクシチョウソン</t>
    </rPh>
    <rPh sb="47" eb="49">
      <t>スウチ</t>
    </rPh>
    <rPh sb="56" eb="60">
      <t>シシャゴニュウ</t>
    </rPh>
    <rPh sb="67" eb="69">
      <t>ゴウケイ</t>
    </rPh>
    <rPh sb="69" eb="71">
      <t>スウチ</t>
    </rPh>
    <rPh sb="72" eb="74">
      <t>イッチ</t>
    </rPh>
    <phoneticPr fontId="4"/>
  </si>
  <si>
    <t>　　２  「＊」の面積は一部境界未定であるため「全国都道府県市区町村別面積調」の参考値を使用しています。また、総数5157.60k㎡及び市部の面積4,405.55k㎡には市川市東浜一丁目及び船橋市潮見町両地先の境界未定地0.10ｋ㎡を含みます。</t>
    <rPh sb="9" eb="11">
      <t>メンセキ</t>
    </rPh>
    <rPh sb="24" eb="26">
      <t>ゼンコク</t>
    </rPh>
    <rPh sb="26" eb="30">
      <t>トドウフケン</t>
    </rPh>
    <rPh sb="30" eb="32">
      <t>シク</t>
    </rPh>
    <rPh sb="32" eb="34">
      <t>チョウソン</t>
    </rPh>
    <rPh sb="34" eb="35">
      <t>ベツ</t>
    </rPh>
    <rPh sb="35" eb="37">
      <t>メンセキ</t>
    </rPh>
    <rPh sb="37" eb="38">
      <t>シラ</t>
    </rPh>
    <rPh sb="40" eb="42">
      <t>サンコウ</t>
    </rPh>
    <rPh sb="42" eb="43">
      <t>アタイ</t>
    </rPh>
    <rPh sb="44" eb="46">
      <t>シヨウ</t>
    </rPh>
    <rPh sb="55" eb="57">
      <t>ソウスウ</t>
    </rPh>
    <rPh sb="66" eb="67">
      <t>オヨ</t>
    </rPh>
    <rPh sb="88" eb="90">
      <t>ヒガシハマ</t>
    </rPh>
    <rPh sb="90" eb="93">
      <t>イッチョウメ</t>
    </rPh>
    <rPh sb="93" eb="94">
      <t>オヨ</t>
    </rPh>
    <rPh sb="98" eb="101">
      <t>シオミチョウ</t>
    </rPh>
    <rPh sb="105" eb="107">
      <t>キョウカイ</t>
    </rPh>
    <rPh sb="107" eb="109">
      <t>ミテイ</t>
    </rPh>
    <phoneticPr fontId="4"/>
  </si>
  <si>
    <t>　　３　人口動態統計の数値は、平成30年1月1日から平成30年12月31日までの1年間に発生した数値です。</t>
    <phoneticPr fontId="4"/>
  </si>
  <si>
    <t>　　６　商業の数値は、「卸売業、小売業」に関する数値です。事業所数、従業者数は調査対象事業所であり、商品販売額は、年間商品販売額等があり、産業細分類格付けに必要な数値が得られた事業所を対象として集計したものです。</t>
    <rPh sb="7" eb="9">
      <t>スウチ</t>
    </rPh>
    <rPh sb="12" eb="14">
      <t>オロシウリ</t>
    </rPh>
    <rPh sb="14" eb="15">
      <t>ギョウ</t>
    </rPh>
    <rPh sb="16" eb="19">
      <t>コウリギョウ</t>
    </rPh>
    <rPh sb="21" eb="22">
      <t>カン</t>
    </rPh>
    <rPh sb="29" eb="32">
      <t>ジギョウショ</t>
    </rPh>
    <rPh sb="32" eb="33">
      <t>スウ</t>
    </rPh>
    <rPh sb="34" eb="35">
      <t>ジュウ</t>
    </rPh>
    <rPh sb="35" eb="38">
      <t>ギョウシャスウ</t>
    </rPh>
    <rPh sb="39" eb="41">
      <t>チョウサ</t>
    </rPh>
    <rPh sb="41" eb="43">
      <t>タイショウ</t>
    </rPh>
    <rPh sb="43" eb="46">
      <t>ジギョウショ</t>
    </rPh>
    <rPh sb="50" eb="52">
      <t>ショウヒン</t>
    </rPh>
    <rPh sb="52" eb="54">
      <t>ハンバイ</t>
    </rPh>
    <rPh sb="54" eb="55">
      <t>ガク</t>
    </rPh>
    <rPh sb="57" eb="59">
      <t>ネンカン</t>
    </rPh>
    <rPh sb="59" eb="61">
      <t>ショウヒン</t>
    </rPh>
    <rPh sb="61" eb="63">
      <t>ハンバイ</t>
    </rPh>
    <rPh sb="63" eb="64">
      <t>ガク</t>
    </rPh>
    <rPh sb="64" eb="65">
      <t>トウ</t>
    </rPh>
    <rPh sb="69" eb="71">
      <t>サンギョウ</t>
    </rPh>
    <rPh sb="71" eb="74">
      <t>サイブンルイ</t>
    </rPh>
    <rPh sb="74" eb="75">
      <t>カク</t>
    </rPh>
    <rPh sb="75" eb="76">
      <t>ヅ</t>
    </rPh>
    <rPh sb="78" eb="80">
      <t>ヒツヨウ</t>
    </rPh>
    <rPh sb="81" eb="83">
      <t>スウチ</t>
    </rPh>
    <rPh sb="84" eb="85">
      <t>エ</t>
    </rPh>
    <rPh sb="88" eb="91">
      <t>ジギョウショ</t>
    </rPh>
    <rPh sb="92" eb="94">
      <t>タイショウ</t>
    </rPh>
    <rPh sb="97" eb="99">
      <t>シュウケイ</t>
    </rPh>
    <phoneticPr fontId="4"/>
  </si>
  <si>
    <t>　　７　小学校及び中学校の学校数及び児童・生徒数（人）の数値には、義務教育学校の数値（2校、749人）を含みません。</t>
    <rPh sb="4" eb="7">
      <t>ショウガッコウ</t>
    </rPh>
    <rPh sb="7" eb="8">
      <t>オヨ</t>
    </rPh>
    <rPh sb="9" eb="12">
      <t>チュウガッコウ</t>
    </rPh>
    <rPh sb="13" eb="15">
      <t>ガッコウ</t>
    </rPh>
    <rPh sb="15" eb="16">
      <t>スウ</t>
    </rPh>
    <rPh sb="16" eb="17">
      <t>オヨ</t>
    </rPh>
    <rPh sb="18" eb="20">
      <t>ジドウ</t>
    </rPh>
    <rPh sb="21" eb="23">
      <t>セイト</t>
    </rPh>
    <rPh sb="23" eb="24">
      <t>スウ</t>
    </rPh>
    <rPh sb="25" eb="26">
      <t>ニン</t>
    </rPh>
    <rPh sb="28" eb="30">
      <t>スウチ</t>
    </rPh>
    <rPh sb="33" eb="35">
      <t>ギム</t>
    </rPh>
    <rPh sb="35" eb="37">
      <t>キョウイク</t>
    </rPh>
    <rPh sb="37" eb="39">
      <t>ガッコウ</t>
    </rPh>
    <rPh sb="40" eb="42">
      <t>スウチ</t>
    </rPh>
    <rPh sb="44" eb="45">
      <t>コウ</t>
    </rPh>
    <rPh sb="49" eb="50">
      <t>ニン</t>
    </rPh>
    <rPh sb="52" eb="53">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</si>
</sst>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0;\-#,##0.0"/>
    <numFmt numFmtId="178" formatCode="###,###,###,##0;&quot;-&quot;##,###,###,##0"/>
    <numFmt numFmtId="181" formatCode="#,##0;\-#,##0;&quot;-&quot;"/>
  </numFmts>
  <fonts count="48" x14ac:knownFonts="1">
    <font>
      <sz val="14"/>
      <name val="ＭＳ 明朝"/>
      <family val="1"/>
      <charset val="128"/>
    </font>
    <font>
      <sz val="11"/>
      <color theme="1"/>
      <name val="ＭＳ Ｐゴシック"/>
      <family val="2"/>
      <charset val="128"/>
      <scheme val="minor"/>
    </font>
    <font>
      <sz val="11"/>
      <name val="ＭＳ Ｐゴシック"/>
      <family val="3"/>
      <charset val="128"/>
    </font>
    <font>
      <sz val="14"/>
      <name val="ＭＳ 明朝"/>
      <family val="1"/>
      <charset val="128"/>
    </font>
    <font>
      <sz val="7"/>
      <name val="ＭＳ 明朝"/>
      <family val="1"/>
      <charset val="128"/>
    </font>
    <font>
      <sz val="11"/>
      <color indexed="8"/>
      <name val="ＭＳ Ｐゴシック"/>
      <family val="3"/>
      <charset val="128"/>
    </font>
    <font>
      <sz val="14"/>
      <color theme="1"/>
      <name val="ＭＳ Ｐ明朝"/>
      <family val="1"/>
      <charset val="128"/>
    </font>
    <font>
      <sz val="14"/>
      <color theme="1"/>
      <name val="ＭＳ 明朝"/>
      <family val="1"/>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indexed="10"/>
      <name val="ＭＳ Ｐゴシック"/>
      <family val="3"/>
      <charset val="128"/>
    </font>
    <font>
      <sz val="11"/>
      <color indexed="17"/>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Arial"/>
      <family val="2"/>
    </font>
    <font>
      <b/>
      <sz val="12"/>
      <name val="Arial"/>
      <family val="2"/>
    </font>
    <font>
      <sz val="10"/>
      <name val="Arial"/>
      <family val="2"/>
    </font>
    <font>
      <sz val="10"/>
      <color theme="1"/>
      <name val="ＭＳ Ｐ明朝"/>
      <family val="1"/>
      <charset val="128"/>
    </font>
    <font>
      <sz val="14"/>
      <color theme="1"/>
      <name val="ＭＳ Ｐゴシック"/>
      <family val="3"/>
      <charset val="128"/>
    </font>
    <font>
      <sz val="16"/>
      <color theme="1"/>
      <name val="ＭＳ Ｐ明朝"/>
      <family val="1"/>
      <charset val="128"/>
    </font>
    <font>
      <sz val="18"/>
      <color theme="1"/>
      <name val="ＭＳ Ｐ明朝"/>
      <family val="1"/>
      <charset val="128"/>
    </font>
    <font>
      <sz val="12"/>
      <color theme="1"/>
      <name val="ＭＳ Ｐ明朝"/>
      <family val="1"/>
      <charset val="128"/>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medium">
        <color indexed="64"/>
      </bottom>
      <diagonal/>
    </border>
  </borders>
  <cellStyleXfs count="94">
    <xf numFmtId="37" fontId="0" fillId="0" borderId="0"/>
    <xf numFmtId="38" fontId="2" fillId="0" borderId="0" applyFont="0" applyFill="0" applyBorder="0" applyAlignment="0" applyProtection="0"/>
    <xf numFmtId="0" fontId="5" fillId="0" borderId="0">
      <alignment vertical="center"/>
    </xf>
    <xf numFmtId="0" fontId="2" fillId="0" borderId="0"/>
    <xf numFmtId="0" fontId="3" fillId="0" borderId="0"/>
    <xf numFmtId="0" fontId="2" fillId="0" borderId="0">
      <alignment vertical="center"/>
    </xf>
    <xf numFmtId="0" fontId="5" fillId="33" borderId="0" applyNumberFormat="0" applyBorder="0" applyAlignment="0" applyProtection="0">
      <alignment vertical="center"/>
    </xf>
    <xf numFmtId="0" fontId="5" fillId="34" borderId="0" applyNumberFormat="0" applyBorder="0" applyAlignment="0" applyProtection="0">
      <alignment vertical="center"/>
    </xf>
    <xf numFmtId="0" fontId="5" fillId="35" borderId="0" applyNumberFormat="0" applyBorder="0" applyAlignment="0" applyProtection="0">
      <alignment vertical="center"/>
    </xf>
    <xf numFmtId="0" fontId="5" fillId="36" borderId="0" applyNumberFormat="0" applyBorder="0" applyAlignment="0" applyProtection="0">
      <alignment vertical="center"/>
    </xf>
    <xf numFmtId="0" fontId="5" fillId="37" borderId="0" applyNumberFormat="0" applyBorder="0" applyAlignment="0" applyProtection="0">
      <alignment vertical="center"/>
    </xf>
    <xf numFmtId="0" fontId="5" fillId="38" borderId="0" applyNumberFormat="0" applyBorder="0" applyAlignment="0" applyProtection="0">
      <alignment vertical="center"/>
    </xf>
    <xf numFmtId="0" fontId="5" fillId="39" borderId="0" applyNumberFormat="0" applyBorder="0" applyAlignment="0" applyProtection="0">
      <alignment vertical="center"/>
    </xf>
    <xf numFmtId="0" fontId="5" fillId="40" borderId="0" applyNumberFormat="0" applyBorder="0" applyAlignment="0" applyProtection="0">
      <alignment vertical="center"/>
    </xf>
    <xf numFmtId="0" fontId="5" fillId="41" borderId="0" applyNumberFormat="0" applyBorder="0" applyAlignment="0" applyProtection="0">
      <alignment vertical="center"/>
    </xf>
    <xf numFmtId="0" fontId="5" fillId="36" borderId="0" applyNumberFormat="0" applyBorder="0" applyAlignment="0" applyProtection="0">
      <alignment vertical="center"/>
    </xf>
    <xf numFmtId="0" fontId="5" fillId="39" borderId="0" applyNumberFormat="0" applyBorder="0" applyAlignment="0" applyProtection="0">
      <alignment vertical="center"/>
    </xf>
    <xf numFmtId="0" fontId="5" fillId="42" borderId="0" applyNumberFormat="0" applyBorder="0" applyAlignment="0" applyProtection="0">
      <alignment vertical="center"/>
    </xf>
    <xf numFmtId="0" fontId="26" fillId="43" borderId="0" applyNumberFormat="0" applyBorder="0" applyAlignment="0" applyProtection="0">
      <alignment vertical="center"/>
    </xf>
    <xf numFmtId="0" fontId="26" fillId="40" borderId="0" applyNumberFormat="0" applyBorder="0" applyAlignment="0" applyProtection="0">
      <alignment vertical="center"/>
    </xf>
    <xf numFmtId="0" fontId="26" fillId="41" borderId="0" applyNumberFormat="0" applyBorder="0" applyAlignment="0" applyProtection="0">
      <alignment vertical="center"/>
    </xf>
    <xf numFmtId="0" fontId="26" fillId="44" borderId="0" applyNumberFormat="0" applyBorder="0" applyAlignment="0" applyProtection="0">
      <alignment vertical="center"/>
    </xf>
    <xf numFmtId="0" fontId="26" fillId="45" borderId="0" applyNumberFormat="0" applyBorder="0" applyAlignment="0" applyProtection="0">
      <alignment vertical="center"/>
    </xf>
    <xf numFmtId="0" fontId="26" fillId="46" borderId="0" applyNumberFormat="0" applyBorder="0" applyAlignment="0" applyProtection="0">
      <alignment vertical="center"/>
    </xf>
    <xf numFmtId="0" fontId="26" fillId="47" borderId="0" applyNumberFormat="0" applyBorder="0" applyAlignment="0" applyProtection="0">
      <alignment vertical="center"/>
    </xf>
    <xf numFmtId="0" fontId="26" fillId="48" borderId="0" applyNumberFormat="0" applyBorder="0" applyAlignment="0" applyProtection="0">
      <alignment vertical="center"/>
    </xf>
    <xf numFmtId="0" fontId="26" fillId="49" borderId="0" applyNumberFormat="0" applyBorder="0" applyAlignment="0" applyProtection="0">
      <alignment vertical="center"/>
    </xf>
    <xf numFmtId="0" fontId="26" fillId="44" borderId="0" applyNumberFormat="0" applyBorder="0" applyAlignment="0" applyProtection="0">
      <alignment vertical="center"/>
    </xf>
    <xf numFmtId="0" fontId="26" fillId="45" borderId="0" applyNumberFormat="0" applyBorder="0" applyAlignment="0" applyProtection="0">
      <alignment vertical="center"/>
    </xf>
    <xf numFmtId="0" fontId="26" fillId="50" borderId="0" applyNumberFormat="0" applyBorder="0" applyAlignment="0" applyProtection="0">
      <alignment vertical="center"/>
    </xf>
    <xf numFmtId="0" fontId="27" fillId="0" borderId="0" applyNumberFormat="0" applyFill="0" applyBorder="0" applyAlignment="0" applyProtection="0">
      <alignment vertical="center"/>
    </xf>
    <xf numFmtId="0" fontId="28" fillId="51" borderId="25" applyNumberFormat="0" applyAlignment="0" applyProtection="0">
      <alignment vertical="center"/>
    </xf>
    <xf numFmtId="0" fontId="29" fillId="52" borderId="0" applyNumberFormat="0" applyBorder="0" applyAlignment="0" applyProtection="0">
      <alignment vertical="center"/>
    </xf>
    <xf numFmtId="0" fontId="2" fillId="53" borderId="26" applyNumberFormat="0" applyFont="0" applyAlignment="0" applyProtection="0">
      <alignment vertical="center"/>
    </xf>
    <xf numFmtId="0" fontId="30" fillId="0" borderId="27" applyNumberFormat="0" applyFill="0" applyAlignment="0" applyProtection="0">
      <alignment vertical="center"/>
    </xf>
    <xf numFmtId="0" fontId="31" fillId="34" borderId="0" applyNumberFormat="0" applyBorder="0" applyAlignment="0" applyProtection="0">
      <alignment vertical="center"/>
    </xf>
    <xf numFmtId="0" fontId="32" fillId="54" borderId="28" applyNumberFormat="0" applyAlignment="0" applyProtection="0">
      <alignment vertical="center"/>
    </xf>
    <xf numFmtId="0" fontId="24" fillId="0" borderId="0" applyNumberFormat="0" applyFill="0" applyBorder="0" applyAlignment="0" applyProtection="0">
      <alignment vertical="center"/>
    </xf>
    <xf numFmtId="0" fontId="33" fillId="0" borderId="29" applyNumberFormat="0" applyFill="0" applyAlignment="0" applyProtection="0">
      <alignment vertical="center"/>
    </xf>
    <xf numFmtId="0" fontId="34" fillId="0" borderId="30" applyNumberFormat="0" applyFill="0" applyAlignment="0" applyProtection="0">
      <alignment vertical="center"/>
    </xf>
    <xf numFmtId="0" fontId="35" fillId="0" borderId="31" applyNumberFormat="0" applyFill="0" applyAlignment="0" applyProtection="0">
      <alignment vertical="center"/>
    </xf>
    <xf numFmtId="0" fontId="35" fillId="0" borderId="0" applyNumberFormat="0" applyFill="0" applyBorder="0" applyAlignment="0" applyProtection="0">
      <alignment vertical="center"/>
    </xf>
    <xf numFmtId="0" fontId="36" fillId="0" borderId="32" applyNumberFormat="0" applyFill="0" applyAlignment="0" applyProtection="0">
      <alignment vertical="center"/>
    </xf>
    <xf numFmtId="0" fontId="37" fillId="54" borderId="33" applyNumberFormat="0" applyAlignment="0" applyProtection="0">
      <alignment vertical="center"/>
    </xf>
    <xf numFmtId="0" fontId="38" fillId="0" borderId="0" applyNumberFormat="0" applyFill="0" applyBorder="0" applyAlignment="0" applyProtection="0">
      <alignment vertical="center"/>
    </xf>
    <xf numFmtId="0" fontId="39" fillId="38" borderId="28" applyNumberFormat="0" applyAlignment="0" applyProtection="0">
      <alignment vertical="center"/>
    </xf>
    <xf numFmtId="0" fontId="25" fillId="35" borderId="0" applyNumberFormat="0" applyBorder="0" applyAlignment="0" applyProtection="0">
      <alignment vertical="center"/>
    </xf>
    <xf numFmtId="181" fontId="40" fillId="0" borderId="0" applyFill="0" applyBorder="0" applyAlignment="0"/>
    <xf numFmtId="0" fontId="41" fillId="0" borderId="34" applyNumberFormat="0" applyAlignment="0" applyProtection="0">
      <alignment horizontal="left" vertical="center"/>
    </xf>
    <xf numFmtId="0" fontId="41" fillId="0" borderId="2">
      <alignment horizontal="left" vertical="center"/>
    </xf>
    <xf numFmtId="0" fontId="42" fillId="0" borderId="0"/>
    <xf numFmtId="0" fontId="1" fillId="0" borderId="0">
      <alignment vertical="center"/>
    </xf>
    <xf numFmtId="0" fontId="8" fillId="0" borderId="0" applyNumberFormat="0" applyFill="0" applyBorder="0" applyAlignment="0" applyProtection="0">
      <alignment vertical="center"/>
    </xf>
    <xf numFmtId="0" fontId="9" fillId="0" borderId="16" applyNumberFormat="0" applyFill="0" applyAlignment="0" applyProtection="0">
      <alignment vertical="center"/>
    </xf>
    <xf numFmtId="0" fontId="10" fillId="0" borderId="17" applyNumberFormat="0" applyFill="0" applyAlignment="0" applyProtection="0">
      <alignment vertical="center"/>
    </xf>
    <xf numFmtId="0" fontId="11" fillId="0" borderId="18" applyNumberFormat="0" applyFill="0" applyAlignment="0" applyProtection="0">
      <alignment vertical="center"/>
    </xf>
    <xf numFmtId="0" fontId="11" fillId="0" borderId="0" applyNumberFormat="0" applyFill="0" applyBorder="0" applyAlignment="0" applyProtection="0">
      <alignment vertical="center"/>
    </xf>
    <xf numFmtId="0" fontId="12" fillId="2" borderId="0" applyNumberFormat="0" applyBorder="0" applyAlignment="0" applyProtection="0">
      <alignment vertical="center"/>
    </xf>
    <xf numFmtId="0" fontId="13" fillId="3" borderId="0" applyNumberFormat="0" applyBorder="0" applyAlignment="0" applyProtection="0">
      <alignment vertical="center"/>
    </xf>
    <xf numFmtId="0" fontId="14" fillId="4" borderId="0" applyNumberFormat="0" applyBorder="0" applyAlignment="0" applyProtection="0">
      <alignment vertical="center"/>
    </xf>
    <xf numFmtId="0" fontId="15" fillId="5" borderId="19" applyNumberFormat="0" applyAlignment="0" applyProtection="0">
      <alignment vertical="center"/>
    </xf>
    <xf numFmtId="0" fontId="16" fillId="6" borderId="20" applyNumberFormat="0" applyAlignment="0" applyProtection="0">
      <alignment vertical="center"/>
    </xf>
    <xf numFmtId="0" fontId="17" fillId="6" borderId="19" applyNumberFormat="0" applyAlignment="0" applyProtection="0">
      <alignment vertical="center"/>
    </xf>
    <xf numFmtId="0" fontId="18" fillId="0" borderId="21" applyNumberFormat="0" applyFill="0" applyAlignment="0" applyProtection="0">
      <alignment vertical="center"/>
    </xf>
    <xf numFmtId="0" fontId="19" fillId="7" borderId="22" applyNumberFormat="0" applyAlignment="0" applyProtection="0">
      <alignment vertical="center"/>
    </xf>
    <xf numFmtId="0" fontId="20" fillId="0" borderId="0" applyNumberFormat="0" applyFill="0" applyBorder="0" applyAlignment="0" applyProtection="0">
      <alignment vertical="center"/>
    </xf>
    <xf numFmtId="0" fontId="1" fillId="8" borderId="23" applyNumberFormat="0" applyFont="0" applyAlignment="0" applyProtection="0">
      <alignment vertical="center"/>
    </xf>
    <xf numFmtId="0" fontId="21" fillId="0" borderId="0" applyNumberFormat="0" applyFill="0" applyBorder="0" applyAlignment="0" applyProtection="0">
      <alignment vertical="center"/>
    </xf>
    <xf numFmtId="0" fontId="22" fillId="0" borderId="24" applyNumberFormat="0" applyFill="0" applyAlignment="0" applyProtection="0">
      <alignment vertical="center"/>
    </xf>
    <xf numFmtId="0" fontId="23"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23" fillId="32" borderId="0" applyNumberFormat="0" applyBorder="0" applyAlignment="0" applyProtection="0">
      <alignment vertical="center"/>
    </xf>
    <xf numFmtId="38" fontId="2" fillId="0" borderId="0" applyFont="0" applyFill="0" applyBorder="0" applyAlignment="0" applyProtection="0">
      <alignment vertical="center"/>
    </xf>
  </cellStyleXfs>
  <cellXfs count="122">
    <xf numFmtId="37" fontId="0" fillId="0" borderId="0" xfId="0"/>
    <xf numFmtId="37" fontId="6" fillId="55" borderId="7" xfId="0" applyFont="1" applyFill="1" applyBorder="1" applyAlignment="1">
      <alignment horizontal="centerContinuous"/>
    </xf>
    <xf numFmtId="0" fontId="6" fillId="55" borderId="11" xfId="0" applyNumberFormat="1" applyFont="1" applyFill="1" applyBorder="1"/>
    <xf numFmtId="37" fontId="6" fillId="55" borderId="0" xfId="0" applyFont="1" applyFill="1"/>
    <xf numFmtId="37" fontId="6" fillId="55" borderId="0" xfId="0" applyFont="1" applyFill="1" applyAlignment="1" applyProtection="1">
      <alignment horizontal="left"/>
    </xf>
    <xf numFmtId="37" fontId="6" fillId="55" borderId="9" xfId="0" applyFont="1" applyFill="1" applyBorder="1" applyProtection="1"/>
    <xf numFmtId="37" fontId="6" fillId="55" borderId="9" xfId="0" applyFont="1" applyFill="1" applyBorder="1"/>
    <xf numFmtId="37" fontId="6" fillId="55" borderId="9" xfId="0" applyFont="1" applyFill="1" applyBorder="1" applyAlignment="1" applyProtection="1">
      <alignment horizontal="right"/>
    </xf>
    <xf numFmtId="38" fontId="7" fillId="55" borderId="4" xfId="1" applyFont="1" applyFill="1" applyBorder="1" applyAlignment="1">
      <alignment vertical="center"/>
    </xf>
    <xf numFmtId="0" fontId="7" fillId="55" borderId="0" xfId="0" applyNumberFormat="1" applyFont="1" applyFill="1" applyAlignment="1">
      <alignment vertical="center"/>
    </xf>
    <xf numFmtId="0" fontId="7" fillId="55" borderId="4" xfId="0" applyNumberFormat="1" applyFont="1" applyFill="1" applyBorder="1" applyAlignment="1">
      <alignment vertical="center"/>
    </xf>
    <xf numFmtId="37" fontId="44" fillId="55" borderId="0" xfId="0" applyFont="1" applyFill="1" applyBorder="1" applyAlignment="1" applyProtection="1">
      <alignment horizontal="center"/>
    </xf>
    <xf numFmtId="37" fontId="44" fillId="55" borderId="13" xfId="0" applyFont="1" applyFill="1" applyBorder="1" applyAlignment="1" applyProtection="1">
      <alignment horizontal="center"/>
    </xf>
    <xf numFmtId="37" fontId="44" fillId="55" borderId="15" xfId="0" applyFont="1" applyFill="1" applyBorder="1" applyAlignment="1" applyProtection="1">
      <alignment horizontal="center"/>
    </xf>
    <xf numFmtId="37" fontId="44" fillId="55" borderId="10" xfId="0" applyFont="1" applyFill="1" applyBorder="1"/>
    <xf numFmtId="37" fontId="44" fillId="55" borderId="9" xfId="0" applyFont="1" applyFill="1" applyBorder="1" applyAlignment="1" applyProtection="1">
      <alignment horizontal="center"/>
    </xf>
    <xf numFmtId="37" fontId="44" fillId="55" borderId="12" xfId="0" applyFont="1" applyFill="1" applyBorder="1" applyAlignment="1" applyProtection="1">
      <alignment horizontal="center"/>
    </xf>
    <xf numFmtId="37" fontId="6" fillId="55" borderId="10" xfId="0" applyFont="1" applyFill="1" applyBorder="1" applyProtection="1"/>
    <xf numFmtId="37" fontId="6" fillId="55" borderId="10" xfId="0" applyFont="1" applyFill="1" applyBorder="1"/>
    <xf numFmtId="37" fontId="6" fillId="55" borderId="4" xfId="0" applyFont="1" applyFill="1" applyBorder="1"/>
    <xf numFmtId="37" fontId="6" fillId="55" borderId="3" xfId="0" applyFont="1" applyFill="1" applyBorder="1" applyAlignment="1">
      <alignment horizontal="right"/>
    </xf>
    <xf numFmtId="3" fontId="6" fillId="55" borderId="9" xfId="0" applyNumberFormat="1" applyFont="1" applyFill="1" applyBorder="1" applyAlignment="1">
      <alignment horizontal="right"/>
    </xf>
    <xf numFmtId="37" fontId="7" fillId="55" borderId="0" xfId="0" applyFont="1" applyFill="1"/>
    <xf numFmtId="37" fontId="45" fillId="55" borderId="10" xfId="0" applyFont="1" applyFill="1" applyBorder="1" applyAlignment="1"/>
    <xf numFmtId="37" fontId="6" fillId="55" borderId="10" xfId="0" applyFont="1" applyFill="1" applyBorder="1" applyAlignment="1"/>
    <xf numFmtId="37" fontId="6" fillId="55" borderId="10" xfId="0" applyNumberFormat="1" applyFont="1" applyFill="1" applyBorder="1" applyAlignment="1">
      <alignment horizontal="centerContinuous"/>
    </xf>
    <xf numFmtId="37" fontId="6" fillId="55" borderId="10" xfId="0" applyFont="1" applyFill="1" applyBorder="1" applyAlignment="1">
      <alignment horizontal="centerContinuous"/>
    </xf>
    <xf numFmtId="37" fontId="46" fillId="55" borderId="10" xfId="0" applyFont="1" applyFill="1" applyBorder="1" applyAlignment="1">
      <alignment horizontal="centerContinuous"/>
    </xf>
    <xf numFmtId="37" fontId="6" fillId="55" borderId="0" xfId="0" applyFont="1" applyFill="1" applyBorder="1"/>
    <xf numFmtId="37" fontId="44" fillId="55" borderId="13" xfId="0" applyFont="1" applyFill="1" applyBorder="1"/>
    <xf numFmtId="37" fontId="44" fillId="55" borderId="0" xfId="0" applyFont="1" applyFill="1" applyBorder="1"/>
    <xf numFmtId="37" fontId="44" fillId="55" borderId="5" xfId="0" applyFont="1" applyFill="1" applyBorder="1"/>
    <xf numFmtId="177" fontId="44" fillId="55" borderId="7" xfId="0" applyNumberFormat="1" applyFont="1" applyFill="1" applyBorder="1" applyAlignment="1" applyProtection="1">
      <alignment horizontal="center"/>
    </xf>
    <xf numFmtId="37" fontId="44" fillId="55" borderId="1" xfId="0" applyFont="1" applyFill="1" applyBorder="1" applyAlignment="1" applyProtection="1">
      <alignment horizontal="centerContinuous"/>
    </xf>
    <xf numFmtId="37" fontId="44" fillId="55" borderId="2" xfId="0" applyFont="1" applyFill="1" applyBorder="1" applyAlignment="1" applyProtection="1">
      <alignment horizontal="centerContinuous"/>
    </xf>
    <xf numFmtId="37" fontId="44" fillId="55" borderId="3" xfId="0" applyFont="1" applyFill="1" applyBorder="1" applyAlignment="1" applyProtection="1">
      <alignment horizontal="centerContinuous"/>
    </xf>
    <xf numFmtId="37" fontId="44" fillId="55" borderId="2" xfId="0" applyFont="1" applyFill="1" applyBorder="1" applyAlignment="1">
      <alignment horizontal="centerContinuous"/>
    </xf>
    <xf numFmtId="37" fontId="44" fillId="55" borderId="3" xfId="0" applyFont="1" applyFill="1" applyBorder="1" applyAlignment="1">
      <alignment horizontal="centerContinuous"/>
    </xf>
    <xf numFmtId="37" fontId="44" fillId="0" borderId="1" xfId="0" applyFont="1" applyFill="1" applyBorder="1" applyAlignment="1" applyProtection="1">
      <alignment horizontal="centerContinuous"/>
    </xf>
    <xf numFmtId="37" fontId="44" fillId="0" borderId="2" xfId="0" applyFont="1" applyFill="1" applyBorder="1" applyAlignment="1">
      <alignment horizontal="centerContinuous"/>
    </xf>
    <xf numFmtId="37" fontId="44" fillId="0" borderId="3" xfId="0" applyFont="1" applyFill="1" applyBorder="1" applyAlignment="1">
      <alignment horizontal="centerContinuous"/>
    </xf>
    <xf numFmtId="37" fontId="44" fillId="55" borderId="0" xfId="0" applyFont="1" applyFill="1"/>
    <xf numFmtId="37" fontId="44" fillId="55" borderId="0" xfId="0" applyFont="1" applyFill="1" applyBorder="1" applyAlignment="1" applyProtection="1">
      <alignment horizontal="left"/>
    </xf>
    <xf numFmtId="37" fontId="44" fillId="55" borderId="14" xfId="0" applyFont="1" applyFill="1" applyBorder="1"/>
    <xf numFmtId="38" fontId="44" fillId="55" borderId="7" xfId="0" applyNumberFormat="1" applyFont="1" applyFill="1" applyBorder="1" applyAlignment="1" applyProtection="1">
      <alignment horizontal="center"/>
    </xf>
    <xf numFmtId="37" fontId="44" fillId="55" borderId="13" xfId="0" applyFont="1" applyFill="1" applyBorder="1" applyAlignment="1" applyProtection="1">
      <alignment horizontal="center" wrapText="1"/>
    </xf>
    <xf numFmtId="37" fontId="44" fillId="55" borderId="9" xfId="0" applyFont="1" applyFill="1" applyBorder="1"/>
    <xf numFmtId="37" fontId="44" fillId="55" borderId="11" xfId="0" applyFont="1" applyFill="1" applyBorder="1" applyAlignment="1" applyProtection="1">
      <alignment horizontal="center"/>
    </xf>
    <xf numFmtId="38" fontId="44" fillId="55" borderId="11" xfId="0" applyNumberFormat="1" applyFont="1" applyFill="1" applyBorder="1" applyAlignment="1" applyProtection="1">
      <alignment horizontal="center"/>
    </xf>
    <xf numFmtId="37" fontId="44" fillId="0" borderId="9" xfId="0" applyFont="1" applyFill="1" applyBorder="1" applyAlignment="1" applyProtection="1">
      <alignment horizontal="center"/>
    </xf>
    <xf numFmtId="37" fontId="44" fillId="0" borderId="12" xfId="0" applyFont="1" applyFill="1" applyBorder="1" applyAlignment="1" applyProtection="1">
      <alignment horizontal="center"/>
    </xf>
    <xf numFmtId="37" fontId="6" fillId="55" borderId="10" xfId="0" applyFont="1" applyFill="1" applyBorder="1" applyAlignment="1" applyProtection="1">
      <alignment horizontal="left"/>
    </xf>
    <xf numFmtId="4" fontId="6" fillId="55" borderId="9" xfId="0" applyNumberFormat="1" applyFont="1" applyFill="1" applyBorder="1" applyAlignment="1" applyProtection="1">
      <alignment horizontal="right"/>
    </xf>
    <xf numFmtId="38" fontId="6" fillId="55" borderId="11" xfId="0" applyNumberFormat="1" applyFont="1" applyFill="1" applyBorder="1" applyProtection="1"/>
    <xf numFmtId="37" fontId="6" fillId="55" borderId="4" xfId="0" applyFont="1" applyFill="1" applyBorder="1" applyProtection="1"/>
    <xf numFmtId="4" fontId="6" fillId="55" borderId="9" xfId="0" applyNumberFormat="1" applyFont="1" applyFill="1" applyBorder="1" applyProtection="1"/>
    <xf numFmtId="39" fontId="6" fillId="55" borderId="11" xfId="0" applyNumberFormat="1" applyFont="1" applyFill="1" applyBorder="1" applyProtection="1"/>
    <xf numFmtId="37" fontId="6" fillId="55" borderId="12" xfId="0" applyFont="1" applyFill="1" applyBorder="1" applyProtection="1"/>
    <xf numFmtId="37" fontId="6" fillId="55" borderId="12" xfId="0" applyFont="1" applyFill="1" applyBorder="1"/>
    <xf numFmtId="38" fontId="6" fillId="55" borderId="11" xfId="0" applyNumberFormat="1" applyFont="1" applyFill="1" applyBorder="1"/>
    <xf numFmtId="3" fontId="6" fillId="55" borderId="4" xfId="0" applyNumberFormat="1" applyFont="1" applyFill="1" applyBorder="1" applyAlignment="1">
      <alignment horizontal="right" vertical="center" wrapText="1"/>
    </xf>
    <xf numFmtId="3" fontId="6" fillId="55" borderId="4" xfId="0" applyNumberFormat="1" applyFont="1" applyFill="1" applyBorder="1"/>
    <xf numFmtId="37" fontId="6" fillId="55" borderId="1" xfId="0" applyNumberFormat="1" applyFont="1" applyFill="1" applyBorder="1" applyAlignment="1" applyProtection="1">
      <alignment horizontal="right"/>
    </xf>
    <xf numFmtId="38" fontId="6" fillId="55" borderId="4" xfId="1" applyFont="1" applyFill="1" applyBorder="1" applyAlignment="1">
      <alignment vertical="center"/>
    </xf>
    <xf numFmtId="3" fontId="6" fillId="55" borderId="4" xfId="0" applyNumberFormat="1" applyFont="1" applyFill="1" applyBorder="1" applyAlignment="1">
      <alignment horizontal="right" vertical="center"/>
    </xf>
    <xf numFmtId="37" fontId="6" fillId="55" borderId="13" xfId="0" applyFont="1" applyFill="1" applyBorder="1"/>
    <xf numFmtId="39" fontId="6" fillId="55" borderId="4" xfId="0" applyNumberFormat="1" applyFont="1" applyFill="1" applyBorder="1" applyAlignment="1" applyProtection="1">
      <alignment horizontal="right"/>
      <protection locked="0"/>
    </xf>
    <xf numFmtId="38" fontId="6" fillId="55" borderId="1" xfId="1" applyFont="1" applyFill="1" applyBorder="1" applyAlignment="1">
      <alignment vertical="center"/>
    </xf>
    <xf numFmtId="37" fontId="43" fillId="55" borderId="12" xfId="0" applyFont="1" applyFill="1" applyBorder="1"/>
    <xf numFmtId="38" fontId="6" fillId="55" borderId="1" xfId="1" applyFont="1" applyFill="1" applyBorder="1" applyAlignment="1">
      <alignment horizontal="right" vertical="center"/>
    </xf>
    <xf numFmtId="38" fontId="6" fillId="55" borderId="11" xfId="0" applyNumberFormat="1" applyFont="1" applyFill="1" applyBorder="1" applyAlignment="1" applyProtection="1">
      <alignment horizontal="right"/>
    </xf>
    <xf numFmtId="38" fontId="6" fillId="55" borderId="4" xfId="1" applyFont="1" applyFill="1" applyBorder="1" applyAlignment="1">
      <alignment horizontal="right" vertical="center"/>
    </xf>
    <xf numFmtId="39" fontId="6" fillId="55" borderId="3" xfId="0" applyNumberFormat="1" applyFont="1" applyFill="1" applyBorder="1" applyAlignment="1" applyProtection="1">
      <alignment horizontal="right"/>
      <protection locked="0"/>
    </xf>
    <xf numFmtId="39" fontId="6" fillId="55" borderId="11" xfId="0" applyNumberFormat="1" applyFont="1" applyFill="1" applyBorder="1" applyAlignment="1" applyProtection="1">
      <alignment horizontal="right"/>
      <protection locked="0"/>
    </xf>
    <xf numFmtId="2" fontId="6" fillId="55" borderId="11" xfId="0" applyNumberFormat="1" applyFont="1" applyFill="1" applyBorder="1" applyAlignment="1" applyProtection="1">
      <alignment horizontal="right"/>
      <protection locked="0"/>
    </xf>
    <xf numFmtId="37" fontId="6" fillId="55" borderId="4" xfId="0" applyNumberFormat="1" applyFont="1" applyFill="1" applyBorder="1" applyAlignment="1" applyProtection="1">
      <alignment horizontal="right"/>
      <protection locked="0"/>
    </xf>
    <xf numFmtId="37" fontId="6" fillId="55" borderId="1" xfId="0" applyNumberFormat="1" applyFont="1" applyFill="1" applyBorder="1" applyAlignment="1" applyProtection="1">
      <alignment horizontal="right"/>
      <protection locked="0"/>
    </xf>
    <xf numFmtId="37" fontId="6" fillId="55" borderId="4" xfId="0" applyFont="1" applyFill="1" applyBorder="1" applyAlignment="1" applyProtection="1">
      <alignment horizontal="right"/>
    </xf>
    <xf numFmtId="37" fontId="6" fillId="55" borderId="12" xfId="0" applyFont="1" applyFill="1" applyBorder="1" applyAlignment="1" applyProtection="1">
      <alignment horizontal="right"/>
    </xf>
    <xf numFmtId="3" fontId="6" fillId="55" borderId="4" xfId="0" applyNumberFormat="1" applyFont="1" applyFill="1" applyBorder="1" applyAlignment="1">
      <alignment horizontal="right"/>
    </xf>
    <xf numFmtId="178" fontId="6" fillId="55" borderId="11" xfId="3" quotePrefix="1" applyNumberFormat="1" applyFont="1" applyFill="1" applyBorder="1" applyAlignment="1">
      <alignment vertical="center"/>
    </xf>
    <xf numFmtId="37" fontId="6" fillId="55" borderId="0" xfId="0" applyFont="1" applyFill="1" applyBorder="1" applyAlignment="1" applyProtection="1">
      <alignment horizontal="center"/>
    </xf>
    <xf numFmtId="37" fontId="6" fillId="55" borderId="5" xfId="0" applyFont="1" applyFill="1" applyBorder="1"/>
    <xf numFmtId="37" fontId="6" fillId="55" borderId="7" xfId="0" quotePrefix="1" applyFont="1" applyFill="1" applyBorder="1" applyAlignment="1" applyProtection="1">
      <alignment horizontal="center"/>
    </xf>
    <xf numFmtId="37" fontId="6" fillId="55" borderId="13" xfId="0" quotePrefix="1" applyFont="1" applyFill="1" applyBorder="1" applyAlignment="1" applyProtection="1">
      <alignment horizontal="center"/>
    </xf>
    <xf numFmtId="37" fontId="6" fillId="55" borderId="5" xfId="0" quotePrefix="1" applyFont="1" applyFill="1" applyBorder="1" applyAlignment="1" applyProtection="1">
      <alignment horizontal="centerContinuous"/>
    </xf>
    <xf numFmtId="37" fontId="6" fillId="55" borderId="5" xfId="0" applyFont="1" applyFill="1" applyBorder="1" applyAlignment="1" applyProtection="1">
      <alignment horizontal="centerContinuous"/>
    </xf>
    <xf numFmtId="37" fontId="6" fillId="55" borderId="0" xfId="0" applyFont="1" applyFill="1" applyAlignment="1" applyProtection="1">
      <alignment horizontal="center"/>
    </xf>
    <xf numFmtId="37" fontId="47" fillId="55" borderId="14" xfId="0" applyFont="1" applyFill="1" applyBorder="1"/>
    <xf numFmtId="37" fontId="6" fillId="55" borderId="13" xfId="0" applyFont="1" applyFill="1" applyBorder="1" applyAlignment="1" applyProtection="1">
      <alignment horizontal="centerContinuous"/>
    </xf>
    <xf numFmtId="37" fontId="6" fillId="55" borderId="14" xfId="0" applyFont="1" applyFill="1" applyBorder="1" applyAlignment="1">
      <alignment horizontal="centerContinuous"/>
    </xf>
    <xf numFmtId="37" fontId="6" fillId="55" borderId="14" xfId="0" applyFont="1" applyFill="1" applyBorder="1"/>
    <xf numFmtId="37" fontId="47" fillId="55" borderId="11" xfId="0" applyFont="1" applyFill="1" applyBorder="1" applyAlignment="1" applyProtection="1">
      <alignment horizontal="right" vertical="top"/>
    </xf>
    <xf numFmtId="37" fontId="6" fillId="55" borderId="9" xfId="0" applyFont="1" applyFill="1" applyBorder="1" applyAlignment="1" applyProtection="1">
      <alignment horizontal="center" vertical="top" wrapText="1"/>
    </xf>
    <xf numFmtId="37" fontId="6" fillId="55" borderId="9" xfId="0" applyFont="1" applyFill="1" applyBorder="1" applyAlignment="1">
      <alignment horizontal="centerContinuous" vertical="top" wrapText="1"/>
    </xf>
    <xf numFmtId="37" fontId="6" fillId="55" borderId="11" xfId="0" applyFont="1" applyFill="1" applyBorder="1" applyAlignment="1">
      <alignment horizontal="centerContinuous" vertical="top"/>
    </xf>
    <xf numFmtId="37" fontId="6" fillId="55" borderId="9" xfId="0" applyFont="1" applyFill="1" applyBorder="1" applyAlignment="1" applyProtection="1">
      <alignment horizontal="centerContinuous" vertical="top"/>
    </xf>
    <xf numFmtId="37" fontId="6" fillId="55" borderId="10" xfId="0" applyFont="1" applyFill="1" applyBorder="1" applyAlignment="1">
      <alignment horizontal="centerContinuous" vertical="top"/>
    </xf>
    <xf numFmtId="37" fontId="6" fillId="55" borderId="5" xfId="0" quotePrefix="1" applyFont="1" applyFill="1" applyBorder="1" applyAlignment="1" applyProtection="1">
      <alignment horizontal="center"/>
    </xf>
    <xf numFmtId="37" fontId="6" fillId="55" borderId="6" xfId="0" quotePrefix="1" applyFont="1" applyFill="1" applyBorder="1" applyAlignment="1" applyProtection="1">
      <alignment horizontal="center"/>
    </xf>
    <xf numFmtId="37" fontId="6" fillId="55" borderId="7" xfId="0" quotePrefix="1" applyFont="1" applyFill="1" applyBorder="1" applyAlignment="1" applyProtection="1">
      <alignment horizontal="center"/>
    </xf>
    <xf numFmtId="37" fontId="6" fillId="55" borderId="8" xfId="0" applyFont="1" applyFill="1" applyBorder="1" applyAlignment="1" applyProtection="1">
      <alignment horizontal="center" vertical="center" wrapText="1"/>
    </xf>
    <xf numFmtId="37" fontId="7" fillId="55" borderId="15" xfId="0" applyFont="1" applyFill="1" applyBorder="1" applyAlignment="1">
      <alignment vertical="center" wrapText="1"/>
    </xf>
    <xf numFmtId="37" fontId="7" fillId="55" borderId="12" xfId="0" applyFont="1" applyFill="1" applyBorder="1" applyAlignment="1">
      <alignment vertical="center" wrapText="1"/>
    </xf>
    <xf numFmtId="37" fontId="6" fillId="55" borderId="5" xfId="0" applyFont="1" applyFill="1" applyBorder="1" applyAlignment="1" applyProtection="1">
      <alignment horizontal="center" vertical="center" wrapText="1"/>
    </xf>
    <xf numFmtId="37" fontId="6" fillId="55" borderId="6" xfId="0" applyFont="1" applyFill="1" applyBorder="1" applyAlignment="1" applyProtection="1">
      <alignment horizontal="center" vertical="center" wrapText="1"/>
    </xf>
    <xf numFmtId="37" fontId="6" fillId="55" borderId="7" xfId="0" applyFont="1" applyFill="1" applyBorder="1" applyAlignment="1" applyProtection="1">
      <alignment horizontal="center" vertical="center" wrapText="1"/>
    </xf>
    <xf numFmtId="37" fontId="6" fillId="55" borderId="13" xfId="0" applyFont="1" applyFill="1" applyBorder="1" applyAlignment="1" applyProtection="1">
      <alignment horizontal="center" vertical="center" wrapText="1"/>
    </xf>
    <xf numFmtId="37" fontId="6" fillId="55" borderId="0" xfId="0" applyFont="1" applyFill="1" applyBorder="1" applyAlignment="1" applyProtection="1">
      <alignment horizontal="center" vertical="center" wrapText="1"/>
    </xf>
    <xf numFmtId="37" fontId="6" fillId="55" borderId="14" xfId="0" applyFont="1" applyFill="1" applyBorder="1" applyAlignment="1" applyProtection="1">
      <alignment horizontal="center" vertical="center" wrapText="1"/>
    </xf>
    <xf numFmtId="37" fontId="6" fillId="55" borderId="9" xfId="0" applyFont="1" applyFill="1" applyBorder="1" applyAlignment="1" applyProtection="1">
      <alignment horizontal="center" vertical="center" wrapText="1"/>
    </xf>
    <xf numFmtId="37" fontId="6" fillId="55" borderId="10" xfId="0" applyFont="1" applyFill="1" applyBorder="1" applyAlignment="1" applyProtection="1">
      <alignment horizontal="center" vertical="center" wrapText="1"/>
    </xf>
    <xf numFmtId="37" fontId="6" fillId="55" borderId="11" xfId="0" applyFont="1" applyFill="1" applyBorder="1" applyAlignment="1" applyProtection="1">
      <alignment horizontal="center" vertical="center" wrapText="1"/>
    </xf>
    <xf numFmtId="37" fontId="6" fillId="55" borderId="5" xfId="0" quotePrefix="1" applyFont="1" applyFill="1" applyBorder="1" applyAlignment="1" applyProtection="1">
      <alignment horizontal="center" vertical="center" wrapText="1"/>
    </xf>
    <xf numFmtId="37" fontId="7" fillId="55" borderId="6" xfId="0" applyFont="1" applyFill="1" applyBorder="1" applyAlignment="1">
      <alignment vertical="center"/>
    </xf>
    <xf numFmtId="37" fontId="7" fillId="55" borderId="7" xfId="0" applyFont="1" applyFill="1" applyBorder="1" applyAlignment="1">
      <alignment vertical="center"/>
    </xf>
    <xf numFmtId="37" fontId="7" fillId="55" borderId="13" xfId="0" applyFont="1" applyFill="1" applyBorder="1" applyAlignment="1">
      <alignment vertical="center"/>
    </xf>
    <xf numFmtId="37" fontId="7" fillId="55" borderId="0" xfId="0" applyFont="1" applyFill="1" applyAlignment="1">
      <alignment vertical="center"/>
    </xf>
    <xf numFmtId="37" fontId="7" fillId="55" borderId="14" xfId="0" applyFont="1" applyFill="1" applyBorder="1" applyAlignment="1">
      <alignment vertical="center"/>
    </xf>
    <xf numFmtId="37" fontId="7" fillId="55" borderId="9" xfId="0" applyFont="1" applyFill="1" applyBorder="1" applyAlignment="1">
      <alignment vertical="center"/>
    </xf>
    <xf numFmtId="37" fontId="7" fillId="55" borderId="10" xfId="0" applyFont="1" applyFill="1" applyBorder="1" applyAlignment="1">
      <alignment vertical="center"/>
    </xf>
    <xf numFmtId="37" fontId="7" fillId="55" borderId="11" xfId="0" applyFont="1" applyFill="1" applyBorder="1" applyAlignment="1">
      <alignment vertical="center"/>
    </xf>
  </cellXfs>
  <cellStyles count="94">
    <cellStyle name="20% - アクセント 1 2" xfId="70"/>
    <cellStyle name="20% - アクセント 1 3" xfId="6"/>
    <cellStyle name="20% - アクセント 2 2" xfId="74"/>
    <cellStyle name="20% - アクセント 2 3" xfId="7"/>
    <cellStyle name="20% - アクセント 3 2" xfId="78"/>
    <cellStyle name="20% - アクセント 3 3" xfId="8"/>
    <cellStyle name="20% - アクセント 4 2" xfId="82"/>
    <cellStyle name="20% - アクセント 4 3" xfId="9"/>
    <cellStyle name="20% - アクセント 5 2" xfId="86"/>
    <cellStyle name="20% - アクセント 5 3" xfId="10"/>
    <cellStyle name="20% - アクセント 6 2" xfId="90"/>
    <cellStyle name="20% - アクセント 6 3" xfId="11"/>
    <cellStyle name="40% - アクセント 1 2" xfId="71"/>
    <cellStyle name="40% - アクセント 1 3" xfId="12"/>
    <cellStyle name="40% - アクセント 2 2" xfId="75"/>
    <cellStyle name="40% - アクセント 2 3" xfId="13"/>
    <cellStyle name="40% - アクセント 3 2" xfId="79"/>
    <cellStyle name="40% - アクセント 3 3" xfId="14"/>
    <cellStyle name="40% - アクセント 4 2" xfId="83"/>
    <cellStyle name="40% - アクセント 4 3" xfId="15"/>
    <cellStyle name="40% - アクセント 5 2" xfId="87"/>
    <cellStyle name="40% - アクセント 5 3" xfId="16"/>
    <cellStyle name="40% - アクセント 6 2" xfId="91"/>
    <cellStyle name="40% - アクセント 6 3" xfId="17"/>
    <cellStyle name="60% - アクセント 1 2" xfId="72"/>
    <cellStyle name="60% - アクセント 1 3" xfId="18"/>
    <cellStyle name="60% - アクセント 2 2" xfId="76"/>
    <cellStyle name="60% - アクセント 2 3" xfId="19"/>
    <cellStyle name="60% - アクセント 3 2" xfId="80"/>
    <cellStyle name="60% - アクセント 3 3" xfId="20"/>
    <cellStyle name="60% - アクセント 4 2" xfId="84"/>
    <cellStyle name="60% - アクセント 4 3" xfId="21"/>
    <cellStyle name="60% - アクセント 5 2" xfId="88"/>
    <cellStyle name="60% - アクセント 5 3" xfId="22"/>
    <cellStyle name="60% - アクセント 6 2" xfId="92"/>
    <cellStyle name="60% - アクセント 6 3" xfId="23"/>
    <cellStyle name="Calc Currency (0)" xfId="47"/>
    <cellStyle name="Header1" xfId="48"/>
    <cellStyle name="Header2" xfId="49"/>
    <cellStyle name="Normal_#18-Internet" xfId="50"/>
    <cellStyle name="アクセント 1 2" xfId="69"/>
    <cellStyle name="アクセント 1 3" xfId="24"/>
    <cellStyle name="アクセント 2 2" xfId="73"/>
    <cellStyle name="アクセント 2 3" xfId="25"/>
    <cellStyle name="アクセント 3 2" xfId="77"/>
    <cellStyle name="アクセント 3 3" xfId="26"/>
    <cellStyle name="アクセント 4 2" xfId="81"/>
    <cellStyle name="アクセント 4 3" xfId="27"/>
    <cellStyle name="アクセント 5 2" xfId="85"/>
    <cellStyle name="アクセント 5 3" xfId="28"/>
    <cellStyle name="アクセント 6 2" xfId="89"/>
    <cellStyle name="アクセント 6 3" xfId="29"/>
    <cellStyle name="タイトル 2" xfId="52"/>
    <cellStyle name="タイトル 3" xfId="30"/>
    <cellStyle name="チェック セル 2" xfId="64"/>
    <cellStyle name="チェック セル 3" xfId="31"/>
    <cellStyle name="どちらでもない 2" xfId="59"/>
    <cellStyle name="どちらでもない 3" xfId="32"/>
    <cellStyle name="メモ 2" xfId="66"/>
    <cellStyle name="メモ 3" xfId="33"/>
    <cellStyle name="リンク セル 2" xfId="63"/>
    <cellStyle name="リンク セル 3" xfId="34"/>
    <cellStyle name="悪い 2" xfId="58"/>
    <cellStyle name="悪い 3" xfId="35"/>
    <cellStyle name="計算 2" xfId="62"/>
    <cellStyle name="計算 3" xfId="36"/>
    <cellStyle name="警告文 2" xfId="65"/>
    <cellStyle name="警告文 3" xfId="37"/>
    <cellStyle name="桁区切り" xfId="1" builtinId="6"/>
    <cellStyle name="桁区切り 2" xfId="93"/>
    <cellStyle name="見出し 1 2" xfId="53"/>
    <cellStyle name="見出し 1 3" xfId="38"/>
    <cellStyle name="見出し 2 2" xfId="54"/>
    <cellStyle name="見出し 2 3" xfId="39"/>
    <cellStyle name="見出し 3 2" xfId="55"/>
    <cellStyle name="見出し 3 3" xfId="40"/>
    <cellStyle name="見出し 4 2" xfId="56"/>
    <cellStyle name="見出し 4 3" xfId="41"/>
    <cellStyle name="集計 2" xfId="68"/>
    <cellStyle name="集計 3" xfId="42"/>
    <cellStyle name="出力 2" xfId="61"/>
    <cellStyle name="出力 3" xfId="43"/>
    <cellStyle name="説明文 2" xfId="67"/>
    <cellStyle name="説明文 3" xfId="44"/>
    <cellStyle name="入力 2" xfId="60"/>
    <cellStyle name="入力 3" xfId="45"/>
    <cellStyle name="標準" xfId="0" builtinId="0"/>
    <cellStyle name="標準 2" xfId="2"/>
    <cellStyle name="標準 2 2" xfId="51"/>
    <cellStyle name="標準 3" xfId="5"/>
    <cellStyle name="標準_JB16" xfId="3"/>
    <cellStyle name="未定義" xfId="4"/>
    <cellStyle name="良い 2" xfId="57"/>
    <cellStyle name="良い 3" xfId="46"/>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C10" transitionEvaluation="1"/>
  <dimension ref="A1:Z75"/>
  <sheetViews>
    <sheetView showGridLines="0" tabSelected="1" zoomScale="90" zoomScaleNormal="90" workbookViewId="0">
      <pane xSplit="2" ySplit="9" topLeftCell="C10" activePane="bottomRight" state="frozen"/>
      <selection pane="topRight" activeCell="C1" sqref="C1"/>
      <selection pane="bottomLeft" activeCell="A10" sqref="A10"/>
      <selection pane="bottomRight" activeCell="H12" sqref="H12"/>
    </sheetView>
  </sheetViews>
  <sheetFormatPr defaultColWidth="13.5" defaultRowHeight="17.25" x14ac:dyDescent="0.2"/>
  <cols>
    <col min="1" max="1" width="1.69921875" style="3" customWidth="1"/>
    <col min="2" max="2" width="11.69921875" style="3" customWidth="1"/>
    <col min="3" max="3" width="1.8984375" style="3" customWidth="1"/>
    <col min="4" max="6" width="12.69921875" style="3" customWidth="1"/>
    <col min="7" max="7" width="13.69921875" style="3" customWidth="1"/>
    <col min="8" max="9" width="10.69921875" style="3" customWidth="1"/>
    <col min="10" max="10" width="14.5" style="3" customWidth="1"/>
    <col min="11" max="11" width="1.19921875" style="3" customWidth="1"/>
    <col min="12" max="12" width="15.5" style="3" customWidth="1"/>
    <col min="13" max="13" width="15.69921875" style="3" customWidth="1"/>
    <col min="14" max="14" width="13.5" style="3"/>
    <col min="15" max="15" width="11.69921875" style="3" customWidth="1"/>
    <col min="16" max="16" width="16.69921875" style="3" customWidth="1"/>
    <col min="17" max="18" width="11.69921875" style="3" customWidth="1"/>
    <col min="19" max="19" width="16.69921875" style="3" hidden="1" customWidth="1"/>
    <col min="20" max="20" width="15.69921875" style="3" customWidth="1"/>
    <col min="21" max="24" width="11.69921875" style="3" customWidth="1"/>
    <col min="25" max="16384" width="13.5" style="3"/>
  </cols>
  <sheetData>
    <row r="1" spans="1:26" x14ac:dyDescent="0.2">
      <c r="A1" s="22"/>
      <c r="B1" s="22"/>
      <c r="C1" s="3" t="s">
        <v>113</v>
      </c>
      <c r="D1" s="22"/>
      <c r="E1" s="22"/>
      <c r="F1" s="22"/>
      <c r="G1" s="22"/>
      <c r="H1" s="22"/>
      <c r="I1" s="22"/>
      <c r="J1" s="22"/>
      <c r="L1" s="22"/>
      <c r="Q1" s="22"/>
      <c r="R1" s="22"/>
      <c r="S1" s="22"/>
      <c r="T1" s="22"/>
      <c r="U1" s="22"/>
      <c r="V1" s="22"/>
      <c r="W1" s="22"/>
      <c r="X1" s="22"/>
      <c r="Y1" s="22"/>
      <c r="Z1" s="22"/>
    </row>
    <row r="2" spans="1:26" ht="17.25" customHeight="1" x14ac:dyDescent="0.2">
      <c r="A2" s="23"/>
      <c r="B2" s="23"/>
      <c r="C2" s="24" t="s">
        <v>0</v>
      </c>
      <c r="D2" s="25"/>
      <c r="E2" s="26"/>
      <c r="F2" s="27"/>
      <c r="G2" s="22"/>
      <c r="H2" s="18"/>
      <c r="I2" s="18"/>
      <c r="J2" s="18"/>
      <c r="K2" s="18"/>
      <c r="L2" s="18"/>
      <c r="M2" s="18"/>
      <c r="N2" s="28"/>
      <c r="O2" s="28"/>
      <c r="P2" s="28"/>
      <c r="Q2" s="18"/>
      <c r="R2" s="18"/>
      <c r="S2" s="18"/>
      <c r="T2" s="18"/>
      <c r="U2" s="18"/>
      <c r="V2" s="18"/>
      <c r="W2" s="18"/>
      <c r="X2" s="18"/>
      <c r="Y2" s="22"/>
      <c r="Z2" s="22"/>
    </row>
    <row r="3" spans="1:26" s="41" customFormat="1" x14ac:dyDescent="0.2">
      <c r="A3" s="29"/>
      <c r="B3" s="30"/>
      <c r="C3" s="31"/>
      <c r="D3" s="32" t="s">
        <v>1</v>
      </c>
      <c r="E3" s="33" t="s">
        <v>2</v>
      </c>
      <c r="F3" s="34"/>
      <c r="G3" s="34"/>
      <c r="H3" s="34"/>
      <c r="I3" s="35"/>
      <c r="J3" s="33" t="s">
        <v>3</v>
      </c>
      <c r="K3" s="34"/>
      <c r="L3" s="35"/>
      <c r="M3" s="29"/>
      <c r="N3" s="33" t="s">
        <v>4</v>
      </c>
      <c r="O3" s="36"/>
      <c r="P3" s="37"/>
      <c r="Q3" s="34" t="s">
        <v>5</v>
      </c>
      <c r="R3" s="36"/>
      <c r="S3" s="37"/>
      <c r="T3" s="36"/>
      <c r="U3" s="38" t="s">
        <v>6</v>
      </c>
      <c r="V3" s="39"/>
      <c r="W3" s="39"/>
      <c r="X3" s="40"/>
      <c r="Y3" s="29"/>
    </row>
    <row r="4" spans="1:26" s="41" customFormat="1" ht="34.5" x14ac:dyDescent="0.2">
      <c r="A4" s="29"/>
      <c r="B4" s="42" t="s">
        <v>7</v>
      </c>
      <c r="C4" s="29"/>
      <c r="D4" s="43"/>
      <c r="E4" s="12" t="s">
        <v>8</v>
      </c>
      <c r="F4" s="12" t="s">
        <v>9</v>
      </c>
      <c r="G4" s="12" t="s">
        <v>10</v>
      </c>
      <c r="H4" s="12" t="s">
        <v>11</v>
      </c>
      <c r="I4" s="12" t="s">
        <v>12</v>
      </c>
      <c r="J4" s="12" t="s">
        <v>13</v>
      </c>
      <c r="K4" s="44"/>
      <c r="L4" s="12" t="s">
        <v>14</v>
      </c>
      <c r="M4" s="45" t="s">
        <v>100</v>
      </c>
      <c r="N4" s="12" t="s">
        <v>15</v>
      </c>
      <c r="O4" s="12" t="s">
        <v>16</v>
      </c>
      <c r="P4" s="13" t="s">
        <v>17</v>
      </c>
      <c r="Q4" s="11" t="s">
        <v>18</v>
      </c>
      <c r="R4" s="12" t="s">
        <v>16</v>
      </c>
      <c r="S4" s="12" t="s">
        <v>19</v>
      </c>
      <c r="T4" s="13" t="s">
        <v>101</v>
      </c>
      <c r="U4" s="38" t="s">
        <v>20</v>
      </c>
      <c r="V4" s="40"/>
      <c r="W4" s="38" t="s">
        <v>21</v>
      </c>
      <c r="X4" s="40"/>
      <c r="Y4" s="29"/>
    </row>
    <row r="5" spans="1:26" s="41" customFormat="1" x14ac:dyDescent="0.2">
      <c r="A5" s="46"/>
      <c r="B5" s="14"/>
      <c r="C5" s="46"/>
      <c r="D5" s="47" t="s">
        <v>22</v>
      </c>
      <c r="E5" s="15" t="s">
        <v>23</v>
      </c>
      <c r="F5" s="15" t="s">
        <v>24</v>
      </c>
      <c r="G5" s="15" t="s">
        <v>23</v>
      </c>
      <c r="H5" s="15" t="s">
        <v>23</v>
      </c>
      <c r="I5" s="15" t="s">
        <v>23</v>
      </c>
      <c r="J5" s="15" t="s">
        <v>25</v>
      </c>
      <c r="K5" s="48"/>
      <c r="L5" s="15" t="s">
        <v>26</v>
      </c>
      <c r="M5" s="15" t="s">
        <v>27</v>
      </c>
      <c r="N5" s="46"/>
      <c r="O5" s="15" t="s">
        <v>23</v>
      </c>
      <c r="P5" s="16" t="s">
        <v>28</v>
      </c>
      <c r="Q5" s="14"/>
      <c r="R5" s="15" t="s">
        <v>23</v>
      </c>
      <c r="S5" s="16" t="s">
        <v>28</v>
      </c>
      <c r="T5" s="16" t="s">
        <v>105</v>
      </c>
      <c r="U5" s="49" t="s">
        <v>29</v>
      </c>
      <c r="V5" s="49" t="s">
        <v>30</v>
      </c>
      <c r="W5" s="49" t="s">
        <v>29</v>
      </c>
      <c r="X5" s="50" t="s">
        <v>31</v>
      </c>
      <c r="Y5" s="29"/>
    </row>
    <row r="6" spans="1:26" x14ac:dyDescent="0.2">
      <c r="A6" s="6"/>
      <c r="B6" s="51" t="s">
        <v>32</v>
      </c>
      <c r="C6" s="6" t="s">
        <v>33</v>
      </c>
      <c r="D6" s="52">
        <v>5157.6000000000004</v>
      </c>
      <c r="E6" s="5">
        <v>6222666</v>
      </c>
      <c r="F6" s="5">
        <v>2768891</v>
      </c>
      <c r="G6" s="5">
        <v>6278741</v>
      </c>
      <c r="H6" s="5">
        <v>43404</v>
      </c>
      <c r="I6" s="5">
        <v>59561</v>
      </c>
      <c r="J6" s="5">
        <v>62636</v>
      </c>
      <c r="K6" s="53">
        <v>89815</v>
      </c>
      <c r="L6" s="5">
        <v>77404</v>
      </c>
      <c r="M6" s="5">
        <v>196579</v>
      </c>
      <c r="N6" s="5">
        <v>4774</v>
      </c>
      <c r="O6" s="5">
        <v>207400</v>
      </c>
      <c r="P6" s="54">
        <v>1212626962</v>
      </c>
      <c r="Q6" s="17">
        <v>47017</v>
      </c>
      <c r="R6" s="5">
        <v>432698</v>
      </c>
      <c r="S6" s="5">
        <v>1003112629</v>
      </c>
      <c r="T6" s="5">
        <v>12563223</v>
      </c>
      <c r="U6" s="5">
        <v>790</v>
      </c>
      <c r="V6" s="5">
        <v>312865</v>
      </c>
      <c r="W6" s="5">
        <v>400</v>
      </c>
      <c r="X6" s="54">
        <v>157078</v>
      </c>
      <c r="Y6" s="28"/>
      <c r="Z6" s="22"/>
    </row>
    <row r="7" spans="1:26" x14ac:dyDescent="0.2">
      <c r="A7" s="6"/>
      <c r="B7" s="51" t="s">
        <v>34</v>
      </c>
      <c r="C7" s="6" t="s">
        <v>33</v>
      </c>
      <c r="D7" s="55">
        <v>4405.55</v>
      </c>
      <c r="E7" s="5">
        <v>6012551</v>
      </c>
      <c r="F7" s="5">
        <f>SUM(F10:F46)</f>
        <v>2689384</v>
      </c>
      <c r="G7" s="5">
        <f>SUM(G10:G46)</f>
        <v>6079925</v>
      </c>
      <c r="H7" s="5">
        <f t="shared" ref="H7:I7" si="0">SUM(H10:H46)</f>
        <v>42541</v>
      </c>
      <c r="I7" s="5">
        <f t="shared" si="0"/>
        <v>56559</v>
      </c>
      <c r="J7" s="5">
        <v>52777</v>
      </c>
      <c r="K7" s="53">
        <v>70256</v>
      </c>
      <c r="L7" s="5">
        <v>63973</v>
      </c>
      <c r="M7" s="5">
        <f>SUM(M10:M46)</f>
        <v>188124</v>
      </c>
      <c r="N7" s="5">
        <f>SUM(N10:N46)</f>
        <v>4379</v>
      </c>
      <c r="O7" s="5">
        <f t="shared" ref="O7:T7" si="1">SUM(O10:O46)</f>
        <v>192887</v>
      </c>
      <c r="P7" s="5">
        <f t="shared" si="1"/>
        <v>1166211184</v>
      </c>
      <c r="Q7" s="5">
        <f t="shared" si="1"/>
        <v>44973</v>
      </c>
      <c r="R7" s="5">
        <f t="shared" si="1"/>
        <v>419702</v>
      </c>
      <c r="S7" s="5">
        <f t="shared" si="1"/>
        <v>982645402</v>
      </c>
      <c r="T7" s="5">
        <f t="shared" si="1"/>
        <v>12319004</v>
      </c>
      <c r="U7" s="5">
        <f>SUM(U10:U46)</f>
        <v>745</v>
      </c>
      <c r="V7" s="5">
        <f t="shared" ref="V7:X7" si="2">SUM(V10:V46)</f>
        <v>304730</v>
      </c>
      <c r="W7" s="5">
        <f t="shared" si="2"/>
        <v>382</v>
      </c>
      <c r="X7" s="54">
        <f t="shared" si="2"/>
        <v>152739</v>
      </c>
      <c r="Y7" s="28"/>
      <c r="Z7" s="22"/>
    </row>
    <row r="8" spans="1:26" x14ac:dyDescent="0.2">
      <c r="A8" s="6"/>
      <c r="B8" s="51" t="s">
        <v>35</v>
      </c>
      <c r="C8" s="19" t="s">
        <v>33</v>
      </c>
      <c r="D8" s="56">
        <v>752.06</v>
      </c>
      <c r="E8" s="5">
        <v>210115</v>
      </c>
      <c r="F8" s="5">
        <f>SUM(F47:F63)</f>
        <v>79507</v>
      </c>
      <c r="G8" s="5">
        <f>SUM(G47:G63)</f>
        <v>198816</v>
      </c>
      <c r="H8" s="5">
        <f t="shared" ref="H8:I8" si="3">SUM(H47:H63)</f>
        <v>863</v>
      </c>
      <c r="I8" s="5">
        <f t="shared" si="3"/>
        <v>3002</v>
      </c>
      <c r="J8" s="5">
        <v>9859</v>
      </c>
      <c r="K8" s="53">
        <v>19558</v>
      </c>
      <c r="L8" s="5">
        <v>13431</v>
      </c>
      <c r="M8" s="5">
        <f>SUM(M47:M63)</f>
        <v>8455</v>
      </c>
      <c r="N8" s="5">
        <f>SUM(N47:N63)</f>
        <v>395</v>
      </c>
      <c r="O8" s="5">
        <f t="shared" ref="O8:T8" si="4">SUM(O47:O63)</f>
        <v>14513</v>
      </c>
      <c r="P8" s="5">
        <f t="shared" si="4"/>
        <v>46415778</v>
      </c>
      <c r="Q8" s="5">
        <f t="shared" si="4"/>
        <v>2044</v>
      </c>
      <c r="R8" s="5">
        <f t="shared" si="4"/>
        <v>12996</v>
      </c>
      <c r="S8" s="5">
        <f t="shared" si="4"/>
        <v>20467227</v>
      </c>
      <c r="T8" s="5">
        <f t="shared" si="4"/>
        <v>244219</v>
      </c>
      <c r="U8" s="5">
        <f>SUM(U47:U63)</f>
        <v>45</v>
      </c>
      <c r="V8" s="5">
        <f t="shared" ref="V8:X8" si="5">SUM(V47:V63)</f>
        <v>8135</v>
      </c>
      <c r="W8" s="5">
        <f t="shared" si="5"/>
        <v>18</v>
      </c>
      <c r="X8" s="57">
        <f t="shared" si="5"/>
        <v>4339</v>
      </c>
      <c r="Y8" s="28"/>
      <c r="Z8" s="22"/>
    </row>
    <row r="9" spans="1:26" x14ac:dyDescent="0.2">
      <c r="A9" s="6"/>
      <c r="B9" s="18"/>
      <c r="C9" s="58"/>
      <c r="D9" s="2"/>
      <c r="E9" s="6"/>
      <c r="F9" s="6"/>
      <c r="G9" s="6"/>
      <c r="H9" s="6"/>
      <c r="I9" s="6"/>
      <c r="J9" s="6"/>
      <c r="K9" s="59"/>
      <c r="L9" s="6"/>
      <c r="M9" s="6"/>
      <c r="N9" s="6"/>
      <c r="O9" s="6"/>
      <c r="P9" s="6"/>
      <c r="Q9" s="18"/>
      <c r="R9" s="6"/>
      <c r="S9" s="6"/>
      <c r="T9" s="6"/>
      <c r="U9" s="6"/>
      <c r="V9" s="6"/>
      <c r="W9" s="6"/>
      <c r="X9" s="58"/>
      <c r="Y9" s="28"/>
      <c r="Z9" s="22"/>
    </row>
    <row r="10" spans="1:26" x14ac:dyDescent="0.2">
      <c r="A10" s="19"/>
      <c r="B10" s="51" t="s">
        <v>36</v>
      </c>
      <c r="C10" s="58"/>
      <c r="D10" s="56">
        <v>271.77999999999997</v>
      </c>
      <c r="E10" s="60">
        <v>971882</v>
      </c>
      <c r="F10" s="61">
        <v>442006</v>
      </c>
      <c r="G10" s="61">
        <v>980219</v>
      </c>
      <c r="H10" s="19">
        <v>6389</v>
      </c>
      <c r="I10" s="19">
        <v>8777</v>
      </c>
      <c r="J10" s="62">
        <v>2013</v>
      </c>
      <c r="K10" s="53">
        <v>2162</v>
      </c>
      <c r="L10" s="63">
        <v>1481</v>
      </c>
      <c r="M10" s="5">
        <v>31015</v>
      </c>
      <c r="N10" s="19">
        <v>392</v>
      </c>
      <c r="O10" s="19">
        <v>21659</v>
      </c>
      <c r="P10" s="19">
        <v>122292065</v>
      </c>
      <c r="Q10" s="19">
        <v>7505</v>
      </c>
      <c r="R10" s="19">
        <v>84372</v>
      </c>
      <c r="S10" s="19">
        <v>291222697</v>
      </c>
      <c r="T10" s="19">
        <v>3682302</v>
      </c>
      <c r="U10" s="54">
        <v>114</v>
      </c>
      <c r="V10" s="64">
        <v>48362</v>
      </c>
      <c r="W10" s="5">
        <v>60</v>
      </c>
      <c r="X10" s="61">
        <v>25394</v>
      </c>
      <c r="Y10" s="65"/>
      <c r="Z10" s="28"/>
    </row>
    <row r="11" spans="1:26" x14ac:dyDescent="0.2">
      <c r="A11" s="58"/>
      <c r="B11" s="51" t="s">
        <v>37</v>
      </c>
      <c r="C11" s="6"/>
      <c r="D11" s="66">
        <v>84.2</v>
      </c>
      <c r="E11" s="60">
        <v>64415</v>
      </c>
      <c r="F11" s="61">
        <v>25742</v>
      </c>
      <c r="G11" s="61">
        <v>58943</v>
      </c>
      <c r="H11" s="19">
        <v>199</v>
      </c>
      <c r="I11" s="19">
        <v>1047</v>
      </c>
      <c r="J11" s="67">
        <v>1138</v>
      </c>
      <c r="K11" s="53">
        <v>2241</v>
      </c>
      <c r="L11" s="63">
        <v>2271</v>
      </c>
      <c r="M11" s="5">
        <v>3725</v>
      </c>
      <c r="N11" s="19">
        <v>165</v>
      </c>
      <c r="O11" s="19">
        <v>4750</v>
      </c>
      <c r="P11" s="19">
        <v>17457296</v>
      </c>
      <c r="Q11" s="17">
        <v>1098</v>
      </c>
      <c r="R11" s="5">
        <v>5990</v>
      </c>
      <c r="S11" s="19">
        <v>12986016</v>
      </c>
      <c r="T11" s="19">
        <v>152729</v>
      </c>
      <c r="U11" s="54">
        <v>12</v>
      </c>
      <c r="V11" s="64">
        <v>2182</v>
      </c>
      <c r="W11" s="5">
        <v>7</v>
      </c>
      <c r="X11" s="61">
        <v>1228</v>
      </c>
      <c r="Y11" s="65"/>
      <c r="Z11" s="28"/>
    </row>
    <row r="12" spans="1:26" x14ac:dyDescent="0.2">
      <c r="A12" s="58"/>
      <c r="B12" s="51" t="s">
        <v>38</v>
      </c>
      <c r="C12" s="6" t="s">
        <v>33</v>
      </c>
      <c r="D12" s="66">
        <v>57.45</v>
      </c>
      <c r="E12" s="60">
        <v>481732</v>
      </c>
      <c r="F12" s="61">
        <v>244058</v>
      </c>
      <c r="G12" s="61">
        <v>495639</v>
      </c>
      <c r="H12" s="19">
        <v>4186</v>
      </c>
      <c r="I12" s="19">
        <v>3610</v>
      </c>
      <c r="J12" s="67">
        <v>456</v>
      </c>
      <c r="K12" s="53">
        <v>416</v>
      </c>
      <c r="L12" s="63">
        <v>350</v>
      </c>
      <c r="M12" s="5">
        <v>12350</v>
      </c>
      <c r="N12" s="19">
        <v>196</v>
      </c>
      <c r="O12" s="19">
        <v>6599</v>
      </c>
      <c r="P12" s="19">
        <v>35551535</v>
      </c>
      <c r="Q12" s="17">
        <v>2713</v>
      </c>
      <c r="R12" s="5">
        <v>24406</v>
      </c>
      <c r="S12" s="19">
        <v>59352031</v>
      </c>
      <c r="T12" s="19">
        <v>690374</v>
      </c>
      <c r="U12" s="54">
        <v>41</v>
      </c>
      <c r="V12" s="64">
        <v>23285</v>
      </c>
      <c r="W12" s="5">
        <v>20</v>
      </c>
      <c r="X12" s="61">
        <v>11765</v>
      </c>
      <c r="Y12" s="65"/>
      <c r="Z12" s="28"/>
    </row>
    <row r="13" spans="1:26" x14ac:dyDescent="0.2">
      <c r="A13" s="58"/>
      <c r="B13" s="51" t="s">
        <v>39</v>
      </c>
      <c r="C13" s="6"/>
      <c r="D13" s="66">
        <v>85.62</v>
      </c>
      <c r="E13" s="60">
        <v>622890</v>
      </c>
      <c r="F13" s="61">
        <v>290806</v>
      </c>
      <c r="G13" s="61">
        <v>639662</v>
      </c>
      <c r="H13" s="19">
        <v>4834</v>
      </c>
      <c r="I13" s="19">
        <v>5210</v>
      </c>
      <c r="J13" s="67">
        <v>979</v>
      </c>
      <c r="K13" s="53">
        <v>1088</v>
      </c>
      <c r="L13" s="63">
        <v>932</v>
      </c>
      <c r="M13" s="5">
        <v>16590</v>
      </c>
      <c r="N13" s="19">
        <v>266</v>
      </c>
      <c r="O13" s="19">
        <v>15119</v>
      </c>
      <c r="P13" s="19">
        <v>65779868</v>
      </c>
      <c r="Q13" s="17">
        <v>3879</v>
      </c>
      <c r="R13" s="5">
        <v>39458</v>
      </c>
      <c r="S13" s="19">
        <v>92426678</v>
      </c>
      <c r="T13" s="19">
        <v>1163003</v>
      </c>
      <c r="U13" s="54">
        <v>55</v>
      </c>
      <c r="V13" s="64">
        <v>34301</v>
      </c>
      <c r="W13" s="5">
        <v>28</v>
      </c>
      <c r="X13" s="61">
        <v>15776</v>
      </c>
      <c r="Y13" s="65"/>
      <c r="Z13" s="28"/>
    </row>
    <row r="14" spans="1:26" x14ac:dyDescent="0.2">
      <c r="A14" s="58"/>
      <c r="B14" s="51" t="s">
        <v>40</v>
      </c>
      <c r="C14" s="6"/>
      <c r="D14" s="66">
        <v>110.05</v>
      </c>
      <c r="E14" s="60">
        <v>47464</v>
      </c>
      <c r="F14" s="61">
        <v>20402</v>
      </c>
      <c r="G14" s="61">
        <v>45165</v>
      </c>
      <c r="H14" s="19">
        <v>274</v>
      </c>
      <c r="I14" s="19">
        <v>742</v>
      </c>
      <c r="J14" s="67">
        <v>1376</v>
      </c>
      <c r="K14" s="53">
        <v>999</v>
      </c>
      <c r="L14" s="63">
        <v>859</v>
      </c>
      <c r="M14" s="5">
        <v>2810</v>
      </c>
      <c r="N14" s="19">
        <v>36</v>
      </c>
      <c r="O14" s="19">
        <v>606</v>
      </c>
      <c r="P14" s="19">
        <v>699183</v>
      </c>
      <c r="Q14" s="17">
        <v>712</v>
      </c>
      <c r="R14" s="5">
        <v>4810</v>
      </c>
      <c r="S14" s="19">
        <v>8206703</v>
      </c>
      <c r="T14" s="19">
        <v>97669</v>
      </c>
      <c r="U14" s="54">
        <v>10</v>
      </c>
      <c r="V14" s="64">
        <v>2006</v>
      </c>
      <c r="W14" s="5">
        <v>4</v>
      </c>
      <c r="X14" s="61">
        <v>1029</v>
      </c>
      <c r="Y14" s="65"/>
      <c r="Z14" s="28"/>
    </row>
    <row r="15" spans="1:26" x14ac:dyDescent="0.2">
      <c r="A15" s="58"/>
      <c r="B15" s="51" t="s">
        <v>41</v>
      </c>
      <c r="C15" s="6"/>
      <c r="D15" s="66">
        <v>138.94999999999999</v>
      </c>
      <c r="E15" s="60">
        <v>134141</v>
      </c>
      <c r="F15" s="61">
        <v>58259</v>
      </c>
      <c r="G15" s="61">
        <v>135836</v>
      </c>
      <c r="H15" s="19">
        <v>996</v>
      </c>
      <c r="I15" s="19">
        <v>1396</v>
      </c>
      <c r="J15" s="67">
        <v>1424</v>
      </c>
      <c r="K15" s="53">
        <v>1594</v>
      </c>
      <c r="L15" s="63">
        <v>1424</v>
      </c>
      <c r="M15" s="5">
        <v>5451</v>
      </c>
      <c r="N15" s="19">
        <v>78</v>
      </c>
      <c r="O15" s="19">
        <v>3864</v>
      </c>
      <c r="P15" s="19">
        <v>20709189</v>
      </c>
      <c r="Q15" s="17">
        <v>1480</v>
      </c>
      <c r="R15" s="5">
        <v>12375</v>
      </c>
      <c r="S15" s="19">
        <v>24909157</v>
      </c>
      <c r="T15" s="19">
        <v>329817</v>
      </c>
      <c r="U15" s="54">
        <v>19</v>
      </c>
      <c r="V15" s="64">
        <v>7501</v>
      </c>
      <c r="W15" s="5">
        <v>14</v>
      </c>
      <c r="X15" s="61">
        <v>3960</v>
      </c>
      <c r="Y15" s="65"/>
      <c r="Z15" s="28"/>
    </row>
    <row r="16" spans="1:26" x14ac:dyDescent="0.2">
      <c r="A16" s="58"/>
      <c r="B16" s="51" t="s">
        <v>42</v>
      </c>
      <c r="C16" s="6"/>
      <c r="D16" s="66">
        <v>61.38</v>
      </c>
      <c r="E16" s="60">
        <v>483480</v>
      </c>
      <c r="F16" s="61">
        <v>229848</v>
      </c>
      <c r="G16" s="61">
        <v>492777</v>
      </c>
      <c r="H16" s="19">
        <v>3450</v>
      </c>
      <c r="I16" s="19">
        <v>4388</v>
      </c>
      <c r="J16" s="67">
        <v>768</v>
      </c>
      <c r="K16" s="53">
        <v>685</v>
      </c>
      <c r="L16" s="63">
        <v>564</v>
      </c>
      <c r="M16" s="5">
        <v>13281</v>
      </c>
      <c r="N16" s="19">
        <v>287</v>
      </c>
      <c r="O16" s="19">
        <v>9375</v>
      </c>
      <c r="P16" s="19">
        <v>30468304</v>
      </c>
      <c r="Q16" s="17">
        <v>2996</v>
      </c>
      <c r="R16" s="5">
        <v>27993</v>
      </c>
      <c r="S16" s="19">
        <v>61020618</v>
      </c>
      <c r="T16" s="19">
        <v>740407</v>
      </c>
      <c r="U16" s="54">
        <v>46</v>
      </c>
      <c r="V16" s="64">
        <v>23284</v>
      </c>
      <c r="W16" s="5">
        <v>23</v>
      </c>
      <c r="X16" s="61">
        <v>11425</v>
      </c>
      <c r="Y16" s="65"/>
      <c r="Z16" s="28"/>
    </row>
    <row r="17" spans="1:26" x14ac:dyDescent="0.2">
      <c r="A17" s="68"/>
      <c r="B17" s="51" t="s">
        <v>43</v>
      </c>
      <c r="C17" s="6"/>
      <c r="D17" s="66">
        <v>103.55</v>
      </c>
      <c r="E17" s="60">
        <v>153583</v>
      </c>
      <c r="F17" s="61">
        <v>63493</v>
      </c>
      <c r="G17" s="61">
        <v>152551</v>
      </c>
      <c r="H17" s="19">
        <v>839</v>
      </c>
      <c r="I17" s="19">
        <v>1524</v>
      </c>
      <c r="J17" s="67">
        <v>1747</v>
      </c>
      <c r="K17" s="53">
        <v>1484</v>
      </c>
      <c r="L17" s="63">
        <v>1235</v>
      </c>
      <c r="M17" s="5">
        <v>4935</v>
      </c>
      <c r="N17" s="19">
        <v>304</v>
      </c>
      <c r="O17" s="19">
        <v>10941</v>
      </c>
      <c r="P17" s="19">
        <v>41500404</v>
      </c>
      <c r="Q17" s="17">
        <v>1158</v>
      </c>
      <c r="R17" s="5">
        <v>9574</v>
      </c>
      <c r="S17" s="19">
        <v>17251376</v>
      </c>
      <c r="T17" s="19">
        <v>216395</v>
      </c>
      <c r="U17" s="54">
        <v>20</v>
      </c>
      <c r="V17" s="64">
        <v>7784</v>
      </c>
      <c r="W17" s="5">
        <v>12</v>
      </c>
      <c r="X17" s="61">
        <v>4183</v>
      </c>
      <c r="Y17" s="65"/>
      <c r="Z17" s="28"/>
    </row>
    <row r="18" spans="1:26" x14ac:dyDescent="0.2">
      <c r="A18" s="58"/>
      <c r="B18" s="51" t="s">
        <v>44</v>
      </c>
      <c r="C18" s="6"/>
      <c r="D18" s="66">
        <v>99.92</v>
      </c>
      <c r="E18" s="60">
        <v>89688</v>
      </c>
      <c r="F18" s="61">
        <v>37408</v>
      </c>
      <c r="G18" s="61">
        <v>87361</v>
      </c>
      <c r="H18" s="19">
        <v>493</v>
      </c>
      <c r="I18" s="19">
        <v>1133</v>
      </c>
      <c r="J18" s="67">
        <v>1622</v>
      </c>
      <c r="K18" s="53">
        <v>1992</v>
      </c>
      <c r="L18" s="63">
        <v>1723</v>
      </c>
      <c r="M18" s="5">
        <v>3370</v>
      </c>
      <c r="N18" s="19">
        <v>77</v>
      </c>
      <c r="O18" s="19">
        <v>5678</v>
      </c>
      <c r="P18" s="19">
        <v>19407148</v>
      </c>
      <c r="Q18" s="17">
        <v>895</v>
      </c>
      <c r="R18" s="5">
        <v>7753</v>
      </c>
      <c r="S18" s="19">
        <v>18760272</v>
      </c>
      <c r="T18" s="19">
        <v>215265</v>
      </c>
      <c r="U18" s="54">
        <v>14</v>
      </c>
      <c r="V18" s="64">
        <v>3910</v>
      </c>
      <c r="W18" s="5">
        <v>7</v>
      </c>
      <c r="X18" s="61">
        <v>2089</v>
      </c>
      <c r="Y18" s="65"/>
      <c r="Z18" s="28"/>
    </row>
    <row r="19" spans="1:26" x14ac:dyDescent="0.2">
      <c r="A19" s="68"/>
      <c r="B19" s="51" t="s">
        <v>45</v>
      </c>
      <c r="C19" s="6"/>
      <c r="D19" s="66">
        <v>213.84</v>
      </c>
      <c r="E19" s="60">
        <v>131190</v>
      </c>
      <c r="F19" s="61">
        <v>59581</v>
      </c>
      <c r="G19" s="61">
        <v>132096</v>
      </c>
      <c r="H19" s="19">
        <v>1063</v>
      </c>
      <c r="I19" s="19">
        <v>1112</v>
      </c>
      <c r="J19" s="67">
        <v>2162</v>
      </c>
      <c r="K19" s="53">
        <v>4993</v>
      </c>
      <c r="L19" s="63">
        <v>4282</v>
      </c>
      <c r="M19" s="5">
        <v>5623</v>
      </c>
      <c r="N19" s="19">
        <v>121</v>
      </c>
      <c r="O19" s="19">
        <v>7586</v>
      </c>
      <c r="P19" s="19">
        <v>25330206</v>
      </c>
      <c r="Q19" s="17">
        <v>1470</v>
      </c>
      <c r="R19" s="5">
        <v>13180</v>
      </c>
      <c r="S19" s="19">
        <v>25893064</v>
      </c>
      <c r="T19" s="19">
        <v>383546</v>
      </c>
      <c r="U19" s="54">
        <v>25</v>
      </c>
      <c r="V19" s="64">
        <v>7343</v>
      </c>
      <c r="W19" s="5">
        <v>10</v>
      </c>
      <c r="X19" s="61">
        <v>3737</v>
      </c>
      <c r="Y19" s="65"/>
      <c r="Z19" s="28"/>
    </row>
    <row r="20" spans="1:26" x14ac:dyDescent="0.2">
      <c r="A20" s="58"/>
      <c r="B20" s="51" t="s">
        <v>46</v>
      </c>
      <c r="C20" s="6"/>
      <c r="D20" s="66">
        <v>103.69</v>
      </c>
      <c r="E20" s="60">
        <v>172739</v>
      </c>
      <c r="F20" s="61">
        <v>71607</v>
      </c>
      <c r="G20" s="61">
        <v>170672</v>
      </c>
      <c r="H20" s="19">
        <v>983</v>
      </c>
      <c r="I20" s="19">
        <v>1667</v>
      </c>
      <c r="J20" s="67">
        <v>1166</v>
      </c>
      <c r="K20" s="53">
        <v>1706</v>
      </c>
      <c r="L20" s="63">
        <v>1469</v>
      </c>
      <c r="M20" s="5">
        <v>4528</v>
      </c>
      <c r="N20" s="19">
        <v>115</v>
      </c>
      <c r="O20" s="19">
        <v>8263</v>
      </c>
      <c r="P20" s="19">
        <v>31545989</v>
      </c>
      <c r="Q20" s="17">
        <v>1070</v>
      </c>
      <c r="R20" s="5">
        <v>9477</v>
      </c>
      <c r="S20" s="19">
        <v>17310458</v>
      </c>
      <c r="T20" s="19">
        <v>216821</v>
      </c>
      <c r="U20" s="54">
        <v>23</v>
      </c>
      <c r="V20" s="64">
        <v>8362</v>
      </c>
      <c r="W20" s="5">
        <v>11</v>
      </c>
      <c r="X20" s="61">
        <v>4127</v>
      </c>
      <c r="Y20" s="65"/>
      <c r="Z20" s="28"/>
    </row>
    <row r="21" spans="1:26" x14ac:dyDescent="0.2">
      <c r="A21" s="58"/>
      <c r="B21" s="51" t="s">
        <v>47</v>
      </c>
      <c r="C21" s="6"/>
      <c r="D21" s="66">
        <v>89.12</v>
      </c>
      <c r="E21" s="60">
        <v>60652</v>
      </c>
      <c r="F21" s="61">
        <v>25611</v>
      </c>
      <c r="G21" s="61">
        <v>58491</v>
      </c>
      <c r="H21" s="19">
        <v>320</v>
      </c>
      <c r="I21" s="19">
        <v>690</v>
      </c>
      <c r="J21" s="67">
        <v>1517</v>
      </c>
      <c r="K21" s="53">
        <v>2486</v>
      </c>
      <c r="L21" s="63">
        <v>2222</v>
      </c>
      <c r="M21" s="5">
        <v>2396</v>
      </c>
      <c r="N21" s="19">
        <v>88</v>
      </c>
      <c r="O21" s="19">
        <v>2697</v>
      </c>
      <c r="P21" s="19">
        <v>8112646</v>
      </c>
      <c r="Q21" s="17">
        <v>596</v>
      </c>
      <c r="R21" s="5">
        <v>5089</v>
      </c>
      <c r="S21" s="19">
        <v>8517655</v>
      </c>
      <c r="T21" s="19">
        <v>104956</v>
      </c>
      <c r="U21" s="54">
        <v>9</v>
      </c>
      <c r="V21" s="64">
        <v>2650</v>
      </c>
      <c r="W21" s="5">
        <v>4</v>
      </c>
      <c r="X21" s="61">
        <v>1337</v>
      </c>
      <c r="Y21" s="65"/>
      <c r="Z21" s="28"/>
    </row>
    <row r="22" spans="1:26" x14ac:dyDescent="0.2">
      <c r="A22" s="68"/>
      <c r="B22" s="51" t="s">
        <v>48</v>
      </c>
      <c r="C22" s="6"/>
      <c r="D22" s="66">
        <v>130.44999999999999</v>
      </c>
      <c r="E22" s="60">
        <v>66586</v>
      </c>
      <c r="F22" s="61">
        <v>24199</v>
      </c>
      <c r="G22" s="61">
        <v>64215</v>
      </c>
      <c r="H22" s="19">
        <v>393</v>
      </c>
      <c r="I22" s="19">
        <v>899</v>
      </c>
      <c r="J22" s="67">
        <v>2539</v>
      </c>
      <c r="K22" s="53">
        <v>5237</v>
      </c>
      <c r="L22" s="63">
        <v>4790</v>
      </c>
      <c r="M22" s="5">
        <v>3147</v>
      </c>
      <c r="N22" s="19">
        <v>125</v>
      </c>
      <c r="O22" s="19">
        <v>3262</v>
      </c>
      <c r="P22" s="19">
        <v>11510391</v>
      </c>
      <c r="Q22" s="17">
        <v>826</v>
      </c>
      <c r="R22" s="5">
        <v>5290</v>
      </c>
      <c r="S22" s="19">
        <v>13447097</v>
      </c>
      <c r="T22" s="19">
        <v>169864</v>
      </c>
      <c r="U22" s="54">
        <v>15</v>
      </c>
      <c r="V22" s="64">
        <v>3156</v>
      </c>
      <c r="W22" s="5">
        <v>5</v>
      </c>
      <c r="X22" s="61">
        <v>1628</v>
      </c>
      <c r="Y22" s="65"/>
      <c r="Z22" s="28"/>
    </row>
    <row r="23" spans="1:26" x14ac:dyDescent="0.2">
      <c r="A23" s="58"/>
      <c r="B23" s="51" t="s">
        <v>49</v>
      </c>
      <c r="C23" s="6"/>
      <c r="D23" s="66">
        <v>20.97</v>
      </c>
      <c r="E23" s="60">
        <v>167909</v>
      </c>
      <c r="F23" s="61">
        <v>77920</v>
      </c>
      <c r="G23" s="61">
        <v>173791</v>
      </c>
      <c r="H23" s="19">
        <v>1406</v>
      </c>
      <c r="I23" s="19">
        <v>1348</v>
      </c>
      <c r="J23" s="67">
        <v>150</v>
      </c>
      <c r="K23" s="53">
        <v>103</v>
      </c>
      <c r="L23" s="63">
        <v>55</v>
      </c>
      <c r="M23" s="5">
        <v>4142</v>
      </c>
      <c r="N23" s="19">
        <v>71</v>
      </c>
      <c r="O23" s="19">
        <v>6891</v>
      </c>
      <c r="P23" s="19">
        <v>18496662</v>
      </c>
      <c r="Q23" s="17">
        <v>938</v>
      </c>
      <c r="R23" s="5">
        <v>11801</v>
      </c>
      <c r="S23" s="19">
        <v>20722382</v>
      </c>
      <c r="T23" s="19">
        <v>242545</v>
      </c>
      <c r="U23" s="54">
        <v>16</v>
      </c>
      <c r="V23" s="64">
        <v>9031</v>
      </c>
      <c r="W23" s="5">
        <v>8</v>
      </c>
      <c r="X23" s="61">
        <v>4951</v>
      </c>
      <c r="Y23" s="65"/>
      <c r="Z23" s="28"/>
    </row>
    <row r="24" spans="1:26" x14ac:dyDescent="0.2">
      <c r="A24" s="68"/>
      <c r="B24" s="51" t="s">
        <v>50</v>
      </c>
      <c r="C24" s="6"/>
      <c r="D24" s="66">
        <v>114.74</v>
      </c>
      <c r="E24" s="60">
        <v>413954</v>
      </c>
      <c r="F24" s="61">
        <v>190750</v>
      </c>
      <c r="G24" s="61">
        <v>430087</v>
      </c>
      <c r="H24" s="19">
        <v>3101</v>
      </c>
      <c r="I24" s="19">
        <v>3425</v>
      </c>
      <c r="J24" s="67">
        <v>1410</v>
      </c>
      <c r="K24" s="53">
        <v>1792</v>
      </c>
      <c r="L24" s="63">
        <v>1549</v>
      </c>
      <c r="M24" s="5">
        <v>12731</v>
      </c>
      <c r="N24" s="19">
        <v>247</v>
      </c>
      <c r="O24" s="19">
        <v>8586</v>
      </c>
      <c r="P24" s="19">
        <v>23845224</v>
      </c>
      <c r="Q24" s="17">
        <v>3134</v>
      </c>
      <c r="R24" s="5">
        <v>32899</v>
      </c>
      <c r="S24" s="19">
        <v>74265664</v>
      </c>
      <c r="T24" s="19">
        <v>917294</v>
      </c>
      <c r="U24" s="54">
        <v>42</v>
      </c>
      <c r="V24" s="64">
        <v>22116</v>
      </c>
      <c r="W24" s="5">
        <v>25</v>
      </c>
      <c r="X24" s="61">
        <v>11308</v>
      </c>
      <c r="Y24" s="65"/>
      <c r="Z24" s="28"/>
    </row>
    <row r="25" spans="1:26" x14ac:dyDescent="0.2">
      <c r="A25" s="58"/>
      <c r="B25" s="51" t="s">
        <v>51</v>
      </c>
      <c r="C25" s="6" t="s">
        <v>33</v>
      </c>
      <c r="D25" s="66">
        <v>93.96</v>
      </c>
      <c r="E25" s="60">
        <v>19248</v>
      </c>
      <c r="F25" s="61">
        <v>8330</v>
      </c>
      <c r="G25" s="61">
        <v>17259</v>
      </c>
      <c r="H25" s="19">
        <v>52</v>
      </c>
      <c r="I25" s="19">
        <v>319</v>
      </c>
      <c r="J25" s="67">
        <v>556</v>
      </c>
      <c r="K25" s="53">
        <v>514</v>
      </c>
      <c r="L25" s="63">
        <v>428</v>
      </c>
      <c r="M25" s="5">
        <v>1131</v>
      </c>
      <c r="N25" s="19">
        <v>21</v>
      </c>
      <c r="O25" s="19">
        <v>412</v>
      </c>
      <c r="P25" s="19">
        <v>1604182</v>
      </c>
      <c r="Q25" s="17">
        <v>277</v>
      </c>
      <c r="R25" s="5">
        <v>1209</v>
      </c>
      <c r="S25" s="19">
        <v>2005222</v>
      </c>
      <c r="T25" s="19">
        <v>27068</v>
      </c>
      <c r="U25" s="54">
        <v>5</v>
      </c>
      <c r="V25" s="64">
        <v>516</v>
      </c>
      <c r="W25" s="5">
        <v>1</v>
      </c>
      <c r="X25" s="61">
        <v>309</v>
      </c>
      <c r="Y25" s="65"/>
      <c r="Z25" s="28"/>
    </row>
    <row r="26" spans="1:26" x14ac:dyDescent="0.2">
      <c r="A26" s="58"/>
      <c r="B26" s="51" t="s">
        <v>52</v>
      </c>
      <c r="C26" s="6"/>
      <c r="D26" s="66">
        <v>368.17</v>
      </c>
      <c r="E26" s="60">
        <v>274656</v>
      </c>
      <c r="F26" s="61">
        <v>117896</v>
      </c>
      <c r="G26" s="61">
        <v>270011</v>
      </c>
      <c r="H26" s="19">
        <v>1764</v>
      </c>
      <c r="I26" s="19">
        <v>2771</v>
      </c>
      <c r="J26" s="67">
        <v>3661</v>
      </c>
      <c r="K26" s="53">
        <v>3122</v>
      </c>
      <c r="L26" s="63">
        <v>2665</v>
      </c>
      <c r="M26" s="5">
        <v>9006</v>
      </c>
      <c r="N26" s="19">
        <v>244</v>
      </c>
      <c r="O26" s="19">
        <v>21801</v>
      </c>
      <c r="P26" s="19">
        <v>398011620</v>
      </c>
      <c r="Q26" s="17">
        <v>1998</v>
      </c>
      <c r="R26" s="5">
        <v>18262</v>
      </c>
      <c r="S26" s="19">
        <v>31359031</v>
      </c>
      <c r="T26" s="19">
        <v>409105</v>
      </c>
      <c r="U26" s="54">
        <v>42</v>
      </c>
      <c r="V26" s="64">
        <v>13254</v>
      </c>
      <c r="W26" s="5">
        <v>22</v>
      </c>
      <c r="X26" s="61">
        <v>6717</v>
      </c>
      <c r="Y26" s="65"/>
      <c r="Z26" s="28"/>
    </row>
    <row r="27" spans="1:26" x14ac:dyDescent="0.2">
      <c r="A27" s="58"/>
      <c r="B27" s="51" t="s">
        <v>53</v>
      </c>
      <c r="C27" s="6"/>
      <c r="D27" s="66">
        <v>35.32</v>
      </c>
      <c r="E27" s="60">
        <v>174373</v>
      </c>
      <c r="F27" s="61">
        <v>81950</v>
      </c>
      <c r="G27" s="61">
        <v>195087</v>
      </c>
      <c r="H27" s="19">
        <v>2082</v>
      </c>
      <c r="I27" s="19">
        <v>1417</v>
      </c>
      <c r="J27" s="67">
        <v>574</v>
      </c>
      <c r="K27" s="53">
        <v>398</v>
      </c>
      <c r="L27" s="63">
        <v>256</v>
      </c>
      <c r="M27" s="5">
        <v>4080</v>
      </c>
      <c r="N27" s="19">
        <v>74</v>
      </c>
      <c r="O27" s="19">
        <v>2234</v>
      </c>
      <c r="P27" s="19">
        <v>5044255</v>
      </c>
      <c r="Q27" s="17">
        <v>950</v>
      </c>
      <c r="R27" s="5">
        <v>9742</v>
      </c>
      <c r="S27" s="19">
        <v>14502219</v>
      </c>
      <c r="T27" s="19">
        <v>191671</v>
      </c>
      <c r="U27" s="54">
        <v>17</v>
      </c>
      <c r="V27" s="64">
        <v>11564</v>
      </c>
      <c r="W27" s="5">
        <v>9</v>
      </c>
      <c r="X27" s="61">
        <v>4435</v>
      </c>
      <c r="Y27" s="65"/>
      <c r="Z27" s="28"/>
    </row>
    <row r="28" spans="1:26" x14ac:dyDescent="0.2">
      <c r="A28" s="58"/>
      <c r="B28" s="51" t="s">
        <v>54</v>
      </c>
      <c r="C28" s="6"/>
      <c r="D28" s="66">
        <v>51.39</v>
      </c>
      <c r="E28" s="60">
        <v>193152</v>
      </c>
      <c r="F28" s="61">
        <v>83572</v>
      </c>
      <c r="G28" s="61">
        <v>197975</v>
      </c>
      <c r="H28" s="19">
        <v>1453</v>
      </c>
      <c r="I28" s="19">
        <v>1551</v>
      </c>
      <c r="J28" s="67">
        <v>734</v>
      </c>
      <c r="K28" s="53">
        <v>745</v>
      </c>
      <c r="L28" s="63">
        <v>621</v>
      </c>
      <c r="M28" s="5">
        <v>5369</v>
      </c>
      <c r="N28" s="19">
        <v>151</v>
      </c>
      <c r="O28" s="19">
        <v>9435</v>
      </c>
      <c r="P28" s="19">
        <v>25980449</v>
      </c>
      <c r="Q28" s="17">
        <v>1211</v>
      </c>
      <c r="R28" s="5">
        <v>11860</v>
      </c>
      <c r="S28" s="19">
        <v>21764779</v>
      </c>
      <c r="T28" s="19">
        <v>269244</v>
      </c>
      <c r="U28" s="54">
        <v>22</v>
      </c>
      <c r="V28" s="64">
        <v>10705</v>
      </c>
      <c r="W28" s="5">
        <v>13</v>
      </c>
      <c r="X28" s="61">
        <v>5794</v>
      </c>
      <c r="Y28" s="65"/>
      <c r="Z28" s="28"/>
    </row>
    <row r="29" spans="1:26" x14ac:dyDescent="0.2">
      <c r="A29" s="58"/>
      <c r="B29" s="51" t="s">
        <v>55</v>
      </c>
      <c r="C29" s="6"/>
      <c r="D29" s="66">
        <v>43.15</v>
      </c>
      <c r="E29" s="60">
        <v>131606</v>
      </c>
      <c r="F29" s="61">
        <v>56531</v>
      </c>
      <c r="G29" s="61">
        <v>130927</v>
      </c>
      <c r="H29" s="19">
        <v>771</v>
      </c>
      <c r="I29" s="19">
        <v>1309</v>
      </c>
      <c r="J29" s="67">
        <v>536</v>
      </c>
      <c r="K29" s="53">
        <v>930</v>
      </c>
      <c r="L29" s="63">
        <v>736</v>
      </c>
      <c r="M29" s="5">
        <v>3117</v>
      </c>
      <c r="N29" s="19">
        <v>26</v>
      </c>
      <c r="O29" s="19">
        <v>830</v>
      </c>
      <c r="P29" s="19">
        <v>5621111</v>
      </c>
      <c r="Q29" s="17">
        <v>708</v>
      </c>
      <c r="R29" s="5">
        <v>5578</v>
      </c>
      <c r="S29" s="19">
        <v>8130895</v>
      </c>
      <c r="T29" s="19">
        <v>99674</v>
      </c>
      <c r="U29" s="54">
        <v>13</v>
      </c>
      <c r="V29" s="64">
        <v>6198</v>
      </c>
      <c r="W29" s="5">
        <v>6</v>
      </c>
      <c r="X29" s="61">
        <v>3176</v>
      </c>
      <c r="Y29" s="65"/>
      <c r="Z29" s="28"/>
    </row>
    <row r="30" spans="1:26" x14ac:dyDescent="0.2">
      <c r="A30" s="68"/>
      <c r="B30" s="51" t="s">
        <v>56</v>
      </c>
      <c r="C30" s="6"/>
      <c r="D30" s="66">
        <v>191.14</v>
      </c>
      <c r="E30" s="60">
        <v>33932</v>
      </c>
      <c r="F30" s="61">
        <v>14533</v>
      </c>
      <c r="G30" s="61">
        <v>32066</v>
      </c>
      <c r="H30" s="19">
        <v>186</v>
      </c>
      <c r="I30" s="19">
        <v>545</v>
      </c>
      <c r="J30" s="67">
        <v>1387</v>
      </c>
      <c r="K30" s="53">
        <v>1496</v>
      </c>
      <c r="L30" s="63">
        <v>1260</v>
      </c>
      <c r="M30" s="5">
        <v>1921</v>
      </c>
      <c r="N30" s="19">
        <v>39</v>
      </c>
      <c r="O30" s="19">
        <v>671</v>
      </c>
      <c r="P30" s="19">
        <v>1616927</v>
      </c>
      <c r="Q30" s="17">
        <v>512</v>
      </c>
      <c r="R30" s="5">
        <v>3077</v>
      </c>
      <c r="S30" s="19">
        <v>6149759</v>
      </c>
      <c r="T30" s="19">
        <v>72473</v>
      </c>
      <c r="U30" s="54">
        <v>7</v>
      </c>
      <c r="V30" s="64">
        <v>1330</v>
      </c>
      <c r="W30" s="5">
        <v>3</v>
      </c>
      <c r="X30" s="61">
        <v>639</v>
      </c>
      <c r="Y30" s="65"/>
      <c r="Z30" s="28"/>
    </row>
    <row r="31" spans="1:26" x14ac:dyDescent="0.2">
      <c r="A31" s="58"/>
      <c r="B31" s="51" t="s">
        <v>57</v>
      </c>
      <c r="C31" s="6"/>
      <c r="D31" s="66">
        <v>21.08</v>
      </c>
      <c r="E31" s="60">
        <v>108917</v>
      </c>
      <c r="F31" s="61">
        <v>46737</v>
      </c>
      <c r="G31" s="61">
        <v>109388</v>
      </c>
      <c r="H31" s="19">
        <v>736</v>
      </c>
      <c r="I31" s="19">
        <v>1028</v>
      </c>
      <c r="J31" s="67">
        <v>381</v>
      </c>
      <c r="K31" s="53">
        <v>415</v>
      </c>
      <c r="L31" s="63">
        <v>353</v>
      </c>
      <c r="M31" s="5">
        <v>3090</v>
      </c>
      <c r="N31" s="19">
        <v>96</v>
      </c>
      <c r="O31" s="19">
        <v>2205</v>
      </c>
      <c r="P31" s="19">
        <v>3707956</v>
      </c>
      <c r="Q31" s="17">
        <v>613</v>
      </c>
      <c r="R31" s="5">
        <v>5737</v>
      </c>
      <c r="S31" s="19">
        <v>7783810</v>
      </c>
      <c r="T31" s="19">
        <v>102739</v>
      </c>
      <c r="U31" s="54">
        <v>9</v>
      </c>
      <c r="V31" s="64">
        <v>5527</v>
      </c>
      <c r="W31" s="5">
        <v>5</v>
      </c>
      <c r="X31" s="61">
        <v>2652</v>
      </c>
      <c r="Y31" s="65"/>
      <c r="Z31" s="28"/>
    </row>
    <row r="32" spans="1:26" x14ac:dyDescent="0.2">
      <c r="A32" s="58"/>
      <c r="B32" s="51" t="s">
        <v>58</v>
      </c>
      <c r="C32" s="6"/>
      <c r="D32" s="66">
        <v>318.81</v>
      </c>
      <c r="E32" s="60">
        <v>86033</v>
      </c>
      <c r="F32" s="61">
        <v>34975</v>
      </c>
      <c r="G32" s="61">
        <v>82337</v>
      </c>
      <c r="H32" s="19">
        <v>572</v>
      </c>
      <c r="I32" s="19">
        <v>966</v>
      </c>
      <c r="J32" s="67">
        <v>2346</v>
      </c>
      <c r="K32" s="53">
        <v>2184</v>
      </c>
      <c r="L32" s="63">
        <v>1861</v>
      </c>
      <c r="M32" s="5">
        <v>3365</v>
      </c>
      <c r="N32" s="19">
        <v>75</v>
      </c>
      <c r="O32" s="19">
        <v>7652</v>
      </c>
      <c r="P32" s="19">
        <v>77412880</v>
      </c>
      <c r="Q32" s="17">
        <v>688</v>
      </c>
      <c r="R32" s="5">
        <v>5839</v>
      </c>
      <c r="S32" s="19">
        <v>12020342</v>
      </c>
      <c r="T32" s="19">
        <v>152569</v>
      </c>
      <c r="U32" s="54">
        <v>17</v>
      </c>
      <c r="V32" s="64">
        <v>3605</v>
      </c>
      <c r="W32" s="5">
        <v>11</v>
      </c>
      <c r="X32" s="61">
        <v>2091</v>
      </c>
      <c r="Y32" s="65"/>
      <c r="Z32" s="28"/>
    </row>
    <row r="33" spans="1:26" x14ac:dyDescent="0.2">
      <c r="A33" s="58"/>
      <c r="B33" s="51" t="s">
        <v>59</v>
      </c>
      <c r="C33" s="6"/>
      <c r="D33" s="66">
        <v>205.53</v>
      </c>
      <c r="E33" s="60">
        <v>45601</v>
      </c>
      <c r="F33" s="61">
        <v>17991</v>
      </c>
      <c r="G33" s="61">
        <v>43025</v>
      </c>
      <c r="H33" s="19">
        <v>184</v>
      </c>
      <c r="I33" s="19">
        <v>708</v>
      </c>
      <c r="J33" s="67">
        <v>1461</v>
      </c>
      <c r="K33" s="53">
        <v>1352</v>
      </c>
      <c r="L33" s="63">
        <v>1138</v>
      </c>
      <c r="M33" s="5">
        <v>1952</v>
      </c>
      <c r="N33" s="19">
        <v>66</v>
      </c>
      <c r="O33" s="19">
        <v>2440</v>
      </c>
      <c r="P33" s="19">
        <v>10502400</v>
      </c>
      <c r="Q33" s="17">
        <v>478</v>
      </c>
      <c r="R33" s="5">
        <v>3117</v>
      </c>
      <c r="S33" s="19">
        <v>4199432</v>
      </c>
      <c r="T33" s="19">
        <v>46229</v>
      </c>
      <c r="U33" s="54">
        <v>11</v>
      </c>
      <c r="V33" s="64">
        <v>1672</v>
      </c>
      <c r="W33" s="5">
        <v>5</v>
      </c>
      <c r="X33" s="61">
        <v>886</v>
      </c>
      <c r="Y33" s="65"/>
      <c r="Z33" s="28"/>
    </row>
    <row r="34" spans="1:26" x14ac:dyDescent="0.2">
      <c r="A34" s="58"/>
      <c r="B34" s="51" t="s">
        <v>60</v>
      </c>
      <c r="C34" s="6" t="s">
        <v>33</v>
      </c>
      <c r="D34" s="66">
        <v>17.3</v>
      </c>
      <c r="E34" s="60">
        <v>164024</v>
      </c>
      <c r="F34" s="61">
        <v>80366</v>
      </c>
      <c r="G34" s="61">
        <v>170400</v>
      </c>
      <c r="H34" s="19">
        <v>1341</v>
      </c>
      <c r="I34" s="19">
        <v>901</v>
      </c>
      <c r="J34" s="69" t="s">
        <v>61</v>
      </c>
      <c r="K34" s="70"/>
      <c r="L34" s="71" t="s">
        <v>61</v>
      </c>
      <c r="M34" s="5">
        <v>4509</v>
      </c>
      <c r="N34" s="19">
        <v>99</v>
      </c>
      <c r="O34" s="19">
        <v>2212</v>
      </c>
      <c r="P34" s="19">
        <v>10110040</v>
      </c>
      <c r="Q34" s="17">
        <v>1116</v>
      </c>
      <c r="R34" s="5">
        <v>14212</v>
      </c>
      <c r="S34" s="19">
        <v>43442573</v>
      </c>
      <c r="T34" s="19">
        <v>538544</v>
      </c>
      <c r="U34" s="54">
        <v>17</v>
      </c>
      <c r="V34" s="64">
        <v>8943</v>
      </c>
      <c r="W34" s="5">
        <v>11</v>
      </c>
      <c r="X34" s="61">
        <v>4282</v>
      </c>
      <c r="Y34" s="65"/>
      <c r="Z34" s="28"/>
    </row>
    <row r="35" spans="1:26" x14ac:dyDescent="0.2">
      <c r="A35" s="58"/>
      <c r="B35" s="51" t="s">
        <v>62</v>
      </c>
      <c r="C35" s="6"/>
      <c r="D35" s="66">
        <v>34.520000000000003</v>
      </c>
      <c r="E35" s="60">
        <v>89245</v>
      </c>
      <c r="F35" s="61">
        <v>38220</v>
      </c>
      <c r="G35" s="61">
        <v>92666</v>
      </c>
      <c r="H35" s="19">
        <v>685</v>
      </c>
      <c r="I35" s="19">
        <v>832</v>
      </c>
      <c r="J35" s="67">
        <v>481</v>
      </c>
      <c r="K35" s="53">
        <v>379</v>
      </c>
      <c r="L35" s="63">
        <v>308</v>
      </c>
      <c r="M35" s="5">
        <v>2399</v>
      </c>
      <c r="N35" s="19">
        <v>40</v>
      </c>
      <c r="O35" s="19">
        <v>883</v>
      </c>
      <c r="P35" s="19">
        <v>3456882</v>
      </c>
      <c r="Q35" s="17">
        <v>591</v>
      </c>
      <c r="R35" s="5">
        <v>5014</v>
      </c>
      <c r="S35" s="19">
        <v>9096649</v>
      </c>
      <c r="T35" s="19">
        <v>115131</v>
      </c>
      <c r="U35" s="54">
        <v>12</v>
      </c>
      <c r="V35" s="64">
        <v>5187</v>
      </c>
      <c r="W35" s="5">
        <v>5</v>
      </c>
      <c r="X35" s="61">
        <v>2359</v>
      </c>
      <c r="Y35" s="65"/>
      <c r="Z35" s="28"/>
    </row>
    <row r="36" spans="1:26" x14ac:dyDescent="0.2">
      <c r="A36" s="58"/>
      <c r="B36" s="51" t="s">
        <v>63</v>
      </c>
      <c r="C36" s="6"/>
      <c r="D36" s="66">
        <v>94.93</v>
      </c>
      <c r="E36" s="60">
        <v>60952</v>
      </c>
      <c r="F36" s="61">
        <v>24749</v>
      </c>
      <c r="G36" s="61">
        <v>63258</v>
      </c>
      <c r="H36" s="19">
        <v>561</v>
      </c>
      <c r="I36" s="19">
        <v>602</v>
      </c>
      <c r="J36" s="67">
        <v>1238</v>
      </c>
      <c r="K36" s="53">
        <v>1824</v>
      </c>
      <c r="L36" s="63">
        <v>1610</v>
      </c>
      <c r="M36" s="5">
        <v>1958</v>
      </c>
      <c r="N36" s="19">
        <v>80</v>
      </c>
      <c r="O36" s="19">
        <v>6328</v>
      </c>
      <c r="P36" s="19">
        <v>88969213</v>
      </c>
      <c r="Q36" s="17">
        <v>348</v>
      </c>
      <c r="R36" s="5">
        <v>2994</v>
      </c>
      <c r="S36" s="19">
        <v>5106838</v>
      </c>
      <c r="T36" s="19">
        <v>66186</v>
      </c>
      <c r="U36" s="54">
        <v>8</v>
      </c>
      <c r="V36" s="64">
        <v>3401</v>
      </c>
      <c r="W36" s="5">
        <v>5</v>
      </c>
      <c r="X36" s="61">
        <v>1613</v>
      </c>
      <c r="Y36" s="65"/>
      <c r="Z36" s="28"/>
    </row>
    <row r="37" spans="1:26" x14ac:dyDescent="0.2">
      <c r="A37" s="58"/>
      <c r="B37" s="51" t="s">
        <v>64</v>
      </c>
      <c r="C37" s="6"/>
      <c r="D37" s="66">
        <v>74.94</v>
      </c>
      <c r="E37" s="60">
        <v>70734</v>
      </c>
      <c r="F37" s="61">
        <v>28113</v>
      </c>
      <c r="G37" s="61">
        <v>67382</v>
      </c>
      <c r="H37" s="19">
        <v>308</v>
      </c>
      <c r="I37" s="19">
        <v>731</v>
      </c>
      <c r="J37" s="67">
        <v>1386</v>
      </c>
      <c r="K37" s="53">
        <v>2661</v>
      </c>
      <c r="L37" s="63">
        <v>2240</v>
      </c>
      <c r="M37" s="5">
        <v>2426</v>
      </c>
      <c r="N37" s="19">
        <v>134</v>
      </c>
      <c r="O37" s="19">
        <v>2609</v>
      </c>
      <c r="P37" s="19">
        <v>5639629</v>
      </c>
      <c r="Q37" s="17">
        <v>556</v>
      </c>
      <c r="R37" s="5">
        <v>5212</v>
      </c>
      <c r="S37" s="19">
        <v>11530772</v>
      </c>
      <c r="T37" s="19">
        <v>120801</v>
      </c>
      <c r="U37" s="54">
        <v>9</v>
      </c>
      <c r="V37" s="64">
        <v>2896</v>
      </c>
      <c r="W37" s="5">
        <v>4</v>
      </c>
      <c r="X37" s="61">
        <v>1646</v>
      </c>
      <c r="Y37" s="65"/>
      <c r="Z37" s="28"/>
    </row>
    <row r="38" spans="1:26" x14ac:dyDescent="0.2">
      <c r="A38" s="68"/>
      <c r="B38" s="51" t="s">
        <v>65</v>
      </c>
      <c r="C38" s="6"/>
      <c r="D38" s="66">
        <v>123.79</v>
      </c>
      <c r="E38" s="60">
        <v>92670</v>
      </c>
      <c r="F38" s="61">
        <v>37697</v>
      </c>
      <c r="G38" s="61">
        <v>101383</v>
      </c>
      <c r="H38" s="19">
        <v>892</v>
      </c>
      <c r="I38" s="19">
        <v>760</v>
      </c>
      <c r="J38" s="67">
        <v>1797</v>
      </c>
      <c r="K38" s="53">
        <v>1123</v>
      </c>
      <c r="L38" s="63">
        <v>2687</v>
      </c>
      <c r="M38" s="5">
        <v>2350</v>
      </c>
      <c r="N38" s="19">
        <v>48</v>
      </c>
      <c r="O38" s="19">
        <v>1215</v>
      </c>
      <c r="P38" s="19">
        <v>2738634</v>
      </c>
      <c r="Q38" s="17">
        <v>638</v>
      </c>
      <c r="R38" s="5">
        <v>7222</v>
      </c>
      <c r="S38" s="19">
        <v>11461208</v>
      </c>
      <c r="T38" s="19">
        <v>166485</v>
      </c>
      <c r="U38" s="54">
        <v>18</v>
      </c>
      <c r="V38" s="64">
        <v>6604</v>
      </c>
      <c r="W38" s="5">
        <v>9</v>
      </c>
      <c r="X38" s="61">
        <v>2670</v>
      </c>
      <c r="Y38" s="65"/>
      <c r="Z38" s="28"/>
    </row>
    <row r="39" spans="1:26" x14ac:dyDescent="0.2">
      <c r="A39" s="58"/>
      <c r="B39" s="51" t="s">
        <v>66</v>
      </c>
      <c r="C39" s="6"/>
      <c r="D39" s="66">
        <v>35.479999999999997</v>
      </c>
      <c r="E39" s="60">
        <v>61674</v>
      </c>
      <c r="F39" s="61">
        <v>23996</v>
      </c>
      <c r="G39" s="61">
        <v>61926</v>
      </c>
      <c r="H39" s="19">
        <v>401</v>
      </c>
      <c r="I39" s="19">
        <v>517</v>
      </c>
      <c r="J39" s="67">
        <v>617</v>
      </c>
      <c r="K39" s="53">
        <v>798</v>
      </c>
      <c r="L39" s="63">
        <v>694</v>
      </c>
      <c r="M39" s="5">
        <v>1661</v>
      </c>
      <c r="N39" s="19">
        <v>146</v>
      </c>
      <c r="O39" s="19">
        <v>4019</v>
      </c>
      <c r="P39" s="19">
        <v>17135241</v>
      </c>
      <c r="Q39" s="17">
        <v>342</v>
      </c>
      <c r="R39" s="5">
        <v>3634</v>
      </c>
      <c r="S39" s="19">
        <v>7619360</v>
      </c>
      <c r="T39" s="19">
        <v>91152</v>
      </c>
      <c r="U39" s="54">
        <v>9</v>
      </c>
      <c r="V39" s="64">
        <v>4038</v>
      </c>
      <c r="W39" s="5">
        <v>5</v>
      </c>
      <c r="X39" s="61">
        <v>2094</v>
      </c>
      <c r="Y39" s="65"/>
      <c r="Z39" s="28"/>
    </row>
    <row r="40" spans="1:26" x14ac:dyDescent="0.2">
      <c r="A40" s="58"/>
      <c r="B40" s="51" t="s">
        <v>67</v>
      </c>
      <c r="C40" s="19"/>
      <c r="D40" s="72">
        <v>53.88</v>
      </c>
      <c r="E40" s="60">
        <v>49636</v>
      </c>
      <c r="F40" s="61">
        <v>22002</v>
      </c>
      <c r="G40" s="61">
        <v>49973</v>
      </c>
      <c r="H40" s="19">
        <v>331</v>
      </c>
      <c r="I40" s="19">
        <v>453</v>
      </c>
      <c r="J40" s="67">
        <v>927</v>
      </c>
      <c r="K40" s="53">
        <v>1795</v>
      </c>
      <c r="L40" s="63">
        <v>1635</v>
      </c>
      <c r="M40" s="5">
        <v>1608</v>
      </c>
      <c r="N40" s="19">
        <v>37</v>
      </c>
      <c r="O40" s="19">
        <v>1353</v>
      </c>
      <c r="P40" s="19">
        <v>4209936</v>
      </c>
      <c r="Q40" s="17">
        <v>376</v>
      </c>
      <c r="R40" s="5">
        <v>4018</v>
      </c>
      <c r="S40" s="19">
        <v>7832261</v>
      </c>
      <c r="T40" s="19">
        <v>117496</v>
      </c>
      <c r="U40" s="54">
        <v>7</v>
      </c>
      <c r="V40" s="64">
        <v>2272</v>
      </c>
      <c r="W40" s="5">
        <v>3</v>
      </c>
      <c r="X40" s="61">
        <v>1107</v>
      </c>
      <c r="Y40" s="65"/>
      <c r="Z40" s="28"/>
    </row>
    <row r="41" spans="1:26" x14ac:dyDescent="0.2">
      <c r="A41" s="68"/>
      <c r="B41" s="51" t="s">
        <v>68</v>
      </c>
      <c r="C41" s="58"/>
      <c r="D41" s="73">
        <v>230.12</v>
      </c>
      <c r="E41" s="60">
        <v>39033</v>
      </c>
      <c r="F41" s="61">
        <v>14929</v>
      </c>
      <c r="G41" s="61">
        <v>36230</v>
      </c>
      <c r="H41" s="19">
        <v>122</v>
      </c>
      <c r="I41" s="19">
        <v>726</v>
      </c>
      <c r="J41" s="67">
        <v>3258</v>
      </c>
      <c r="K41" s="53">
        <v>2320</v>
      </c>
      <c r="L41" s="63">
        <v>1854</v>
      </c>
      <c r="M41" s="5">
        <v>2110</v>
      </c>
      <c r="N41" s="6">
        <v>65</v>
      </c>
      <c r="O41" s="6">
        <v>1056</v>
      </c>
      <c r="P41" s="58">
        <v>1280518</v>
      </c>
      <c r="Q41" s="17">
        <v>528</v>
      </c>
      <c r="R41" s="5">
        <v>2127</v>
      </c>
      <c r="S41" s="19">
        <v>2796195</v>
      </c>
      <c r="T41" s="19">
        <v>29165</v>
      </c>
      <c r="U41" s="54">
        <v>6</v>
      </c>
      <c r="V41" s="64">
        <v>1423</v>
      </c>
      <c r="W41" s="5">
        <v>6</v>
      </c>
      <c r="X41" s="61">
        <v>788</v>
      </c>
      <c r="Y41" s="65"/>
      <c r="Z41" s="28"/>
    </row>
    <row r="42" spans="1:26" x14ac:dyDescent="0.2">
      <c r="A42" s="68"/>
      <c r="B42" s="51" t="s">
        <v>69</v>
      </c>
      <c r="C42" s="58"/>
      <c r="D42" s="73">
        <v>101.52</v>
      </c>
      <c r="E42" s="60">
        <v>37261</v>
      </c>
      <c r="F42" s="61">
        <v>12904</v>
      </c>
      <c r="G42" s="61">
        <v>35056</v>
      </c>
      <c r="H42" s="19">
        <v>141</v>
      </c>
      <c r="I42" s="19">
        <v>564</v>
      </c>
      <c r="J42" s="67">
        <v>1797</v>
      </c>
      <c r="K42" s="53">
        <v>3856</v>
      </c>
      <c r="L42" s="63">
        <v>3247</v>
      </c>
      <c r="M42" s="5">
        <v>1640</v>
      </c>
      <c r="N42" s="6">
        <v>78</v>
      </c>
      <c r="O42" s="6">
        <v>2189</v>
      </c>
      <c r="P42" s="58">
        <v>5898910</v>
      </c>
      <c r="Q42" s="17">
        <v>439</v>
      </c>
      <c r="R42" s="5">
        <v>2579</v>
      </c>
      <c r="S42" s="19">
        <v>5897438</v>
      </c>
      <c r="T42" s="19">
        <v>68433</v>
      </c>
      <c r="U42" s="54">
        <v>10</v>
      </c>
      <c r="V42" s="64">
        <v>1594</v>
      </c>
      <c r="W42" s="5">
        <v>3</v>
      </c>
      <c r="X42" s="61">
        <v>840</v>
      </c>
      <c r="Y42" s="65"/>
      <c r="Z42" s="28"/>
    </row>
    <row r="43" spans="1:26" x14ac:dyDescent="0.2">
      <c r="A43" s="68"/>
      <c r="B43" s="51" t="s">
        <v>70</v>
      </c>
      <c r="C43" s="58"/>
      <c r="D43" s="73">
        <v>262.35000000000002</v>
      </c>
      <c r="E43" s="60">
        <v>77499</v>
      </c>
      <c r="F43" s="61">
        <v>27944</v>
      </c>
      <c r="G43" s="61">
        <v>72838</v>
      </c>
      <c r="H43" s="19">
        <v>361</v>
      </c>
      <c r="I43" s="19">
        <v>1037</v>
      </c>
      <c r="J43" s="67">
        <v>4029</v>
      </c>
      <c r="K43" s="53">
        <v>8884</v>
      </c>
      <c r="L43" s="63">
        <v>7834</v>
      </c>
      <c r="M43" s="5">
        <v>3563</v>
      </c>
      <c r="N43" s="6">
        <v>94</v>
      </c>
      <c r="O43" s="6">
        <v>2743</v>
      </c>
      <c r="P43" s="58">
        <v>7566785</v>
      </c>
      <c r="Q43" s="17">
        <v>995</v>
      </c>
      <c r="R43" s="5">
        <v>5779</v>
      </c>
      <c r="S43" s="19">
        <v>10070188</v>
      </c>
      <c r="T43" s="19">
        <v>117341</v>
      </c>
      <c r="U43" s="54">
        <v>17</v>
      </c>
      <c r="V43" s="64">
        <v>3030</v>
      </c>
      <c r="W43" s="5">
        <v>7</v>
      </c>
      <c r="X43" s="61">
        <v>1701</v>
      </c>
      <c r="Y43" s="65"/>
      <c r="Z43" s="28"/>
    </row>
    <row r="44" spans="1:26" x14ac:dyDescent="0.2">
      <c r="A44" s="68"/>
      <c r="B44" s="51" t="s">
        <v>71</v>
      </c>
      <c r="C44" s="58"/>
      <c r="D44" s="73">
        <v>146.77000000000001</v>
      </c>
      <c r="E44" s="60">
        <v>52222</v>
      </c>
      <c r="F44" s="61">
        <v>19848</v>
      </c>
      <c r="G44" s="61">
        <v>49135</v>
      </c>
      <c r="H44" s="19">
        <v>239</v>
      </c>
      <c r="I44" s="19">
        <v>685</v>
      </c>
      <c r="J44" s="67">
        <v>2409</v>
      </c>
      <c r="K44" s="53">
        <v>4062</v>
      </c>
      <c r="L44" s="63">
        <v>3620</v>
      </c>
      <c r="M44" s="5">
        <v>1821</v>
      </c>
      <c r="N44" s="6">
        <v>101</v>
      </c>
      <c r="O44" s="6">
        <v>2969</v>
      </c>
      <c r="P44" s="58">
        <v>12631680</v>
      </c>
      <c r="Q44" s="17">
        <v>416</v>
      </c>
      <c r="R44" s="5">
        <v>3215</v>
      </c>
      <c r="S44" s="19">
        <v>6574777</v>
      </c>
      <c r="T44" s="19">
        <v>106732</v>
      </c>
      <c r="U44" s="54">
        <v>12</v>
      </c>
      <c r="V44" s="64">
        <v>1975</v>
      </c>
      <c r="W44" s="5">
        <v>5</v>
      </c>
      <c r="X44" s="61">
        <v>1110</v>
      </c>
      <c r="Y44" s="65"/>
      <c r="Z44" s="28"/>
    </row>
    <row r="45" spans="1:26" x14ac:dyDescent="0.2">
      <c r="A45" s="68"/>
      <c r="B45" s="51" t="s">
        <v>72</v>
      </c>
      <c r="C45" s="19"/>
      <c r="D45" s="74">
        <v>157.5</v>
      </c>
      <c r="E45" s="60">
        <v>38594</v>
      </c>
      <c r="F45" s="61">
        <v>14873</v>
      </c>
      <c r="G45" s="61">
        <v>36134</v>
      </c>
      <c r="H45" s="75">
        <v>158</v>
      </c>
      <c r="I45" s="75">
        <v>613</v>
      </c>
      <c r="J45" s="76">
        <v>1613</v>
      </c>
      <c r="K45" s="53">
        <v>2423</v>
      </c>
      <c r="L45" s="77">
        <v>2059</v>
      </c>
      <c r="M45" s="7">
        <v>1641</v>
      </c>
      <c r="N45" s="7">
        <v>59</v>
      </c>
      <c r="O45" s="7">
        <v>1306</v>
      </c>
      <c r="P45" s="78">
        <v>3055088</v>
      </c>
      <c r="Q45" s="20">
        <v>442</v>
      </c>
      <c r="R45" s="21">
        <v>2650</v>
      </c>
      <c r="S45" s="19">
        <v>3657205</v>
      </c>
      <c r="T45" s="19">
        <v>44942</v>
      </c>
      <c r="U45" s="77">
        <v>9</v>
      </c>
      <c r="V45" s="64">
        <v>1450</v>
      </c>
      <c r="W45" s="7">
        <v>3</v>
      </c>
      <c r="X45" s="79">
        <v>758</v>
      </c>
      <c r="Y45" s="65"/>
      <c r="Z45" s="28"/>
    </row>
    <row r="46" spans="1:26" x14ac:dyDescent="0.2">
      <c r="A46" s="68"/>
      <c r="B46" s="51" t="s">
        <v>94</v>
      </c>
      <c r="C46" s="6"/>
      <c r="D46" s="66">
        <v>58.08</v>
      </c>
      <c r="E46" s="80">
        <v>49184</v>
      </c>
      <c r="F46" s="61">
        <v>19538</v>
      </c>
      <c r="G46" s="61">
        <v>47964</v>
      </c>
      <c r="H46" s="19">
        <v>275</v>
      </c>
      <c r="I46" s="19">
        <v>556</v>
      </c>
      <c r="J46" s="67">
        <v>1122</v>
      </c>
      <c r="K46" s="53">
        <v>1877</v>
      </c>
      <c r="L46" s="63">
        <v>1665</v>
      </c>
      <c r="M46" s="8">
        <v>1313</v>
      </c>
      <c r="N46" s="19">
        <v>38</v>
      </c>
      <c r="O46" s="19">
        <v>449</v>
      </c>
      <c r="P46" s="19">
        <v>1310738</v>
      </c>
      <c r="Q46" s="17">
        <v>281</v>
      </c>
      <c r="R46" s="5">
        <v>2158</v>
      </c>
      <c r="S46" s="19">
        <v>3352581</v>
      </c>
      <c r="T46" s="6">
        <v>42837</v>
      </c>
      <c r="U46" s="5">
        <v>7</v>
      </c>
      <c r="V46" s="64">
        <v>2273</v>
      </c>
      <c r="W46" s="5">
        <v>3</v>
      </c>
      <c r="X46" s="61">
        <v>1135</v>
      </c>
      <c r="Y46" s="65"/>
      <c r="Z46" s="28"/>
    </row>
    <row r="47" spans="1:26" x14ac:dyDescent="0.2">
      <c r="A47" s="58"/>
      <c r="B47" s="51" t="s">
        <v>73</v>
      </c>
      <c r="C47" s="58"/>
      <c r="D47" s="72">
        <v>19.010000000000002</v>
      </c>
      <c r="E47" s="80">
        <v>20955</v>
      </c>
      <c r="F47" s="61">
        <v>9233</v>
      </c>
      <c r="G47" s="61">
        <v>20452</v>
      </c>
      <c r="H47" s="19">
        <v>87</v>
      </c>
      <c r="I47" s="19">
        <v>190</v>
      </c>
      <c r="J47" s="67">
        <v>290</v>
      </c>
      <c r="K47" s="53">
        <v>400</v>
      </c>
      <c r="L47" s="63">
        <v>332</v>
      </c>
      <c r="M47" s="5">
        <v>731</v>
      </c>
      <c r="N47" s="19">
        <v>14</v>
      </c>
      <c r="O47" s="19">
        <v>959</v>
      </c>
      <c r="P47" s="19">
        <v>1652185</v>
      </c>
      <c r="Q47" s="17">
        <v>258</v>
      </c>
      <c r="R47" s="5">
        <v>2002</v>
      </c>
      <c r="S47" s="19">
        <v>2153817</v>
      </c>
      <c r="T47" s="6">
        <v>44355</v>
      </c>
      <c r="U47" s="5">
        <v>2</v>
      </c>
      <c r="V47" s="64">
        <v>887</v>
      </c>
      <c r="W47" s="5">
        <v>1</v>
      </c>
      <c r="X47" s="61">
        <v>545</v>
      </c>
      <c r="Y47" s="65"/>
      <c r="Z47" s="28"/>
    </row>
    <row r="48" spans="1:26" x14ac:dyDescent="0.2">
      <c r="A48" s="58"/>
      <c r="B48" s="51" t="s">
        <v>74</v>
      </c>
      <c r="C48" s="6"/>
      <c r="D48" s="66">
        <v>32.51</v>
      </c>
      <c r="E48" s="80">
        <v>21228</v>
      </c>
      <c r="F48" s="61">
        <v>8399</v>
      </c>
      <c r="G48" s="61">
        <v>20160</v>
      </c>
      <c r="H48" s="19">
        <v>75</v>
      </c>
      <c r="I48" s="19">
        <v>223</v>
      </c>
      <c r="J48" s="67">
        <v>436</v>
      </c>
      <c r="K48" s="53">
        <v>1220</v>
      </c>
      <c r="L48" s="63">
        <v>1101</v>
      </c>
      <c r="M48" s="5">
        <v>480</v>
      </c>
      <c r="N48" s="19">
        <v>15</v>
      </c>
      <c r="O48" s="19">
        <v>812</v>
      </c>
      <c r="P48" s="19">
        <v>2910432</v>
      </c>
      <c r="Q48" s="17">
        <v>123</v>
      </c>
      <c r="R48" s="5">
        <v>1266</v>
      </c>
      <c r="S48" s="19">
        <v>2550480</v>
      </c>
      <c r="T48" s="6">
        <v>28802</v>
      </c>
      <c r="U48" s="5">
        <v>4</v>
      </c>
      <c r="V48" s="64">
        <v>709</v>
      </c>
      <c r="W48" s="5">
        <v>1</v>
      </c>
      <c r="X48" s="61">
        <v>350</v>
      </c>
      <c r="Y48" s="65"/>
      <c r="Z48" s="28"/>
    </row>
    <row r="49" spans="1:26" x14ac:dyDescent="0.2">
      <c r="A49" s="58"/>
      <c r="B49" s="51" t="s">
        <v>75</v>
      </c>
      <c r="C49" s="6"/>
      <c r="D49" s="66">
        <v>19.899999999999999</v>
      </c>
      <c r="E49" s="80">
        <v>6133</v>
      </c>
      <c r="F49" s="61">
        <v>2285</v>
      </c>
      <c r="G49" s="61">
        <v>5807</v>
      </c>
      <c r="H49" s="19">
        <v>30</v>
      </c>
      <c r="I49" s="19">
        <v>87</v>
      </c>
      <c r="J49" s="67">
        <v>205</v>
      </c>
      <c r="K49" s="53">
        <v>581</v>
      </c>
      <c r="L49" s="63">
        <v>383</v>
      </c>
      <c r="M49" s="9">
        <v>219</v>
      </c>
      <c r="N49" s="19">
        <v>20</v>
      </c>
      <c r="O49" s="19">
        <v>792</v>
      </c>
      <c r="P49" s="19">
        <v>2809927</v>
      </c>
      <c r="Q49" s="17">
        <v>55</v>
      </c>
      <c r="R49" s="5">
        <v>302</v>
      </c>
      <c r="S49" s="19">
        <v>331813</v>
      </c>
      <c r="T49" s="6">
        <v>3601</v>
      </c>
      <c r="U49" s="5">
        <v>2</v>
      </c>
      <c r="V49" s="64">
        <v>215</v>
      </c>
      <c r="W49" s="5">
        <v>1</v>
      </c>
      <c r="X49" s="61">
        <v>131</v>
      </c>
      <c r="Y49" s="65"/>
      <c r="Z49" s="28"/>
    </row>
    <row r="50" spans="1:26" x14ac:dyDescent="0.2">
      <c r="A50" s="58"/>
      <c r="B50" s="51" t="s">
        <v>76</v>
      </c>
      <c r="C50" s="6"/>
      <c r="D50" s="66">
        <v>72.8</v>
      </c>
      <c r="E50" s="80">
        <v>14724</v>
      </c>
      <c r="F50" s="61">
        <v>5287</v>
      </c>
      <c r="G50" s="61">
        <v>13980</v>
      </c>
      <c r="H50" s="19">
        <v>61</v>
      </c>
      <c r="I50" s="19">
        <v>229</v>
      </c>
      <c r="J50" s="67">
        <v>1228</v>
      </c>
      <c r="K50" s="53">
        <v>2370</v>
      </c>
      <c r="L50" s="63">
        <v>2025</v>
      </c>
      <c r="M50" s="10">
        <v>832</v>
      </c>
      <c r="N50" s="19">
        <v>31</v>
      </c>
      <c r="O50" s="19">
        <v>1439</v>
      </c>
      <c r="P50" s="19">
        <v>5429094</v>
      </c>
      <c r="Q50" s="17">
        <v>214</v>
      </c>
      <c r="R50" s="5">
        <v>1297</v>
      </c>
      <c r="S50" s="19">
        <v>1843499</v>
      </c>
      <c r="T50" s="6">
        <v>21907</v>
      </c>
      <c r="U50" s="5">
        <v>4</v>
      </c>
      <c r="V50" s="64">
        <v>563</v>
      </c>
      <c r="W50" s="5">
        <v>1</v>
      </c>
      <c r="X50" s="61">
        <v>278</v>
      </c>
      <c r="Y50" s="65"/>
      <c r="Z50" s="28"/>
    </row>
    <row r="51" spans="1:26" x14ac:dyDescent="0.2">
      <c r="A51" s="58"/>
      <c r="B51" s="51" t="s">
        <v>77</v>
      </c>
      <c r="C51" s="6"/>
      <c r="D51" s="66">
        <v>46.25</v>
      </c>
      <c r="E51" s="80">
        <v>14152</v>
      </c>
      <c r="F51" s="61">
        <v>4684</v>
      </c>
      <c r="G51" s="61">
        <v>13302</v>
      </c>
      <c r="H51" s="19">
        <v>66</v>
      </c>
      <c r="I51" s="19">
        <v>213</v>
      </c>
      <c r="J51" s="67">
        <v>744</v>
      </c>
      <c r="K51" s="53">
        <v>1486</v>
      </c>
      <c r="L51" s="63">
        <v>1364</v>
      </c>
      <c r="M51" s="10">
        <v>542</v>
      </c>
      <c r="N51" s="19">
        <v>26</v>
      </c>
      <c r="O51" s="19">
        <v>812</v>
      </c>
      <c r="P51" s="19">
        <v>1942161</v>
      </c>
      <c r="Q51" s="17">
        <v>128</v>
      </c>
      <c r="R51" s="5">
        <v>623</v>
      </c>
      <c r="S51" s="19">
        <v>1102136</v>
      </c>
      <c r="T51" s="6">
        <v>11692</v>
      </c>
      <c r="U51" s="5">
        <v>5</v>
      </c>
      <c r="V51" s="64">
        <v>573</v>
      </c>
      <c r="W51" s="5">
        <v>1</v>
      </c>
      <c r="X51" s="61">
        <v>328</v>
      </c>
      <c r="Y51" s="65"/>
      <c r="Z51" s="28"/>
    </row>
    <row r="52" spans="1:26" x14ac:dyDescent="0.2">
      <c r="A52" s="58"/>
      <c r="B52" s="51" t="s">
        <v>78</v>
      </c>
      <c r="C52" s="6"/>
      <c r="D52" s="66">
        <v>24.46</v>
      </c>
      <c r="E52" s="80">
        <v>16510</v>
      </c>
      <c r="F52" s="61">
        <v>6322</v>
      </c>
      <c r="G52" s="61">
        <v>15034</v>
      </c>
      <c r="H52" s="19">
        <v>52</v>
      </c>
      <c r="I52" s="19">
        <v>283</v>
      </c>
      <c r="J52" s="67">
        <v>408</v>
      </c>
      <c r="K52" s="53">
        <v>725</v>
      </c>
      <c r="L52" s="63">
        <v>635</v>
      </c>
      <c r="M52" s="5">
        <v>695</v>
      </c>
      <c r="N52" s="19">
        <v>65</v>
      </c>
      <c r="O52" s="19">
        <v>1359</v>
      </c>
      <c r="P52" s="19">
        <v>3173371</v>
      </c>
      <c r="Q52" s="17">
        <v>140</v>
      </c>
      <c r="R52" s="5">
        <v>804</v>
      </c>
      <c r="S52" s="19">
        <v>1075702</v>
      </c>
      <c r="T52" s="6">
        <v>11412</v>
      </c>
      <c r="U52" s="5">
        <v>3</v>
      </c>
      <c r="V52" s="64">
        <v>556</v>
      </c>
      <c r="W52" s="5">
        <v>1</v>
      </c>
      <c r="X52" s="61">
        <v>310</v>
      </c>
      <c r="Y52" s="65"/>
      <c r="Z52" s="28"/>
    </row>
    <row r="53" spans="1:26" x14ac:dyDescent="0.2">
      <c r="A53" s="58"/>
      <c r="B53" s="51" t="s">
        <v>79</v>
      </c>
      <c r="C53" s="6"/>
      <c r="D53" s="66">
        <v>43.24</v>
      </c>
      <c r="E53" s="80">
        <v>7431</v>
      </c>
      <c r="F53" s="61">
        <v>2544</v>
      </c>
      <c r="G53" s="61">
        <v>7058</v>
      </c>
      <c r="H53" s="19">
        <v>26</v>
      </c>
      <c r="I53" s="19">
        <v>99</v>
      </c>
      <c r="J53" s="67">
        <v>581</v>
      </c>
      <c r="K53" s="53">
        <v>1086</v>
      </c>
      <c r="L53" s="63">
        <v>918</v>
      </c>
      <c r="M53" s="5">
        <v>480</v>
      </c>
      <c r="N53" s="19">
        <v>25</v>
      </c>
      <c r="O53" s="19">
        <v>1467</v>
      </c>
      <c r="P53" s="19">
        <v>5016510</v>
      </c>
      <c r="Q53" s="17">
        <v>97</v>
      </c>
      <c r="R53" s="5">
        <v>1049</v>
      </c>
      <c r="S53" s="19">
        <v>2159000</v>
      </c>
      <c r="T53" s="6">
        <v>24820</v>
      </c>
      <c r="U53" s="5">
        <v>1</v>
      </c>
      <c r="V53" s="64">
        <v>318</v>
      </c>
      <c r="W53" s="5">
        <v>1</v>
      </c>
      <c r="X53" s="61">
        <v>163</v>
      </c>
      <c r="Y53" s="65"/>
      <c r="Z53" s="28"/>
    </row>
    <row r="54" spans="1:26" x14ac:dyDescent="0.2">
      <c r="A54" s="68"/>
      <c r="B54" s="51" t="s">
        <v>80</v>
      </c>
      <c r="C54" s="6"/>
      <c r="D54" s="66">
        <v>67.010000000000005</v>
      </c>
      <c r="E54" s="80">
        <v>23762</v>
      </c>
      <c r="F54" s="61">
        <v>8658</v>
      </c>
      <c r="G54" s="61">
        <v>22531</v>
      </c>
      <c r="H54" s="19">
        <v>110</v>
      </c>
      <c r="I54" s="19">
        <v>325</v>
      </c>
      <c r="J54" s="67">
        <v>1162</v>
      </c>
      <c r="K54" s="53">
        <v>2532</v>
      </c>
      <c r="L54" s="63">
        <v>2117</v>
      </c>
      <c r="M54" s="5">
        <v>959</v>
      </c>
      <c r="N54" s="19">
        <v>53</v>
      </c>
      <c r="O54" s="19">
        <v>1455</v>
      </c>
      <c r="P54" s="19">
        <v>4746986</v>
      </c>
      <c r="Q54" s="17">
        <v>225</v>
      </c>
      <c r="R54" s="5">
        <v>1350</v>
      </c>
      <c r="S54" s="5">
        <v>3254007</v>
      </c>
      <c r="T54" s="5">
        <v>31630</v>
      </c>
      <c r="U54" s="5">
        <v>7</v>
      </c>
      <c r="V54" s="64">
        <v>1016</v>
      </c>
      <c r="W54" s="5">
        <v>2</v>
      </c>
      <c r="X54" s="61">
        <v>576</v>
      </c>
      <c r="Y54" s="65"/>
      <c r="Z54" s="28"/>
    </row>
    <row r="55" spans="1:26" x14ac:dyDescent="0.2">
      <c r="A55" s="58"/>
      <c r="B55" s="51" t="s">
        <v>81</v>
      </c>
      <c r="C55" s="6"/>
      <c r="D55" s="66">
        <v>22.99</v>
      </c>
      <c r="E55" s="80">
        <v>11767</v>
      </c>
      <c r="F55" s="61">
        <v>4892</v>
      </c>
      <c r="G55" s="61">
        <v>11805</v>
      </c>
      <c r="H55" s="19">
        <v>75</v>
      </c>
      <c r="I55" s="19">
        <v>161</v>
      </c>
      <c r="J55" s="67">
        <v>416</v>
      </c>
      <c r="K55" s="53">
        <v>490</v>
      </c>
      <c r="L55" s="63">
        <v>435</v>
      </c>
      <c r="M55" s="5">
        <v>525</v>
      </c>
      <c r="N55" s="19">
        <v>10</v>
      </c>
      <c r="O55" s="19">
        <v>236</v>
      </c>
      <c r="P55" s="19">
        <v>703081</v>
      </c>
      <c r="Q55" s="17">
        <v>130</v>
      </c>
      <c r="R55" s="5">
        <v>674</v>
      </c>
      <c r="S55" s="19">
        <v>797748</v>
      </c>
      <c r="T55" s="6">
        <v>8859</v>
      </c>
      <c r="U55" s="5">
        <v>2</v>
      </c>
      <c r="V55" s="64">
        <v>669</v>
      </c>
      <c r="W55" s="5">
        <v>1</v>
      </c>
      <c r="X55" s="61">
        <v>305</v>
      </c>
      <c r="Y55" s="65"/>
      <c r="Z55" s="28"/>
    </row>
    <row r="56" spans="1:26" x14ac:dyDescent="0.2">
      <c r="A56" s="58"/>
      <c r="B56" s="51" t="s">
        <v>82</v>
      </c>
      <c r="C56" s="6"/>
      <c r="D56" s="66">
        <v>35.590000000000003</v>
      </c>
      <c r="E56" s="80">
        <v>7222</v>
      </c>
      <c r="F56" s="61">
        <v>2465</v>
      </c>
      <c r="G56" s="61">
        <v>6819</v>
      </c>
      <c r="H56" s="19">
        <v>30</v>
      </c>
      <c r="I56" s="19">
        <v>101</v>
      </c>
      <c r="J56" s="67">
        <v>446</v>
      </c>
      <c r="K56" s="53">
        <v>491</v>
      </c>
      <c r="L56" s="63">
        <v>441</v>
      </c>
      <c r="M56" s="5">
        <v>212</v>
      </c>
      <c r="N56" s="19">
        <v>11</v>
      </c>
      <c r="O56" s="19">
        <v>242</v>
      </c>
      <c r="P56" s="19">
        <v>526006</v>
      </c>
      <c r="Q56" s="17">
        <v>46</v>
      </c>
      <c r="R56" s="5">
        <v>249</v>
      </c>
      <c r="S56" s="19">
        <v>674308</v>
      </c>
      <c r="T56" s="6">
        <v>5399</v>
      </c>
      <c r="U56" s="5">
        <v>1</v>
      </c>
      <c r="V56" s="64">
        <v>303</v>
      </c>
      <c r="W56" s="5">
        <v>1</v>
      </c>
      <c r="X56" s="61">
        <v>134</v>
      </c>
      <c r="Y56" s="65"/>
      <c r="Z56" s="28"/>
    </row>
    <row r="57" spans="1:26" x14ac:dyDescent="0.2">
      <c r="A57" s="58"/>
      <c r="B57" s="51" t="s">
        <v>83</v>
      </c>
      <c r="C57" s="6"/>
      <c r="D57" s="66">
        <v>28.25</v>
      </c>
      <c r="E57" s="80">
        <v>14359</v>
      </c>
      <c r="F57" s="61">
        <v>5382</v>
      </c>
      <c r="G57" s="61">
        <v>13828</v>
      </c>
      <c r="H57" s="19">
        <v>55</v>
      </c>
      <c r="I57" s="19">
        <v>167</v>
      </c>
      <c r="J57" s="67">
        <v>560</v>
      </c>
      <c r="K57" s="53">
        <v>910</v>
      </c>
      <c r="L57" s="63">
        <v>819</v>
      </c>
      <c r="M57" s="5">
        <v>444</v>
      </c>
      <c r="N57" s="19">
        <v>11</v>
      </c>
      <c r="O57" s="19">
        <v>1006</v>
      </c>
      <c r="P57" s="19">
        <v>5735983</v>
      </c>
      <c r="Q57" s="17">
        <v>90</v>
      </c>
      <c r="R57" s="5">
        <v>701</v>
      </c>
      <c r="S57" s="19">
        <v>1488806</v>
      </c>
      <c r="T57" s="6">
        <v>12667</v>
      </c>
      <c r="U57" s="5">
        <v>3</v>
      </c>
      <c r="V57" s="64">
        <v>618</v>
      </c>
      <c r="W57" s="5">
        <v>1</v>
      </c>
      <c r="X57" s="61">
        <v>320</v>
      </c>
      <c r="Y57" s="65"/>
      <c r="Z57" s="28"/>
    </row>
    <row r="58" spans="1:26" x14ac:dyDescent="0.2">
      <c r="A58" s="58"/>
      <c r="B58" s="51" t="s">
        <v>84</v>
      </c>
      <c r="C58" s="6"/>
      <c r="D58" s="66">
        <v>27.5</v>
      </c>
      <c r="E58" s="80">
        <v>11149</v>
      </c>
      <c r="F58" s="61">
        <v>4220</v>
      </c>
      <c r="G58" s="61">
        <v>10462</v>
      </c>
      <c r="H58" s="19">
        <v>58</v>
      </c>
      <c r="I58" s="19">
        <v>182</v>
      </c>
      <c r="J58" s="67">
        <v>571</v>
      </c>
      <c r="K58" s="53">
        <v>1025</v>
      </c>
      <c r="L58" s="63">
        <v>968</v>
      </c>
      <c r="M58" s="5">
        <v>438</v>
      </c>
      <c r="N58" s="19">
        <v>24</v>
      </c>
      <c r="O58" s="19">
        <v>486</v>
      </c>
      <c r="P58" s="19">
        <v>947888</v>
      </c>
      <c r="Q58" s="17">
        <v>90</v>
      </c>
      <c r="R58" s="5">
        <v>459</v>
      </c>
      <c r="S58" s="19">
        <v>433225</v>
      </c>
      <c r="T58" s="6">
        <v>6602</v>
      </c>
      <c r="U58" s="5">
        <v>3</v>
      </c>
      <c r="V58" s="64">
        <v>429</v>
      </c>
      <c r="W58" s="5">
        <v>1</v>
      </c>
      <c r="X58" s="61">
        <v>235</v>
      </c>
      <c r="Y58" s="65"/>
      <c r="Z58" s="28"/>
    </row>
    <row r="59" spans="1:26" x14ac:dyDescent="0.2">
      <c r="A59" s="58"/>
      <c r="B59" s="51" t="s">
        <v>85</v>
      </c>
      <c r="C59" s="6"/>
      <c r="D59" s="66">
        <v>47.11</v>
      </c>
      <c r="E59" s="80">
        <v>7337</v>
      </c>
      <c r="F59" s="61">
        <v>2620</v>
      </c>
      <c r="G59" s="61">
        <v>6821</v>
      </c>
      <c r="H59" s="19">
        <v>25</v>
      </c>
      <c r="I59" s="19">
        <v>91</v>
      </c>
      <c r="J59" s="67">
        <v>586</v>
      </c>
      <c r="K59" s="53">
        <v>430</v>
      </c>
      <c r="L59" s="63">
        <v>348</v>
      </c>
      <c r="M59" s="5">
        <v>259</v>
      </c>
      <c r="N59" s="19">
        <v>28</v>
      </c>
      <c r="O59" s="19">
        <v>926</v>
      </c>
      <c r="P59" s="19">
        <v>4075631</v>
      </c>
      <c r="Q59" s="17">
        <v>43</v>
      </c>
      <c r="R59" s="5">
        <v>189</v>
      </c>
      <c r="S59" s="19">
        <v>175534</v>
      </c>
      <c r="T59" s="6">
        <v>1882</v>
      </c>
      <c r="U59" s="5">
        <v>2</v>
      </c>
      <c r="V59" s="64">
        <v>241</v>
      </c>
      <c r="W59" s="5">
        <v>1</v>
      </c>
      <c r="X59" s="61">
        <v>112</v>
      </c>
      <c r="Y59" s="65"/>
      <c r="Z59" s="28"/>
    </row>
    <row r="60" spans="1:26" x14ac:dyDescent="0.2">
      <c r="A60" s="58"/>
      <c r="B60" s="51" t="s">
        <v>86</v>
      </c>
      <c r="C60" s="6"/>
      <c r="D60" s="66">
        <v>65.510000000000005</v>
      </c>
      <c r="E60" s="80">
        <v>8206</v>
      </c>
      <c r="F60" s="61">
        <v>2807</v>
      </c>
      <c r="G60" s="61">
        <v>7505</v>
      </c>
      <c r="H60" s="19">
        <v>31</v>
      </c>
      <c r="I60" s="19">
        <v>149</v>
      </c>
      <c r="J60" s="67">
        <v>844</v>
      </c>
      <c r="K60" s="53">
        <v>804</v>
      </c>
      <c r="L60" s="63">
        <v>600</v>
      </c>
      <c r="M60" s="5">
        <v>326</v>
      </c>
      <c r="N60" s="19">
        <v>26</v>
      </c>
      <c r="O60" s="19">
        <v>1469</v>
      </c>
      <c r="P60" s="19">
        <v>4176281</v>
      </c>
      <c r="Q60" s="17">
        <v>63</v>
      </c>
      <c r="R60" s="5">
        <v>336</v>
      </c>
      <c r="S60" s="19">
        <v>282482</v>
      </c>
      <c r="T60" s="6">
        <v>6172</v>
      </c>
      <c r="U60" s="5">
        <v>1</v>
      </c>
      <c r="V60" s="64">
        <v>233</v>
      </c>
      <c r="W60" s="5">
        <v>1</v>
      </c>
      <c r="X60" s="61">
        <v>153</v>
      </c>
      <c r="Y60" s="65"/>
      <c r="Z60" s="28"/>
    </row>
    <row r="61" spans="1:26" x14ac:dyDescent="0.2">
      <c r="A61" s="58"/>
      <c r="B61" s="51" t="s">
        <v>87</v>
      </c>
      <c r="C61" s="6"/>
      <c r="D61" s="66">
        <v>129.87</v>
      </c>
      <c r="E61" s="80">
        <v>9843</v>
      </c>
      <c r="F61" s="61">
        <v>3380</v>
      </c>
      <c r="G61" s="61">
        <v>9021</v>
      </c>
      <c r="H61" s="19">
        <v>32</v>
      </c>
      <c r="I61" s="19">
        <v>195</v>
      </c>
      <c r="J61" s="67">
        <v>751</v>
      </c>
      <c r="K61" s="53">
        <v>712</v>
      </c>
      <c r="L61" s="63">
        <v>616</v>
      </c>
      <c r="M61" s="9">
        <v>528</v>
      </c>
      <c r="N61" s="19">
        <v>24</v>
      </c>
      <c r="O61" s="19">
        <v>864</v>
      </c>
      <c r="P61" s="19">
        <v>2316381</v>
      </c>
      <c r="Q61" s="17">
        <v>149</v>
      </c>
      <c r="R61" s="5">
        <v>776</v>
      </c>
      <c r="S61" s="19">
        <v>1043078</v>
      </c>
      <c r="T61" s="6">
        <v>11998</v>
      </c>
      <c r="U61" s="5">
        <v>2</v>
      </c>
      <c r="V61" s="64">
        <v>330</v>
      </c>
      <c r="W61" s="5">
        <v>1</v>
      </c>
      <c r="X61" s="61">
        <v>165</v>
      </c>
      <c r="Y61" s="65"/>
      <c r="Z61" s="28"/>
    </row>
    <row r="62" spans="1:26" x14ac:dyDescent="0.2">
      <c r="A62" s="58"/>
      <c r="B62" s="51" t="s">
        <v>88</v>
      </c>
      <c r="C62" s="6" t="s">
        <v>33</v>
      </c>
      <c r="D62" s="66">
        <v>24.85</v>
      </c>
      <c r="E62" s="80">
        <v>7315</v>
      </c>
      <c r="F62" s="61">
        <v>3080</v>
      </c>
      <c r="G62" s="61">
        <v>6936</v>
      </c>
      <c r="H62" s="19">
        <v>21</v>
      </c>
      <c r="I62" s="19">
        <v>151</v>
      </c>
      <c r="J62" s="67">
        <v>157</v>
      </c>
      <c r="K62" s="53">
        <v>139</v>
      </c>
      <c r="L62" s="63">
        <v>112</v>
      </c>
      <c r="M62" s="10">
        <v>399</v>
      </c>
      <c r="N62" s="19">
        <v>6</v>
      </c>
      <c r="O62" s="19">
        <v>112</v>
      </c>
      <c r="P62" s="19">
        <v>118183</v>
      </c>
      <c r="Q62" s="17">
        <v>86</v>
      </c>
      <c r="R62" s="5">
        <v>385</v>
      </c>
      <c r="S62" s="19">
        <v>452854</v>
      </c>
      <c r="T62" s="6">
        <v>3976</v>
      </c>
      <c r="U62" s="5">
        <v>2</v>
      </c>
      <c r="V62" s="64">
        <v>224</v>
      </c>
      <c r="W62" s="5">
        <v>1</v>
      </c>
      <c r="X62" s="61">
        <v>108</v>
      </c>
      <c r="Y62" s="65"/>
      <c r="Z62" s="28"/>
    </row>
    <row r="63" spans="1:26" x14ac:dyDescent="0.2">
      <c r="A63" s="58"/>
      <c r="B63" s="51" t="s">
        <v>89</v>
      </c>
      <c r="C63" s="6"/>
      <c r="D63" s="66">
        <v>45.19</v>
      </c>
      <c r="E63" s="80">
        <v>8022</v>
      </c>
      <c r="F63" s="61">
        <v>3249</v>
      </c>
      <c r="G63" s="61">
        <v>7295</v>
      </c>
      <c r="H63" s="19">
        <v>29</v>
      </c>
      <c r="I63" s="19">
        <v>156</v>
      </c>
      <c r="J63" s="67">
        <v>474</v>
      </c>
      <c r="K63" s="53">
        <v>294</v>
      </c>
      <c r="L63" s="63">
        <v>216</v>
      </c>
      <c r="M63" s="5">
        <v>386</v>
      </c>
      <c r="N63" s="19">
        <v>6</v>
      </c>
      <c r="O63" s="19">
        <v>77</v>
      </c>
      <c r="P63" s="19">
        <v>135678</v>
      </c>
      <c r="Q63" s="17">
        <v>107</v>
      </c>
      <c r="R63" s="5">
        <v>534</v>
      </c>
      <c r="S63" s="19">
        <v>648738</v>
      </c>
      <c r="T63" s="6">
        <v>8445</v>
      </c>
      <c r="U63" s="5">
        <v>1</v>
      </c>
      <c r="V63" s="64">
        <v>251</v>
      </c>
      <c r="W63" s="5">
        <v>1</v>
      </c>
      <c r="X63" s="61">
        <v>126</v>
      </c>
      <c r="Y63" s="65"/>
      <c r="Z63" s="28"/>
    </row>
    <row r="64" spans="1:26" ht="26.25" customHeight="1" x14ac:dyDescent="0.2">
      <c r="A64" s="65"/>
      <c r="B64" s="81" t="s">
        <v>90</v>
      </c>
      <c r="C64" s="82"/>
      <c r="D64" s="83" t="s">
        <v>108</v>
      </c>
      <c r="E64" s="84" t="s">
        <v>99</v>
      </c>
      <c r="F64" s="85" t="s">
        <v>109</v>
      </c>
      <c r="G64" s="1"/>
      <c r="H64" s="86" t="s">
        <v>110</v>
      </c>
      <c r="I64" s="1"/>
      <c r="J64" s="98" t="s">
        <v>98</v>
      </c>
      <c r="K64" s="99"/>
      <c r="L64" s="100"/>
      <c r="M64" s="101" t="s">
        <v>104</v>
      </c>
      <c r="N64" s="104" t="s">
        <v>111</v>
      </c>
      <c r="O64" s="105"/>
      <c r="P64" s="106"/>
      <c r="Q64" s="104" t="s">
        <v>106</v>
      </c>
      <c r="R64" s="105"/>
      <c r="S64" s="105"/>
      <c r="T64" s="106"/>
      <c r="U64" s="113" t="s">
        <v>114</v>
      </c>
      <c r="V64" s="114"/>
      <c r="W64" s="114"/>
      <c r="X64" s="115"/>
      <c r="Y64" s="65"/>
      <c r="Z64" s="28"/>
    </row>
    <row r="65" spans="1:26" x14ac:dyDescent="0.2">
      <c r="A65" s="65"/>
      <c r="B65" s="87" t="s">
        <v>91</v>
      </c>
      <c r="C65" s="65"/>
      <c r="D65" s="88" t="s">
        <v>92</v>
      </c>
      <c r="E65" s="65"/>
      <c r="F65" s="89"/>
      <c r="G65" s="90"/>
      <c r="H65" s="65"/>
      <c r="I65" s="91"/>
      <c r="J65" s="65"/>
      <c r="K65" s="28"/>
      <c r="L65" s="28"/>
      <c r="M65" s="102"/>
      <c r="N65" s="107"/>
      <c r="O65" s="108"/>
      <c r="P65" s="109"/>
      <c r="Q65" s="107"/>
      <c r="R65" s="108"/>
      <c r="S65" s="108"/>
      <c r="T65" s="109"/>
      <c r="U65" s="116"/>
      <c r="V65" s="117"/>
      <c r="W65" s="117"/>
      <c r="X65" s="118"/>
      <c r="Y65" s="65"/>
      <c r="Z65" s="28"/>
    </row>
    <row r="66" spans="1:26" ht="36.75" customHeight="1" x14ac:dyDescent="0.2">
      <c r="A66" s="6"/>
      <c r="B66" s="18"/>
      <c r="C66" s="6"/>
      <c r="D66" s="92" t="s">
        <v>93</v>
      </c>
      <c r="E66" s="93" t="s">
        <v>103</v>
      </c>
      <c r="F66" s="94" t="s">
        <v>95</v>
      </c>
      <c r="G66" s="95"/>
      <c r="H66" s="96" t="s">
        <v>96</v>
      </c>
      <c r="I66" s="95"/>
      <c r="J66" s="96" t="s">
        <v>97</v>
      </c>
      <c r="K66" s="97"/>
      <c r="L66" s="95"/>
      <c r="M66" s="103"/>
      <c r="N66" s="110"/>
      <c r="O66" s="111"/>
      <c r="P66" s="112"/>
      <c r="Q66" s="110"/>
      <c r="R66" s="111"/>
      <c r="S66" s="111"/>
      <c r="T66" s="112"/>
      <c r="U66" s="119"/>
      <c r="V66" s="120"/>
      <c r="W66" s="120"/>
      <c r="X66" s="121"/>
      <c r="Y66" s="65"/>
      <c r="Z66" s="28"/>
    </row>
    <row r="67" spans="1:26" x14ac:dyDescent="0.2">
      <c r="A67" s="22"/>
      <c r="B67" s="22"/>
      <c r="C67" s="22"/>
      <c r="D67" s="3" t="s">
        <v>102</v>
      </c>
      <c r="Q67" s="22"/>
      <c r="R67" s="22"/>
      <c r="S67" s="22"/>
      <c r="T67" s="22"/>
      <c r="U67" s="22"/>
      <c r="V67" s="22"/>
      <c r="W67" s="22"/>
      <c r="X67" s="22"/>
      <c r="Y67" s="22"/>
      <c r="Z67" s="28"/>
    </row>
    <row r="68" spans="1:26" x14ac:dyDescent="0.2">
      <c r="A68" s="22"/>
      <c r="B68" s="22"/>
      <c r="C68" s="22"/>
      <c r="D68" s="3" t="s">
        <v>115</v>
      </c>
      <c r="Q68" s="22"/>
      <c r="R68" s="22"/>
      <c r="S68" s="22"/>
      <c r="T68" s="22"/>
      <c r="U68" s="22"/>
      <c r="V68" s="22"/>
      <c r="W68" s="22"/>
      <c r="X68" s="22"/>
      <c r="Y68" s="22"/>
      <c r="Z68" s="28"/>
    </row>
    <row r="69" spans="1:26" x14ac:dyDescent="0.2">
      <c r="A69" s="22"/>
      <c r="B69" s="22"/>
      <c r="C69" s="22"/>
      <c r="D69" s="4" t="s">
        <v>116</v>
      </c>
      <c r="Q69" s="22"/>
      <c r="R69" s="22"/>
      <c r="S69" s="22"/>
      <c r="T69" s="22"/>
      <c r="U69" s="22"/>
      <c r="V69" s="22"/>
      <c r="W69" s="22"/>
      <c r="X69" s="22"/>
      <c r="Y69" s="22"/>
      <c r="Z69" s="28"/>
    </row>
    <row r="70" spans="1:26" x14ac:dyDescent="0.2">
      <c r="A70" s="22"/>
      <c r="B70" s="22"/>
      <c r="C70" s="22"/>
      <c r="D70" s="3" t="s">
        <v>117</v>
      </c>
      <c r="Q70" s="22"/>
      <c r="R70" s="22"/>
      <c r="S70" s="22"/>
      <c r="T70" s="22"/>
      <c r="U70" s="22"/>
      <c r="V70" s="22"/>
      <c r="W70" s="22"/>
      <c r="X70" s="22"/>
      <c r="Y70" s="22"/>
      <c r="Z70" s="28"/>
    </row>
    <row r="71" spans="1:26" x14ac:dyDescent="0.2">
      <c r="A71" s="22"/>
      <c r="B71" s="22"/>
      <c r="C71" s="22"/>
      <c r="D71" s="3" t="s">
        <v>107</v>
      </c>
      <c r="Q71" s="22"/>
      <c r="R71" s="22"/>
      <c r="S71" s="22"/>
      <c r="T71" s="22"/>
      <c r="U71" s="22"/>
      <c r="V71" s="22"/>
      <c r="W71" s="22"/>
      <c r="X71" s="22"/>
      <c r="Y71" s="22"/>
      <c r="Z71" s="28"/>
    </row>
    <row r="72" spans="1:26" x14ac:dyDescent="0.2">
      <c r="A72" s="22"/>
      <c r="B72" s="22"/>
      <c r="C72" s="22"/>
      <c r="D72" s="3" t="s">
        <v>112</v>
      </c>
      <c r="Q72" s="22"/>
      <c r="R72" s="22"/>
      <c r="S72" s="22"/>
      <c r="T72" s="22"/>
      <c r="U72" s="22"/>
      <c r="V72" s="22"/>
      <c r="W72" s="22"/>
      <c r="X72" s="22"/>
      <c r="Y72" s="22"/>
      <c r="Z72" s="22"/>
    </row>
    <row r="73" spans="1:26" x14ac:dyDescent="0.2">
      <c r="A73" s="22"/>
      <c r="B73" s="22"/>
      <c r="C73" s="22"/>
      <c r="D73" s="3" t="s">
        <v>118</v>
      </c>
      <c r="Q73" s="22"/>
      <c r="R73" s="22"/>
      <c r="S73" s="22"/>
      <c r="T73" s="22"/>
      <c r="U73" s="22"/>
      <c r="V73" s="22"/>
      <c r="W73" s="22"/>
      <c r="X73" s="22"/>
      <c r="Y73" s="22"/>
      <c r="Z73" s="22"/>
    </row>
    <row r="74" spans="1:26" x14ac:dyDescent="0.2">
      <c r="A74" s="22"/>
      <c r="B74" s="22"/>
      <c r="C74" s="22"/>
      <c r="D74" s="3" t="s">
        <v>119</v>
      </c>
      <c r="Q74" s="22"/>
      <c r="R74" s="22"/>
      <c r="S74" s="22"/>
      <c r="T74" s="22"/>
      <c r="U74" s="22"/>
      <c r="V74" s="22"/>
      <c r="W74" s="22"/>
      <c r="X74" s="22"/>
      <c r="Y74" s="22"/>
      <c r="Z74" s="22"/>
    </row>
    <row r="75" spans="1:26" x14ac:dyDescent="0.2">
      <c r="A75" s="22"/>
      <c r="B75" s="22"/>
      <c r="C75" s="22"/>
      <c r="Q75" s="22"/>
      <c r="R75" s="22"/>
      <c r="S75" s="22"/>
      <c r="T75" s="22"/>
      <c r="U75" s="22"/>
      <c r="V75" s="22"/>
      <c r="W75" s="22"/>
      <c r="X75" s="22"/>
      <c r="Y75" s="22"/>
      <c r="Z75" s="22"/>
    </row>
  </sheetData>
  <mergeCells count="5">
    <mergeCell ref="J64:L64"/>
    <mergeCell ref="M64:M66"/>
    <mergeCell ref="N64:P66"/>
    <mergeCell ref="U64:X66"/>
    <mergeCell ref="Q64:T66"/>
  </mergeCells>
  <phoneticPr fontId="4"/>
  <pageMargins left="0.59055118110236227" right="0.19685039370078741" top="1.1417322834645669" bottom="0.35433070866141736" header="0.51181102362204722" footer="0.51181102362204722"/>
  <pageSetup paperSize="8" scale="59" fitToWidth="2"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県内市町村の現況</vt:lpstr>
      <vt:lpstr>県内市町村の現況!Print_Area</vt:lpstr>
      <vt:lpstr>県内市町村の現況!Print_Titles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n.mndn</dc:creator>
  <cp:lastModifiedBy>千葉県</cp:lastModifiedBy>
  <cp:lastPrinted>2020-03-05T02:15:57Z</cp:lastPrinted>
  <dcterms:created xsi:type="dcterms:W3CDTF">2010-02-12T00:38:22Z</dcterms:created>
  <dcterms:modified xsi:type="dcterms:W3CDTF">2020-03-13T06:01:05Z</dcterms:modified>
</cp:coreProperties>
</file>