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■グラフで見るわたしたちの千葉県\☆H29年度グラフで見る千葉県（30年3月発行）\02_30年3月発行HP用データ\xlsデータ\"/>
    </mc:Choice>
  </mc:AlternateContent>
  <bookViews>
    <workbookView xWindow="480" yWindow="30" windowWidth="8475" windowHeight="4725" tabRatio="520"/>
  </bookViews>
  <sheets>
    <sheet name="108zaisei" sheetId="1" r:id="rId1"/>
  </sheets>
  <definedNames>
    <definedName name="_xlnm.Print_Area" localSheetId="0">'108zaisei'!$A$1:$D$37</definedName>
  </definedNames>
  <calcPr calcId="162913"/>
</workbook>
</file>

<file path=xl/calcChain.xml><?xml version="1.0" encoding="utf-8"?>
<calcChain xmlns="http://schemas.openxmlformats.org/spreadsheetml/2006/main">
  <c r="C26" i="1" l="1"/>
  <c r="C27" i="1"/>
  <c r="C28" i="1"/>
  <c r="C29" i="1"/>
  <c r="C30" i="1"/>
  <c r="C31" i="1"/>
  <c r="C32" i="1"/>
  <c r="C33" i="1"/>
  <c r="C25" i="1"/>
  <c r="C13" i="1"/>
  <c r="C11" i="1"/>
  <c r="C12" i="1"/>
  <c r="C14" i="1"/>
  <c r="C15" i="1"/>
  <c r="C10" i="1"/>
  <c r="B34" i="1"/>
  <c r="B16" i="1"/>
  <c r="C34" i="1" l="1"/>
  <c r="C16" i="1"/>
</calcChain>
</file>

<file path=xl/sharedStrings.xml><?xml version="1.0" encoding="utf-8"?>
<sst xmlns="http://schemas.openxmlformats.org/spreadsheetml/2006/main" count="33" uniqueCount="27">
  <si>
    <t>財政</t>
  </si>
  <si>
    <t>（１）歳入</t>
  </si>
  <si>
    <t>（単位　決算額　千円，　構成比　％）</t>
  </si>
  <si>
    <t>科目</t>
  </si>
  <si>
    <t>決算額</t>
  </si>
  <si>
    <t>構成比</t>
  </si>
  <si>
    <t>総額</t>
  </si>
  <si>
    <t>県税</t>
  </si>
  <si>
    <t>県債</t>
  </si>
  <si>
    <t>国庫支出金</t>
  </si>
  <si>
    <t>地方交付税</t>
  </si>
  <si>
    <t>地方譲与税</t>
  </si>
  <si>
    <t>その他</t>
  </si>
  <si>
    <t>（２）歳出</t>
  </si>
  <si>
    <t>教育費</t>
  </si>
  <si>
    <t>民生費</t>
  </si>
  <si>
    <t>商工費</t>
  </si>
  <si>
    <t>公債費</t>
  </si>
  <si>
    <t>警察費</t>
  </si>
  <si>
    <t>農林水産業費</t>
  </si>
  <si>
    <t>衛生費</t>
    <rPh sb="0" eb="3">
      <t>エイセイヒ</t>
    </rPh>
    <phoneticPr fontId="2"/>
  </si>
  <si>
    <t>資料：県出納局「歳入歳出決算書」</t>
    <rPh sb="3" eb="4">
      <t>ケン</t>
    </rPh>
    <phoneticPr fontId="2"/>
  </si>
  <si>
    <t xml:space="preserve"> </t>
    <phoneticPr fontId="2"/>
  </si>
  <si>
    <r>
      <t>県一般会計歳入歳出決算額の構成比（平成</t>
    </r>
    <r>
      <rPr>
        <sz val="11"/>
        <color rgb="FF0000FF"/>
        <rFont val="ＭＳ Ｐゴシック"/>
        <family val="3"/>
        <charset val="128"/>
      </rPr>
      <t>28</t>
    </r>
    <r>
      <rPr>
        <sz val="11"/>
        <rFont val="ＭＳ Ｐゴシック"/>
        <family val="3"/>
        <charset val="128"/>
      </rPr>
      <t>年度）</t>
    </r>
    <phoneticPr fontId="2"/>
  </si>
  <si>
    <t>使用料及び手数料</t>
    <rPh sb="0" eb="3">
      <t>シヨウリョウ</t>
    </rPh>
    <rPh sb="3" eb="4">
      <t>オヨ</t>
    </rPh>
    <rPh sb="5" eb="8">
      <t>テスウリョウ</t>
    </rPh>
    <phoneticPr fontId="2"/>
  </si>
  <si>
    <t>土木費</t>
    <phoneticPr fontId="2"/>
  </si>
  <si>
    <t>総務費</t>
    <rPh sb="0" eb="3">
      <t>ソウムヒ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</si>
</sst>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;[Red]\-#,##0.0"/>
    <numFmt numFmtId="177" formatCode="0.000%"/>
    <numFmt numFmtId="178" formatCode="0.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b/>
      <sz val="11"/>
      <color rgb="FF0000FF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1">
    <xf numFmtId="0" fontId="0" fillId="0" borderId="0" xfId="0"/>
    <xf numFmtId="38" fontId="0" fillId="0" borderId="0" xfId="1" applyFont="1"/>
    <xf numFmtId="176" fontId="0" fillId="0" borderId="0" xfId="1" applyNumberFormat="1" applyFont="1"/>
    <xf numFmtId="38" fontId="0" fillId="0" borderId="0" xfId="1" applyFont="1" applyAlignment="1">
      <alignment horizontal="center"/>
    </xf>
    <xf numFmtId="38" fontId="0" fillId="0" borderId="1" xfId="1" applyFont="1" applyBorder="1" applyAlignment="1">
      <alignment horizontal="center"/>
    </xf>
    <xf numFmtId="38" fontId="0" fillId="0" borderId="2" xfId="1" applyFont="1" applyBorder="1" applyAlignment="1">
      <alignment horizontal="center"/>
    </xf>
    <xf numFmtId="176" fontId="0" fillId="0" borderId="3" xfId="1" applyNumberFormat="1" applyFont="1" applyBorder="1" applyAlignment="1">
      <alignment horizontal="center"/>
    </xf>
    <xf numFmtId="38" fontId="0" fillId="0" borderId="4" xfId="1" applyFont="1" applyBorder="1"/>
    <xf numFmtId="38" fontId="0" fillId="0" borderId="5" xfId="1" applyFont="1" applyBorder="1"/>
    <xf numFmtId="176" fontId="0" fillId="0" borderId="0" xfId="1" applyNumberFormat="1" applyFont="1" applyBorder="1"/>
    <xf numFmtId="176" fontId="0" fillId="0" borderId="6" xfId="1" applyNumberFormat="1" applyFont="1" applyBorder="1"/>
    <xf numFmtId="38" fontId="0" fillId="0" borderId="8" xfId="1" applyFont="1" applyBorder="1"/>
    <xf numFmtId="38" fontId="0" fillId="0" borderId="4" xfId="1" applyFont="1" applyBorder="1" applyAlignment="1">
      <alignment horizontal="center"/>
    </xf>
    <xf numFmtId="38" fontId="0" fillId="0" borderId="0" xfId="1" applyFont="1" applyBorder="1"/>
    <xf numFmtId="38" fontId="0" fillId="0" borderId="9" xfId="1" applyFont="1" applyBorder="1" applyAlignment="1">
      <alignment horizontal="center"/>
    </xf>
    <xf numFmtId="176" fontId="0" fillId="0" borderId="10" xfId="1" applyNumberFormat="1" applyFont="1" applyBorder="1" applyAlignment="1">
      <alignment horizontal="center"/>
    </xf>
    <xf numFmtId="38" fontId="0" fillId="0" borderId="11" xfId="1" applyFont="1" applyBorder="1" applyAlignment="1">
      <alignment horizontal="center"/>
    </xf>
    <xf numFmtId="38" fontId="0" fillId="0" borderId="6" xfId="1" applyFont="1" applyBorder="1"/>
    <xf numFmtId="38" fontId="0" fillId="0" borderId="10" xfId="1" applyFont="1" applyBorder="1" applyAlignment="1">
      <alignment horizontal="center"/>
    </xf>
    <xf numFmtId="38" fontId="0" fillId="0" borderId="0" xfId="1" applyFont="1" applyBorder="1" applyAlignment="1">
      <alignment horizontal="center"/>
    </xf>
    <xf numFmtId="38" fontId="3" fillId="0" borderId="0" xfId="1" applyFont="1" applyBorder="1"/>
    <xf numFmtId="38" fontId="3" fillId="0" borderId="4" xfId="1" applyFont="1" applyBorder="1"/>
    <xf numFmtId="177" fontId="0" fillId="0" borderId="0" xfId="1" applyNumberFormat="1" applyFont="1"/>
    <xf numFmtId="38" fontId="5" fillId="0" borderId="7" xfId="1" applyFont="1" applyBorder="1"/>
    <xf numFmtId="176" fontId="5" fillId="0" borderId="0" xfId="1" applyNumberFormat="1" applyFont="1" applyBorder="1"/>
    <xf numFmtId="38" fontId="4" fillId="0" borderId="7" xfId="1" applyFont="1" applyBorder="1" applyAlignment="1">
      <alignment horizontal="center"/>
    </xf>
    <xf numFmtId="176" fontId="4" fillId="0" borderId="0" xfId="1" applyNumberFormat="1" applyFont="1" applyBorder="1" applyAlignment="1">
      <alignment horizontal="center"/>
    </xf>
    <xf numFmtId="38" fontId="4" fillId="0" borderId="7" xfId="1" applyFont="1" applyBorder="1"/>
    <xf numFmtId="176" fontId="4" fillId="0" borderId="0" xfId="1" applyNumberFormat="1" applyFont="1" applyBorder="1"/>
    <xf numFmtId="38" fontId="4" fillId="0" borderId="7" xfId="1" applyFont="1" applyFill="1" applyBorder="1"/>
    <xf numFmtId="178" fontId="4" fillId="0" borderId="0" xfId="1" applyNumberFormat="1" applyFont="1" applyBorder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view="pageBreakPreview" zoomScaleNormal="100" workbookViewId="0">
      <selection activeCell="G12" sqref="G12"/>
    </sheetView>
  </sheetViews>
  <sheetFormatPr defaultRowHeight="13.5" x14ac:dyDescent="0.15"/>
  <cols>
    <col min="1" max="1" width="15.75" style="1" customWidth="1"/>
    <col min="2" max="2" width="18.625" style="1" customWidth="1"/>
    <col min="3" max="3" width="16.25" style="2" customWidth="1"/>
    <col min="4" max="5" width="9" style="1"/>
    <col min="6" max="6" width="16.625" style="1" bestFit="1" customWidth="1"/>
    <col min="7" max="16384" width="9" style="1"/>
  </cols>
  <sheetData>
    <row r="1" spans="1:4" x14ac:dyDescent="0.15">
      <c r="A1" s="1" t="s">
        <v>0</v>
      </c>
    </row>
    <row r="2" spans="1:4" x14ac:dyDescent="0.15">
      <c r="A2" s="1" t="s">
        <v>23</v>
      </c>
    </row>
    <row r="4" spans="1:4" x14ac:dyDescent="0.15">
      <c r="A4" s="1" t="s">
        <v>1</v>
      </c>
    </row>
    <row r="5" spans="1:4" ht="14.25" thickBot="1" x14ac:dyDescent="0.2">
      <c r="A5" s="1" t="s">
        <v>2</v>
      </c>
    </row>
    <row r="6" spans="1:4" s="3" customFormat="1" ht="14.25" thickTop="1" x14ac:dyDescent="0.15">
      <c r="A6" s="4" t="s">
        <v>3</v>
      </c>
      <c r="B6" s="5" t="s">
        <v>4</v>
      </c>
      <c r="C6" s="6" t="s">
        <v>5</v>
      </c>
    </row>
    <row r="7" spans="1:4" s="3" customFormat="1" ht="7.5" customHeight="1" x14ac:dyDescent="0.15">
      <c r="A7" s="14"/>
      <c r="B7" s="16"/>
      <c r="C7" s="15"/>
    </row>
    <row r="8" spans="1:4" s="3" customFormat="1" ht="13.5" customHeight="1" x14ac:dyDescent="0.15">
      <c r="A8" s="21" t="s">
        <v>6</v>
      </c>
      <c r="B8" s="23">
        <v>1631864948</v>
      </c>
      <c r="C8" s="24">
        <v>100</v>
      </c>
    </row>
    <row r="9" spans="1:4" s="3" customFormat="1" ht="7.5" customHeight="1" x14ac:dyDescent="0.15">
      <c r="A9" s="12"/>
      <c r="B9" s="25"/>
      <c r="C9" s="26"/>
    </row>
    <row r="10" spans="1:4" x14ac:dyDescent="0.15">
      <c r="A10" s="7" t="s">
        <v>7</v>
      </c>
      <c r="B10" s="27">
        <v>781887416</v>
      </c>
      <c r="C10" s="30">
        <f t="shared" ref="C10:C15" si="0">ROUND(B10/$B$8*100,1)</f>
        <v>47.9</v>
      </c>
    </row>
    <row r="11" spans="1:4" x14ac:dyDescent="0.15">
      <c r="A11" s="7" t="s">
        <v>10</v>
      </c>
      <c r="B11" s="27">
        <v>184468732</v>
      </c>
      <c r="C11" s="30">
        <f t="shared" si="0"/>
        <v>11.3</v>
      </c>
    </row>
    <row r="12" spans="1:4" x14ac:dyDescent="0.15">
      <c r="A12" s="7" t="s">
        <v>9</v>
      </c>
      <c r="B12" s="27">
        <v>172285233</v>
      </c>
      <c r="C12" s="30">
        <f t="shared" si="0"/>
        <v>10.6</v>
      </c>
    </row>
    <row r="13" spans="1:4" x14ac:dyDescent="0.15">
      <c r="A13" s="7" t="s">
        <v>8</v>
      </c>
      <c r="B13" s="27">
        <v>169868533</v>
      </c>
      <c r="C13" s="30">
        <f t="shared" si="0"/>
        <v>10.4</v>
      </c>
    </row>
    <row r="14" spans="1:4" x14ac:dyDescent="0.15">
      <c r="A14" s="7" t="s">
        <v>11</v>
      </c>
      <c r="B14" s="27">
        <v>80005707</v>
      </c>
      <c r="C14" s="30">
        <f t="shared" si="0"/>
        <v>4.9000000000000004</v>
      </c>
    </row>
    <row r="15" spans="1:4" x14ac:dyDescent="0.15">
      <c r="A15" s="7" t="s">
        <v>24</v>
      </c>
      <c r="B15" s="27">
        <v>29725601</v>
      </c>
      <c r="C15" s="30">
        <f t="shared" si="0"/>
        <v>1.8</v>
      </c>
    </row>
    <row r="16" spans="1:4" ht="13.5" customHeight="1" x14ac:dyDescent="0.15">
      <c r="A16" s="7" t="s">
        <v>12</v>
      </c>
      <c r="B16" s="27">
        <f>B8-SUM(B10:B15)</f>
        <v>213623726</v>
      </c>
      <c r="C16" s="30">
        <f>C8-SUM(C10:C15)</f>
        <v>13.099999999999994</v>
      </c>
      <c r="D16" s="1" t="s">
        <v>22</v>
      </c>
    </row>
    <row r="17" spans="1:7" ht="13.5" customHeight="1" x14ac:dyDescent="0.15">
      <c r="A17" s="8"/>
      <c r="B17" s="11"/>
      <c r="C17" s="10"/>
    </row>
    <row r="19" spans="1:7" x14ac:dyDescent="0.15">
      <c r="A19" s="1" t="s">
        <v>13</v>
      </c>
    </row>
    <row r="20" spans="1:7" ht="14.25" thickBot="1" x14ac:dyDescent="0.2">
      <c r="A20" s="1" t="s">
        <v>2</v>
      </c>
    </row>
    <row r="21" spans="1:7" s="3" customFormat="1" ht="14.25" thickTop="1" x14ac:dyDescent="0.15">
      <c r="A21" s="4" t="s">
        <v>3</v>
      </c>
      <c r="B21" s="5" t="s">
        <v>4</v>
      </c>
      <c r="C21" s="6" t="s">
        <v>5</v>
      </c>
    </row>
    <row r="22" spans="1:7" s="3" customFormat="1" ht="7.5" customHeight="1" x14ac:dyDescent="0.15">
      <c r="A22" s="18"/>
      <c r="B22" s="16"/>
      <c r="C22" s="15"/>
    </row>
    <row r="23" spans="1:7" s="3" customFormat="1" ht="13.5" customHeight="1" x14ac:dyDescent="0.15">
      <c r="A23" s="20" t="s">
        <v>6</v>
      </c>
      <c r="B23" s="23">
        <v>1617022439</v>
      </c>
      <c r="C23" s="24">
        <v>100</v>
      </c>
    </row>
    <row r="24" spans="1:7" s="3" customFormat="1" ht="7.5" customHeight="1" x14ac:dyDescent="0.15">
      <c r="A24" s="19"/>
      <c r="B24" s="25"/>
      <c r="C24" s="26"/>
    </row>
    <row r="25" spans="1:7" x14ac:dyDescent="0.15">
      <c r="A25" s="13" t="s">
        <v>14</v>
      </c>
      <c r="B25" s="27">
        <v>416919977</v>
      </c>
      <c r="C25" s="28">
        <f>ROUND(B25/$B$23*100,1)</f>
        <v>25.8</v>
      </c>
    </row>
    <row r="26" spans="1:7" x14ac:dyDescent="0.15">
      <c r="A26" s="13" t="s">
        <v>15</v>
      </c>
      <c r="B26" s="29">
        <v>258025062</v>
      </c>
      <c r="C26" s="28">
        <f t="shared" ref="C26:C33" si="1">ROUND(B26/$B$23*100,1)</f>
        <v>16</v>
      </c>
    </row>
    <row r="27" spans="1:7" x14ac:dyDescent="0.15">
      <c r="A27" s="13" t="s">
        <v>17</v>
      </c>
      <c r="B27" s="29">
        <v>199729474</v>
      </c>
      <c r="C27" s="28">
        <f t="shared" si="1"/>
        <v>12.4</v>
      </c>
    </row>
    <row r="28" spans="1:7" x14ac:dyDescent="0.15">
      <c r="A28" s="13" t="s">
        <v>16</v>
      </c>
      <c r="B28" s="29">
        <v>151841452</v>
      </c>
      <c r="C28" s="28">
        <f t="shared" si="1"/>
        <v>9.4</v>
      </c>
      <c r="G28" s="22"/>
    </row>
    <row r="29" spans="1:7" x14ac:dyDescent="0.15">
      <c r="A29" s="13" t="s">
        <v>18</v>
      </c>
      <c r="B29" s="29">
        <v>141599846</v>
      </c>
      <c r="C29" s="28">
        <f t="shared" si="1"/>
        <v>8.8000000000000007</v>
      </c>
    </row>
    <row r="30" spans="1:7" x14ac:dyDescent="0.15">
      <c r="A30" s="13" t="s">
        <v>25</v>
      </c>
      <c r="B30" s="29">
        <v>107089372</v>
      </c>
      <c r="C30" s="28">
        <f t="shared" si="1"/>
        <v>6.6</v>
      </c>
    </row>
    <row r="31" spans="1:7" x14ac:dyDescent="0.15">
      <c r="A31" s="13" t="s">
        <v>26</v>
      </c>
      <c r="B31" s="29">
        <v>106845679</v>
      </c>
      <c r="C31" s="28">
        <f t="shared" si="1"/>
        <v>6.6</v>
      </c>
    </row>
    <row r="32" spans="1:7" x14ac:dyDescent="0.15">
      <c r="A32" s="13" t="s">
        <v>20</v>
      </c>
      <c r="B32" s="29">
        <v>65299278</v>
      </c>
      <c r="C32" s="28">
        <f t="shared" si="1"/>
        <v>4</v>
      </c>
    </row>
    <row r="33" spans="1:3" x14ac:dyDescent="0.15">
      <c r="A33" s="13" t="s">
        <v>19</v>
      </c>
      <c r="B33" s="29">
        <v>41403309</v>
      </c>
      <c r="C33" s="28">
        <f t="shared" si="1"/>
        <v>2.6</v>
      </c>
    </row>
    <row r="34" spans="1:3" x14ac:dyDescent="0.15">
      <c r="A34" s="13" t="s">
        <v>12</v>
      </c>
      <c r="B34" s="27">
        <f>B23-SUM(B25:B33)</f>
        <v>128268990</v>
      </c>
      <c r="C34" s="28">
        <f>C23-SUM(C25:C33)</f>
        <v>7.8000000000000256</v>
      </c>
    </row>
    <row r="35" spans="1:3" ht="12" customHeight="1" x14ac:dyDescent="0.15">
      <c r="A35" s="17"/>
      <c r="B35" s="11"/>
      <c r="C35" s="10"/>
    </row>
    <row r="36" spans="1:3" ht="7.5" customHeight="1" x14ac:dyDescent="0.15">
      <c r="A36" s="13"/>
      <c r="B36" s="13"/>
      <c r="C36" s="9"/>
    </row>
    <row r="37" spans="1:3" x14ac:dyDescent="0.15">
      <c r="A37" s="1" t="s">
        <v>21</v>
      </c>
    </row>
  </sheetData>
  <sortState ref="A10:E15">
    <sortCondition descending="1" ref="B10:B15"/>
  </sortState>
  <phoneticPr fontId="2"/>
  <pageMargins left="0.98425196850393704" right="0.98425196850393704" top="0.98425196850393704" bottom="0.98425196850393704" header="0.51181102362204722" footer="0.51181102362204722"/>
  <pageSetup paperSize="9" orientation="portrait" horizontalDpi="300" verticalDpi="300" r:id="rId1"/>
  <headerFooter alignWithMargins="0">
    <oddHeader>&amp;R&amp;F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108zaisei</vt:lpstr>
      <vt:lpstr>'108zaisei'!Print_Area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n.mndn</dc:creator>
  <cp:lastModifiedBy>千葉県</cp:lastModifiedBy>
  <cp:lastPrinted>2014-02-21T10:38:06Z</cp:lastPrinted>
  <dcterms:created xsi:type="dcterms:W3CDTF">2014-02-21T09:54:19Z</dcterms:created>
  <dcterms:modified xsi:type="dcterms:W3CDTF">2018-12-27T04:38:35Z</dcterms:modified>
</cp:coreProperties>
</file>