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グラフで見るわたしたちの千葉県\☆H29年度グラフで見る千葉県（30年3月発行）\02_30年3月発行HP用データ\xlsデータ\"/>
    </mc:Choice>
  </mc:AlternateContent>
  <bookViews>
    <workbookView xWindow="1410" yWindow="-240" windowWidth="20280" windowHeight="12060"/>
  </bookViews>
  <sheets>
    <sheet name="市町村の現況" sheetId="1" r:id="rId1"/>
  </sheets>
  <definedNames>
    <definedName name="_Regression_Int" localSheetId="0" hidden="1">1</definedName>
    <definedName name="\a">市町村の現況!#REF!</definedName>
    <definedName name="\b">#N/A</definedName>
    <definedName name="\c">#N/A</definedName>
    <definedName name="_xlnm.Print_Area" localSheetId="0">市町村の現況!$A$1:$X$77</definedName>
    <definedName name="_xlnm.Print_Titles" localSheetId="0">市町村の現況!$A:$B,市町村の現況!$3:$5</definedName>
  </definedNames>
  <calcPr calcId="162913"/>
</workbook>
</file>

<file path=xl/calcChain.xml><?xml version="1.0" encoding="utf-8"?>
<calcChain xmlns="http://schemas.openxmlformats.org/spreadsheetml/2006/main">
  <c r="V8" i="1" l="1"/>
  <c r="W8" i="1"/>
  <c r="X8" i="1"/>
  <c r="V7" i="1"/>
  <c r="W7" i="1"/>
  <c r="X7" i="1"/>
  <c r="U8" i="1"/>
  <c r="U7" i="1"/>
  <c r="H8" i="1"/>
  <c r="I8" i="1"/>
  <c r="H7" i="1"/>
  <c r="I7" i="1"/>
  <c r="F8" i="1"/>
  <c r="F7" i="1"/>
  <c r="G8" i="1"/>
  <c r="G7" i="1"/>
</calcChain>
</file>

<file path=xl/sharedStrings.xml><?xml version="1.0" encoding="utf-8"?>
<sst xmlns="http://schemas.openxmlformats.org/spreadsheetml/2006/main" count="136" uniqueCount="120">
  <si>
    <t>市町村の現況</t>
  </si>
  <si>
    <t>面　　積</t>
  </si>
  <si>
    <t>人　　口　　・　　世　　帯　　数</t>
  </si>
  <si>
    <t>農          業</t>
  </si>
  <si>
    <t>工　　　　　　　　業</t>
  </si>
  <si>
    <t>商　　　　　　　　業</t>
  </si>
  <si>
    <t>教　　　　　　　　　　　　育</t>
  </si>
  <si>
    <t>市町村</t>
  </si>
  <si>
    <t>人口総数</t>
  </si>
  <si>
    <t>世 帯 数</t>
  </si>
  <si>
    <t>常住人口</t>
  </si>
  <si>
    <t>出生数</t>
  </si>
  <si>
    <t>死亡数</t>
  </si>
  <si>
    <t>農家戸数</t>
  </si>
  <si>
    <t>経営耕地面積</t>
  </si>
  <si>
    <t>事業所数</t>
  </si>
  <si>
    <t>従業者数</t>
  </si>
  <si>
    <t>製造品出荷額等</t>
  </si>
  <si>
    <t>事業所</t>
  </si>
  <si>
    <t>年間商品販売額</t>
  </si>
  <si>
    <t>小　　学　　校</t>
  </si>
  <si>
    <t>中　　学　　校</t>
  </si>
  <si>
    <t>(k㎡)</t>
  </si>
  <si>
    <t>（人）</t>
  </si>
  <si>
    <t>（世帯）</t>
  </si>
  <si>
    <t>全農家数（戸）</t>
  </si>
  <si>
    <t>販売農家（ha）</t>
  </si>
  <si>
    <t/>
  </si>
  <si>
    <t>（万円）</t>
  </si>
  <si>
    <t>学 校 数</t>
  </si>
  <si>
    <t>児童数（人）</t>
  </si>
  <si>
    <t>生徒数（人）</t>
  </si>
  <si>
    <t>総数</t>
  </si>
  <si>
    <t>*</t>
  </si>
  <si>
    <t>市部</t>
  </si>
  <si>
    <t>町村部</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</si>
  <si>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</si>
  <si>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</si>
  <si>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</si>
  <si>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</si>
  <si>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</si>
  <si>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</si>
  <si>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</si>
  <si>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</si>
  <si>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</si>
  <si>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</si>
  <si>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</si>
  <si>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</si>
  <si>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</si>
  <si>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</si>
  <si>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</si>
  <si>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</si>
  <si>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</si>
  <si>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</si>
  <si>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</si>
  <si>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</si>
  <si>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</si>
  <si>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</si>
  <si>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</si>
  <si>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</si>
  <si>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</si>
  <si>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</si>
  <si>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</si>
  <si>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</si>
  <si>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</si>
  <si>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</si>
  <si>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</si>
  <si>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</si>
  <si>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</si>
  <si>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</si>
  <si>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</si>
  <si>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</si>
  <si>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</si>
  <si>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</si>
  <si>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</si>
  <si>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</si>
  <si>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</si>
  <si>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</si>
  <si>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</si>
  <si>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</si>
  <si>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</si>
  <si>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</si>
  <si>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</si>
  <si>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</si>
  <si>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</si>
  <si>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</si>
  <si>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</si>
  <si>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</si>
  <si>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</si>
  <si>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</si>
  <si>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年次</t>
  </si>
  <si>
    <t>資料出所</t>
  </si>
  <si>
    <t>全国都道府県</t>
    <rPh sb="0" eb="2">
      <t>ゼンコク</t>
    </rPh>
    <rPh sb="2" eb="6">
      <t>トドウフケン</t>
    </rPh>
    <phoneticPr fontId="4"/>
  </si>
  <si>
    <t>市区町村別面積調</t>
    <rPh sb="0" eb="2">
      <t>シク</t>
    </rPh>
    <rPh sb="2" eb="4">
      <t>チョウソン</t>
    </rPh>
    <rPh sb="4" eb="5">
      <t>ベツ</t>
    </rPh>
    <rPh sb="5" eb="7">
      <t>メンセキ</t>
    </rPh>
    <rPh sb="7" eb="8">
      <t>シラ</t>
    </rPh>
    <phoneticPr fontId="4"/>
  </si>
  <si>
    <t>大網白里市</t>
    <rPh sb="4" eb="5">
      <t>シ</t>
    </rPh>
    <phoneticPr fontId="4"/>
  </si>
  <si>
    <t>○</t>
  </si>
  <si>
    <t>毎月常住人口調査</t>
  </si>
  <si>
    <t>人口動態統計</t>
  </si>
  <si>
    <t>農林業センサス</t>
  </si>
  <si>
    <t>H27.2.1</t>
    <phoneticPr fontId="4"/>
  </si>
  <si>
    <t>H26.12.31
工業統計調査確報</t>
    <rPh sb="10" eb="12">
      <t>コウギョウ</t>
    </rPh>
    <rPh sb="12" eb="14">
      <t>トウケイ</t>
    </rPh>
    <rPh sb="14" eb="16">
      <t>チョウサ</t>
    </rPh>
    <rPh sb="16" eb="18">
      <t>カクホウ</t>
    </rPh>
    <phoneticPr fontId="4"/>
  </si>
  <si>
    <t>H27.10.1</t>
    <phoneticPr fontId="4"/>
  </si>
  <si>
    <t>H26.7.1
商業統計調査確報</t>
    <rPh sb="8" eb="10">
      <t>ショウギョウ</t>
    </rPh>
    <rPh sb="10" eb="12">
      <t>トウケイ</t>
    </rPh>
    <rPh sb="12" eb="14">
      <t>チョウサ</t>
    </rPh>
    <rPh sb="14" eb="16">
      <t>カクホウ</t>
    </rPh>
    <phoneticPr fontId="4"/>
  </si>
  <si>
    <t>H26.7.1
経済センサス
－基礎調査</t>
    <rPh sb="8" eb="10">
      <t>ケイザイ</t>
    </rPh>
    <rPh sb="16" eb="18">
      <t>キソ</t>
    </rPh>
    <rPh sb="18" eb="20">
      <t>チョウサ</t>
    </rPh>
    <phoneticPr fontId="4"/>
  </si>
  <si>
    <t>事業所数
（民　営）</t>
    <rPh sb="6" eb="7">
      <t>ミン</t>
    </rPh>
    <rPh sb="8" eb="9">
      <t>エイ</t>
    </rPh>
    <phoneticPr fontId="4"/>
  </si>
  <si>
    <t>年間商品販売額</t>
    <rPh sb="0" eb="2">
      <t>ネンカン</t>
    </rPh>
    <rPh sb="2" eb="4">
      <t>ショウヒン</t>
    </rPh>
    <rPh sb="4" eb="6">
      <t>ハンバイ</t>
    </rPh>
    <rPh sb="6" eb="7">
      <t>ガク</t>
    </rPh>
    <phoneticPr fontId="4"/>
  </si>
  <si>
    <t>注）</t>
    <phoneticPr fontId="4"/>
  </si>
  <si>
    <t>国勢調査
（確報）</t>
    <rPh sb="6" eb="8">
      <t>カクホウ</t>
    </rPh>
    <phoneticPr fontId="4"/>
  </si>
  <si>
    <t>H29.10.1</t>
    <phoneticPr fontId="4"/>
  </si>
  <si>
    <t>H30.1.1</t>
    <phoneticPr fontId="4"/>
  </si>
  <si>
    <t>H28年</t>
    <phoneticPr fontId="4"/>
  </si>
  <si>
    <t>グラフで見るわたしたちの千葉県（平成30年3月刊行）</t>
    <phoneticPr fontId="4"/>
  </si>
  <si>
    <t>H29.5.1
学校基本調査</t>
    <rPh sb="9" eb="11">
      <t>ガッコウ</t>
    </rPh>
    <rPh sb="11" eb="13">
      <t>キホン</t>
    </rPh>
    <rPh sb="13" eb="15">
      <t>チョウサ</t>
    </rPh>
    <phoneticPr fontId="4"/>
  </si>
  <si>
    <t>　　１　平成26年に国土地理院の面積測定方法が変更されました。</t>
    <rPh sb="4" eb="6">
      <t>ヘイセイ</t>
    </rPh>
    <rPh sb="8" eb="9">
      <t>ネン</t>
    </rPh>
    <rPh sb="10" eb="12">
      <t>コクド</t>
    </rPh>
    <rPh sb="12" eb="14">
      <t>チリ</t>
    </rPh>
    <rPh sb="14" eb="15">
      <t>イン</t>
    </rPh>
    <rPh sb="16" eb="18">
      <t>メンセキ</t>
    </rPh>
    <rPh sb="18" eb="20">
      <t>ソクテイ</t>
    </rPh>
    <rPh sb="20" eb="22">
      <t>ホウホウ</t>
    </rPh>
    <rPh sb="23" eb="25">
      <t>ヘンコウ</t>
    </rPh>
    <phoneticPr fontId="4"/>
  </si>
  <si>
    <t>　　２  「＊」の面積は一部境界未定であるため「全国都道府県市区町村別面積調」の参考値を使用しています。また、総数5157.61k㎡及び市部の面積4,405.54k㎡には市川市東浜一丁目及び船橋市潮見町両地先の境界未定地0.10ｋ㎡を含みます。</t>
    <rPh sb="9" eb="11">
      <t>メンセキ</t>
    </rPh>
    <rPh sb="24" eb="26">
      <t>ゼンコク</t>
    </rPh>
    <rPh sb="26" eb="30">
      <t>トドウフケン</t>
    </rPh>
    <rPh sb="30" eb="32">
      <t>シク</t>
    </rPh>
    <rPh sb="32" eb="34">
      <t>チョウソン</t>
    </rPh>
    <rPh sb="34" eb="35">
      <t>ベツ</t>
    </rPh>
    <rPh sb="35" eb="37">
      <t>メンセキ</t>
    </rPh>
    <rPh sb="37" eb="38">
      <t>シラ</t>
    </rPh>
    <rPh sb="40" eb="42">
      <t>サンコウ</t>
    </rPh>
    <rPh sb="42" eb="43">
      <t>アタイ</t>
    </rPh>
    <rPh sb="44" eb="46">
      <t>シヨウ</t>
    </rPh>
    <rPh sb="55" eb="57">
      <t>ソウスウ</t>
    </rPh>
    <rPh sb="66" eb="67">
      <t>オヨ</t>
    </rPh>
    <rPh sb="88" eb="90">
      <t>ヒガシハマ</t>
    </rPh>
    <rPh sb="90" eb="93">
      <t>イッチョウメ</t>
    </rPh>
    <rPh sb="93" eb="94">
      <t>オヨ</t>
    </rPh>
    <rPh sb="98" eb="101">
      <t>シオミチョウ</t>
    </rPh>
    <rPh sb="105" eb="107">
      <t>キョウカイ</t>
    </rPh>
    <rPh sb="107" eb="109">
      <t>ミテイ</t>
    </rPh>
    <phoneticPr fontId="4"/>
  </si>
  <si>
    <t>　　３　人口動態統計の数値は、平成28年1月1日から平成28年12月31日までの1年間に発生した数値です。</t>
    <phoneticPr fontId="4"/>
  </si>
  <si>
    <t>　　４　「経済センサス－基礎調査」の調査対象は、国及び地方公共団体の事業所も調査対象です。事業内容不祥の事業所は除いています。</t>
    <rPh sb="5" eb="7">
      <t>ケイザイ</t>
    </rPh>
    <rPh sb="12" eb="14">
      <t>キソ</t>
    </rPh>
    <rPh sb="14" eb="16">
      <t>チョウサ</t>
    </rPh>
    <rPh sb="18" eb="20">
      <t>チョウサ</t>
    </rPh>
    <rPh sb="20" eb="22">
      <t>タイショウ</t>
    </rPh>
    <rPh sb="24" eb="25">
      <t>クニ</t>
    </rPh>
    <rPh sb="25" eb="26">
      <t>オヨ</t>
    </rPh>
    <rPh sb="27" eb="29">
      <t>チホウ</t>
    </rPh>
    <rPh sb="29" eb="31">
      <t>コウキョウ</t>
    </rPh>
    <rPh sb="31" eb="33">
      <t>ダンタイ</t>
    </rPh>
    <rPh sb="34" eb="37">
      <t>ジギョウショ</t>
    </rPh>
    <rPh sb="38" eb="40">
      <t>チョウサ</t>
    </rPh>
    <rPh sb="40" eb="42">
      <t>タイショウ</t>
    </rPh>
    <rPh sb="45" eb="47">
      <t>ジギョウ</t>
    </rPh>
    <rPh sb="47" eb="49">
      <t>ナイヨウ</t>
    </rPh>
    <rPh sb="49" eb="50">
      <t>フ</t>
    </rPh>
    <rPh sb="50" eb="51">
      <t>ショウ</t>
    </rPh>
    <rPh sb="52" eb="55">
      <t>ジギョウショ</t>
    </rPh>
    <rPh sb="56" eb="57">
      <t>ノゾ</t>
    </rPh>
    <phoneticPr fontId="4"/>
  </si>
  <si>
    <t>　　５　工業の数値は、　「工業統計調査」の数値であり、従業者4人以上の事業所を対象にしたものです。</t>
    <rPh sb="4" eb="6">
      <t>コウギョウ</t>
    </rPh>
    <rPh sb="7" eb="9">
      <t>スウチ</t>
    </rPh>
    <rPh sb="13" eb="15">
      <t>コウギョウ</t>
    </rPh>
    <rPh sb="15" eb="17">
      <t>トウケイ</t>
    </rPh>
    <rPh sb="17" eb="19">
      <t>チョウサ</t>
    </rPh>
    <phoneticPr fontId="4"/>
  </si>
  <si>
    <t>　　６　商業の数値は、「商業統計調査」の数値です。事業所数、従業者数は調査対象事業所であり、商品販売額は、年間商品販売額等があり、産業細分類格付けに必要な数値が得られた事業所を対象として集計したものです。</t>
    <rPh sb="7" eb="9">
      <t>スウチ</t>
    </rPh>
    <rPh sb="12" eb="14">
      <t>ショウギョウ</t>
    </rPh>
    <rPh sb="14" eb="16">
      <t>トウケイ</t>
    </rPh>
    <rPh sb="16" eb="18">
      <t>チョウサ</t>
    </rPh>
    <rPh sb="25" eb="28">
      <t>ジギョウショ</t>
    </rPh>
    <rPh sb="28" eb="29">
      <t>スウ</t>
    </rPh>
    <rPh sb="30" eb="31">
      <t>ジュウ</t>
    </rPh>
    <rPh sb="31" eb="34">
      <t>ギョウシャスウ</t>
    </rPh>
    <rPh sb="35" eb="37">
      <t>チョウサ</t>
    </rPh>
    <rPh sb="37" eb="39">
      <t>タイショウ</t>
    </rPh>
    <rPh sb="39" eb="42">
      <t>ジギョウショ</t>
    </rPh>
    <rPh sb="46" eb="48">
      <t>ショウヒン</t>
    </rPh>
    <rPh sb="48" eb="50">
      <t>ハンバイ</t>
    </rPh>
    <rPh sb="50" eb="51">
      <t>ガク</t>
    </rPh>
    <rPh sb="53" eb="55">
      <t>ネンカン</t>
    </rPh>
    <rPh sb="55" eb="57">
      <t>ショウヒン</t>
    </rPh>
    <rPh sb="57" eb="59">
      <t>ハンバイ</t>
    </rPh>
    <rPh sb="59" eb="60">
      <t>ガク</t>
    </rPh>
    <rPh sb="60" eb="61">
      <t>トウ</t>
    </rPh>
    <rPh sb="65" eb="67">
      <t>サンギョウ</t>
    </rPh>
    <rPh sb="67" eb="70">
      <t>サイブンルイ</t>
    </rPh>
    <rPh sb="70" eb="71">
      <t>カク</t>
    </rPh>
    <rPh sb="71" eb="72">
      <t>ヅ</t>
    </rPh>
    <rPh sb="74" eb="76">
      <t>ヒツヨウ</t>
    </rPh>
    <rPh sb="77" eb="79">
      <t>スウチ</t>
    </rPh>
    <rPh sb="80" eb="81">
      <t>エ</t>
    </rPh>
    <rPh sb="84" eb="87">
      <t>ジギョウショ</t>
    </rPh>
    <rPh sb="88" eb="90">
      <t>タイショウ</t>
    </rPh>
    <rPh sb="93" eb="95">
      <t>シュウケイ</t>
    </rPh>
    <phoneticPr fontId="4"/>
  </si>
  <si>
    <t>　　７　小学校及び中学校の学校数及び児童・生徒数（人）の数値には、義務教育学校の数値（2校、747人）を含みません。</t>
    <rPh sb="4" eb="7">
      <t>ショウガッコウ</t>
    </rPh>
    <rPh sb="7" eb="8">
      <t>オヨ</t>
    </rPh>
    <rPh sb="9" eb="12">
      <t>チュウガッコウ</t>
    </rPh>
    <rPh sb="13" eb="15">
      <t>ガッコウ</t>
    </rPh>
    <rPh sb="15" eb="16">
      <t>スウ</t>
    </rPh>
    <rPh sb="16" eb="17">
      <t>オヨ</t>
    </rPh>
    <rPh sb="18" eb="20">
      <t>ジドウ</t>
    </rPh>
    <rPh sb="21" eb="23">
      <t>セイト</t>
    </rPh>
    <rPh sb="23" eb="24">
      <t>スウ</t>
    </rPh>
    <rPh sb="25" eb="26">
      <t>ニン</t>
    </rPh>
    <rPh sb="28" eb="30">
      <t>スウチ</t>
    </rPh>
    <rPh sb="33" eb="35">
      <t>ギム</t>
    </rPh>
    <rPh sb="35" eb="37">
      <t>キョウイク</t>
    </rPh>
    <rPh sb="37" eb="39">
      <t>ガッコウ</t>
    </rPh>
    <rPh sb="40" eb="42">
      <t>スウチ</t>
    </rPh>
    <rPh sb="44" eb="45">
      <t>コウ</t>
    </rPh>
    <rPh sb="49" eb="50">
      <t>ニン</t>
    </rPh>
    <rPh sb="52" eb="5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</si>
</sst>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0;\-#,##0.0"/>
    <numFmt numFmtId="178" formatCode="###,###,###,##0;&quot;-&quot;##,###,###,##0"/>
    <numFmt numFmtId="181" formatCode="#,##0;\-#,##0;&quot;-&quot;"/>
  </numFmts>
  <fonts count="49"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4"/>
      <name val="ＭＳ 明朝"/>
      <family val="1"/>
      <charset val="128"/>
    </font>
    <font>
      <sz val="7"/>
      <name val="ＭＳ 明朝"/>
      <family val="1"/>
      <charset val="128"/>
    </font>
    <font>
      <sz val="9.6"/>
      <name val="標準ゴシック"/>
      <family val="3"/>
      <charset val="128"/>
    </font>
    <font>
      <sz val="11"/>
      <color indexed="8"/>
      <name val="ＭＳ Ｐゴシック"/>
      <family val="3"/>
      <charset val="128"/>
    </font>
    <font>
      <sz val="14"/>
      <color theme="1"/>
      <name val="ＭＳ Ｐ明朝"/>
      <family val="1"/>
      <charset val="128"/>
    </font>
    <font>
      <sz val="14"/>
      <color theme="1"/>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10"/>
      <name val="ＭＳ Ｐゴシック"/>
      <family val="3"/>
      <charset val="128"/>
    </font>
    <font>
      <sz val="11"/>
      <color indexed="17"/>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Arial"/>
      <family val="2"/>
    </font>
    <font>
      <b/>
      <sz val="12"/>
      <name val="Arial"/>
      <family val="2"/>
    </font>
    <font>
      <sz val="10"/>
      <name val="Arial"/>
      <family val="2"/>
    </font>
    <font>
      <sz val="16"/>
      <color theme="1"/>
      <name val="ＭＳ Ｐ明朝"/>
      <family val="1"/>
      <charset val="128"/>
    </font>
    <font>
      <sz val="18"/>
      <color theme="1"/>
      <name val="ＭＳ Ｐ明朝"/>
      <family val="1"/>
      <charset val="128"/>
    </font>
    <font>
      <sz val="14"/>
      <color theme="1"/>
      <name val="ＭＳ Ｐゴシック"/>
      <family val="3"/>
      <charset val="128"/>
    </font>
    <font>
      <sz val="10"/>
      <color theme="1"/>
      <name val="ＭＳ Ｐ明朝"/>
      <family val="1"/>
      <charset val="128"/>
    </font>
    <font>
      <sz val="12"/>
      <color theme="1"/>
      <name val="ＭＳ Ｐ明朝"/>
      <family val="1"/>
      <charset val="128"/>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s>
  <cellStyleXfs count="94">
    <xf numFmtId="37" fontId="0" fillId="0" borderId="0"/>
    <xf numFmtId="38" fontId="2" fillId="0" borderId="0" applyFont="0" applyFill="0" applyBorder="0" applyAlignment="0" applyProtection="0"/>
    <xf numFmtId="0" fontId="6" fillId="0" borderId="0">
      <alignment vertical="center"/>
    </xf>
    <xf numFmtId="0" fontId="2" fillId="0" borderId="0"/>
    <xf numFmtId="0" fontId="3" fillId="0" borderId="0"/>
    <xf numFmtId="0" fontId="2" fillId="0" borderId="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6" fillId="35" borderId="0" applyNumberFormat="0" applyBorder="0" applyAlignment="0" applyProtection="0">
      <alignment vertical="center"/>
    </xf>
    <xf numFmtId="0" fontId="6" fillId="36" borderId="0" applyNumberFormat="0" applyBorder="0" applyAlignment="0" applyProtection="0">
      <alignment vertical="center"/>
    </xf>
    <xf numFmtId="0" fontId="6" fillId="37" borderId="0" applyNumberFormat="0" applyBorder="0" applyAlignment="0" applyProtection="0">
      <alignment vertical="center"/>
    </xf>
    <xf numFmtId="0" fontId="6" fillId="38" borderId="0" applyNumberFormat="0" applyBorder="0" applyAlignment="0" applyProtection="0">
      <alignment vertical="center"/>
    </xf>
    <xf numFmtId="0" fontId="6" fillId="39" borderId="0" applyNumberFormat="0" applyBorder="0" applyAlignment="0" applyProtection="0">
      <alignment vertical="center"/>
    </xf>
    <xf numFmtId="0" fontId="6" fillId="40" borderId="0" applyNumberFormat="0" applyBorder="0" applyAlignment="0" applyProtection="0">
      <alignment vertical="center"/>
    </xf>
    <xf numFmtId="0" fontId="6" fillId="41" borderId="0" applyNumberFormat="0" applyBorder="0" applyAlignment="0" applyProtection="0">
      <alignment vertical="center"/>
    </xf>
    <xf numFmtId="0" fontId="6" fillId="36" borderId="0" applyNumberFormat="0" applyBorder="0" applyAlignment="0" applyProtection="0">
      <alignment vertical="center"/>
    </xf>
    <xf numFmtId="0" fontId="6" fillId="39" borderId="0" applyNumberFormat="0" applyBorder="0" applyAlignment="0" applyProtection="0">
      <alignment vertical="center"/>
    </xf>
    <xf numFmtId="0" fontId="6" fillId="42" borderId="0" applyNumberFormat="0" applyBorder="0" applyAlignment="0" applyProtection="0">
      <alignment vertical="center"/>
    </xf>
    <xf numFmtId="0" fontId="27" fillId="43"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44"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8" borderId="0" applyNumberFormat="0" applyBorder="0" applyAlignment="0" applyProtection="0">
      <alignment vertical="center"/>
    </xf>
    <xf numFmtId="0" fontId="27" fillId="49" borderId="0" applyNumberFormat="0" applyBorder="0" applyAlignment="0" applyProtection="0">
      <alignment vertical="center"/>
    </xf>
    <xf numFmtId="0" fontId="27" fillId="44" borderId="0" applyNumberFormat="0" applyBorder="0" applyAlignment="0" applyProtection="0">
      <alignment vertical="center"/>
    </xf>
    <xf numFmtId="0" fontId="27" fillId="45" borderId="0" applyNumberFormat="0" applyBorder="0" applyAlignment="0" applyProtection="0">
      <alignment vertical="center"/>
    </xf>
    <xf numFmtId="0" fontId="27" fillId="50" borderId="0" applyNumberFormat="0" applyBorder="0" applyAlignment="0" applyProtection="0">
      <alignment vertical="center"/>
    </xf>
    <xf numFmtId="0" fontId="28" fillId="0" borderId="0" applyNumberFormat="0" applyFill="0" applyBorder="0" applyAlignment="0" applyProtection="0">
      <alignment vertical="center"/>
    </xf>
    <xf numFmtId="0" fontId="29" fillId="51" borderId="25" applyNumberFormat="0" applyAlignment="0" applyProtection="0">
      <alignment vertical="center"/>
    </xf>
    <xf numFmtId="0" fontId="30" fillId="52" borderId="0" applyNumberFormat="0" applyBorder="0" applyAlignment="0" applyProtection="0">
      <alignment vertical="center"/>
    </xf>
    <xf numFmtId="0" fontId="2" fillId="53" borderId="26" applyNumberFormat="0" applyFont="0" applyAlignment="0" applyProtection="0">
      <alignment vertical="center"/>
    </xf>
    <xf numFmtId="0" fontId="31" fillId="0" borderId="27" applyNumberFormat="0" applyFill="0" applyAlignment="0" applyProtection="0">
      <alignment vertical="center"/>
    </xf>
    <xf numFmtId="0" fontId="32" fillId="34" borderId="0" applyNumberFormat="0" applyBorder="0" applyAlignment="0" applyProtection="0">
      <alignment vertical="center"/>
    </xf>
    <xf numFmtId="0" fontId="33" fillId="54" borderId="28" applyNumberFormat="0" applyAlignment="0" applyProtection="0">
      <alignment vertical="center"/>
    </xf>
    <xf numFmtId="0" fontId="25" fillId="0" borderId="0" applyNumberFormat="0" applyFill="0" applyBorder="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0" borderId="32" applyNumberFormat="0" applyFill="0" applyAlignment="0" applyProtection="0">
      <alignment vertical="center"/>
    </xf>
    <xf numFmtId="0" fontId="38" fillId="54" borderId="33" applyNumberFormat="0" applyAlignment="0" applyProtection="0">
      <alignment vertical="center"/>
    </xf>
    <xf numFmtId="0" fontId="39" fillId="0" borderId="0" applyNumberFormat="0" applyFill="0" applyBorder="0" applyAlignment="0" applyProtection="0">
      <alignment vertical="center"/>
    </xf>
    <xf numFmtId="0" fontId="40" fillId="38" borderId="28" applyNumberFormat="0" applyAlignment="0" applyProtection="0">
      <alignment vertical="center"/>
    </xf>
    <xf numFmtId="0" fontId="26" fillId="35" borderId="0" applyNumberFormat="0" applyBorder="0" applyAlignment="0" applyProtection="0">
      <alignment vertical="center"/>
    </xf>
    <xf numFmtId="181" fontId="41" fillId="0" borderId="0" applyFill="0" applyBorder="0" applyAlignment="0"/>
    <xf numFmtId="0" fontId="42" fillId="0" borderId="34" applyNumberFormat="0" applyAlignment="0" applyProtection="0">
      <alignment horizontal="left" vertical="center"/>
    </xf>
    <xf numFmtId="0" fontId="42" fillId="0" borderId="2">
      <alignment horizontal="left" vertical="center"/>
    </xf>
    <xf numFmtId="0" fontId="43" fillId="0" borderId="0"/>
    <xf numFmtId="0" fontId="1" fillId="0" borderId="0">
      <alignment vertical="center"/>
    </xf>
    <xf numFmtId="0" fontId="9" fillId="0" borderId="0" applyNumberFormat="0" applyFill="0" applyBorder="0" applyAlignment="0" applyProtection="0">
      <alignment vertical="center"/>
    </xf>
    <xf numFmtId="0" fontId="10" fillId="0" borderId="16" applyNumberFormat="0" applyFill="0" applyAlignment="0" applyProtection="0">
      <alignment vertical="center"/>
    </xf>
    <xf numFmtId="0" fontId="11" fillId="0" borderId="17" applyNumberFormat="0" applyFill="0" applyAlignment="0" applyProtection="0">
      <alignment vertical="center"/>
    </xf>
    <xf numFmtId="0" fontId="12" fillId="0" borderId="18"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5" borderId="19" applyNumberFormat="0" applyAlignment="0" applyProtection="0">
      <alignment vertical="center"/>
    </xf>
    <xf numFmtId="0" fontId="17" fillId="6" borderId="20" applyNumberFormat="0" applyAlignment="0" applyProtection="0">
      <alignment vertical="center"/>
    </xf>
    <xf numFmtId="0" fontId="18" fillId="6" borderId="19" applyNumberFormat="0" applyAlignment="0" applyProtection="0">
      <alignment vertical="center"/>
    </xf>
    <xf numFmtId="0" fontId="19" fillId="0" borderId="21" applyNumberFormat="0" applyFill="0" applyAlignment="0" applyProtection="0">
      <alignment vertical="center"/>
    </xf>
    <xf numFmtId="0" fontId="20" fillId="7" borderId="22" applyNumberFormat="0" applyAlignment="0" applyProtection="0">
      <alignment vertical="center"/>
    </xf>
    <xf numFmtId="0" fontId="21" fillId="0" borderId="0" applyNumberFormat="0" applyFill="0" applyBorder="0" applyAlignment="0" applyProtection="0">
      <alignment vertical="center"/>
    </xf>
    <xf numFmtId="0" fontId="1" fillId="8" borderId="23" applyNumberFormat="0" applyFont="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4" fillId="32" borderId="0" applyNumberFormat="0" applyBorder="0" applyAlignment="0" applyProtection="0">
      <alignment vertical="center"/>
    </xf>
    <xf numFmtId="38" fontId="2" fillId="0" borderId="0" applyFont="0" applyFill="0" applyBorder="0" applyAlignment="0" applyProtection="0">
      <alignment vertical="center"/>
    </xf>
  </cellStyleXfs>
  <cellXfs count="117">
    <xf numFmtId="37" fontId="0" fillId="0" borderId="0" xfId="0"/>
    <xf numFmtId="37" fontId="7" fillId="55" borderId="9" xfId="0" applyFont="1" applyFill="1" applyBorder="1" applyProtection="1"/>
    <xf numFmtId="37" fontId="7" fillId="55" borderId="4" xfId="0" applyFont="1" applyFill="1" applyBorder="1" applyProtection="1"/>
    <xf numFmtId="37" fontId="7" fillId="55" borderId="10" xfId="0" applyFont="1" applyFill="1" applyBorder="1" applyProtection="1"/>
    <xf numFmtId="37" fontId="7" fillId="55" borderId="12" xfId="0" applyFont="1" applyFill="1" applyBorder="1" applyProtection="1"/>
    <xf numFmtId="37" fontId="7" fillId="55" borderId="9" xfId="0" applyFont="1" applyFill="1" applyBorder="1"/>
    <xf numFmtId="37" fontId="7" fillId="55" borderId="10" xfId="0" applyFont="1" applyFill="1" applyBorder="1"/>
    <xf numFmtId="37" fontId="7" fillId="55" borderId="12" xfId="0" applyFont="1" applyFill="1" applyBorder="1"/>
    <xf numFmtId="37" fontId="7" fillId="55" borderId="4" xfId="0" applyFont="1" applyFill="1" applyBorder="1"/>
    <xf numFmtId="39" fontId="7" fillId="55" borderId="4" xfId="0" applyNumberFormat="1" applyFont="1" applyFill="1" applyBorder="1" applyAlignment="1" applyProtection="1">
      <alignment horizontal="right"/>
      <protection locked="0"/>
    </xf>
    <xf numFmtId="39" fontId="7" fillId="55" borderId="3" xfId="0" applyNumberFormat="1" applyFont="1" applyFill="1" applyBorder="1" applyAlignment="1" applyProtection="1">
      <alignment horizontal="right"/>
      <protection locked="0"/>
    </xf>
    <xf numFmtId="39" fontId="7" fillId="55" borderId="11" xfId="0" applyNumberFormat="1" applyFont="1" applyFill="1" applyBorder="1" applyAlignment="1" applyProtection="1">
      <alignment horizontal="right"/>
      <protection locked="0"/>
    </xf>
    <xf numFmtId="2" fontId="7" fillId="55" borderId="11" xfId="0" applyNumberFormat="1" applyFont="1" applyFill="1" applyBorder="1" applyAlignment="1" applyProtection="1">
      <alignment horizontal="right"/>
      <protection locked="0"/>
    </xf>
    <xf numFmtId="37" fontId="7" fillId="55" borderId="9" xfId="0" applyFont="1" applyFill="1" applyBorder="1" applyAlignment="1" applyProtection="1">
      <alignment horizontal="right"/>
    </xf>
    <xf numFmtId="37" fontId="7" fillId="55" borderId="12" xfId="0" applyFont="1" applyFill="1" applyBorder="1" applyAlignment="1" applyProtection="1">
      <alignment horizontal="right"/>
    </xf>
    <xf numFmtId="37" fontId="7" fillId="55" borderId="3" xfId="0" applyFont="1" applyFill="1" applyBorder="1" applyAlignment="1">
      <alignment horizontal="right"/>
    </xf>
    <xf numFmtId="3" fontId="7" fillId="55" borderId="9" xfId="0" applyNumberFormat="1" applyFont="1" applyFill="1" applyBorder="1" applyAlignment="1">
      <alignment horizontal="right"/>
    </xf>
    <xf numFmtId="38" fontId="8" fillId="55" borderId="4" xfId="1" applyFont="1" applyFill="1" applyBorder="1" applyAlignment="1">
      <alignment vertical="center"/>
    </xf>
    <xf numFmtId="0" fontId="8" fillId="55" borderId="0" xfId="0" applyNumberFormat="1" applyFont="1" applyFill="1" applyAlignment="1">
      <alignment vertical="center"/>
    </xf>
    <xf numFmtId="0" fontId="8" fillId="55" borderId="4" xfId="0" applyNumberFormat="1" applyFont="1" applyFill="1" applyBorder="1" applyAlignment="1">
      <alignment vertical="center"/>
    </xf>
    <xf numFmtId="37" fontId="7" fillId="55" borderId="7" xfId="0" applyFont="1" applyFill="1" applyBorder="1" applyAlignment="1">
      <alignment horizontal="centerContinuous"/>
    </xf>
    <xf numFmtId="37" fontId="7" fillId="55" borderId="8" xfId="0" applyFont="1" applyFill="1" applyBorder="1" applyAlignment="1" applyProtection="1">
      <alignment horizontal="center" vertical="center" wrapText="1"/>
    </xf>
    <xf numFmtId="37" fontId="8" fillId="55" borderId="15" xfId="0" applyFont="1" applyFill="1" applyBorder="1" applyAlignment="1">
      <alignment vertical="center" wrapText="1"/>
    </xf>
    <xf numFmtId="37" fontId="8" fillId="55" borderId="12" xfId="0" applyFont="1" applyFill="1" applyBorder="1" applyAlignment="1">
      <alignment vertical="center" wrapText="1"/>
    </xf>
    <xf numFmtId="37" fontId="7" fillId="55" borderId="5" xfId="0" applyFont="1" applyFill="1" applyBorder="1" applyAlignment="1" applyProtection="1">
      <alignment horizontal="center" vertical="center" wrapText="1"/>
    </xf>
    <xf numFmtId="37" fontId="7" fillId="55" borderId="6" xfId="0" applyFont="1" applyFill="1" applyBorder="1" applyAlignment="1" applyProtection="1">
      <alignment horizontal="center" vertical="center" wrapText="1"/>
    </xf>
    <xf numFmtId="37" fontId="7" fillId="55" borderId="7" xfId="0" applyFont="1" applyFill="1" applyBorder="1" applyAlignment="1" applyProtection="1">
      <alignment horizontal="center" vertical="center" wrapText="1"/>
    </xf>
    <xf numFmtId="37" fontId="7" fillId="55" borderId="13" xfId="0" applyFont="1" applyFill="1" applyBorder="1" applyAlignment="1" applyProtection="1">
      <alignment horizontal="center" vertical="center" wrapText="1"/>
    </xf>
    <xf numFmtId="37" fontId="7" fillId="55" borderId="0" xfId="0" applyFont="1" applyFill="1" applyBorder="1" applyAlignment="1" applyProtection="1">
      <alignment horizontal="center" vertical="center" wrapText="1"/>
    </xf>
    <xf numFmtId="37" fontId="7" fillId="55" borderId="14" xfId="0" applyFont="1" applyFill="1" applyBorder="1" applyAlignment="1" applyProtection="1">
      <alignment horizontal="center" vertical="center" wrapText="1"/>
    </xf>
    <xf numFmtId="37" fontId="7" fillId="55" borderId="9" xfId="0" applyFont="1" applyFill="1" applyBorder="1" applyAlignment="1" applyProtection="1">
      <alignment horizontal="center" vertical="center" wrapText="1"/>
    </xf>
    <xf numFmtId="37" fontId="7" fillId="55" borderId="10" xfId="0" applyFont="1" applyFill="1" applyBorder="1" applyAlignment="1" applyProtection="1">
      <alignment horizontal="center" vertical="center" wrapText="1"/>
    </xf>
    <xf numFmtId="37" fontId="7" fillId="55" borderId="11" xfId="0" applyFont="1" applyFill="1" applyBorder="1" applyAlignment="1" applyProtection="1">
      <alignment horizontal="center" vertical="center" wrapText="1"/>
    </xf>
    <xf numFmtId="37" fontId="7" fillId="55" borderId="5" xfId="0" quotePrefix="1" applyFont="1" applyFill="1" applyBorder="1" applyAlignment="1" applyProtection="1">
      <alignment horizontal="center" vertical="center" wrapText="1"/>
    </xf>
    <xf numFmtId="37" fontId="8" fillId="55" borderId="6" xfId="0" applyFont="1" applyFill="1" applyBorder="1" applyAlignment="1">
      <alignment vertical="center"/>
    </xf>
    <xf numFmtId="37" fontId="8" fillId="55" borderId="7" xfId="0" applyFont="1" applyFill="1" applyBorder="1" applyAlignment="1">
      <alignment vertical="center"/>
    </xf>
    <xf numFmtId="37" fontId="8" fillId="55" borderId="13" xfId="0" applyFont="1" applyFill="1" applyBorder="1" applyAlignment="1">
      <alignment vertical="center"/>
    </xf>
    <xf numFmtId="37" fontId="8" fillId="55" borderId="0" xfId="0" applyFont="1" applyFill="1" applyAlignment="1">
      <alignment vertical="center"/>
    </xf>
    <xf numFmtId="37" fontId="8" fillId="55" borderId="14" xfId="0" applyFont="1" applyFill="1" applyBorder="1" applyAlignment="1">
      <alignment vertical="center"/>
    </xf>
    <xf numFmtId="37" fontId="8" fillId="55" borderId="9" xfId="0" applyFont="1" applyFill="1" applyBorder="1" applyAlignment="1">
      <alignment vertical="center"/>
    </xf>
    <xf numFmtId="37" fontId="8" fillId="55" borderId="10" xfId="0" applyFont="1" applyFill="1" applyBorder="1" applyAlignment="1">
      <alignment vertical="center"/>
    </xf>
    <xf numFmtId="37" fontId="8" fillId="55" borderId="11" xfId="0" applyFont="1" applyFill="1" applyBorder="1" applyAlignment="1">
      <alignment vertical="center"/>
    </xf>
    <xf numFmtId="37" fontId="8" fillId="55" borderId="0" xfId="0" applyFont="1" applyFill="1"/>
    <xf numFmtId="37" fontId="7" fillId="55" borderId="0" xfId="0" applyFont="1" applyFill="1"/>
    <xf numFmtId="37" fontId="44" fillId="55" borderId="10" xfId="0" applyFont="1" applyFill="1" applyBorder="1" applyAlignment="1"/>
    <xf numFmtId="37" fontId="7" fillId="55" borderId="10" xfId="0" applyFont="1" applyFill="1" applyBorder="1" applyAlignment="1"/>
    <xf numFmtId="37" fontId="7" fillId="55" borderId="10" xfId="0" applyNumberFormat="1" applyFont="1" applyFill="1" applyBorder="1" applyAlignment="1">
      <alignment horizontal="centerContinuous"/>
    </xf>
    <xf numFmtId="37" fontId="7" fillId="55" borderId="10" xfId="0" applyFont="1" applyFill="1" applyBorder="1" applyAlignment="1">
      <alignment horizontal="centerContinuous"/>
    </xf>
    <xf numFmtId="37" fontId="45" fillId="55" borderId="10" xfId="0" applyFont="1" applyFill="1" applyBorder="1" applyAlignment="1">
      <alignment horizontal="centerContinuous"/>
    </xf>
    <xf numFmtId="37" fontId="7" fillId="55" borderId="0" xfId="0" applyFont="1" applyFill="1" applyBorder="1"/>
    <xf numFmtId="37" fontId="46" fillId="55" borderId="13" xfId="0" applyFont="1" applyFill="1" applyBorder="1"/>
    <xf numFmtId="37" fontId="46" fillId="55" borderId="0" xfId="0" applyFont="1" applyFill="1" applyBorder="1"/>
    <xf numFmtId="37" fontId="46" fillId="55" borderId="5" xfId="0" applyFont="1" applyFill="1" applyBorder="1"/>
    <xf numFmtId="177" fontId="46" fillId="55" borderId="7" xfId="0" applyNumberFormat="1" applyFont="1" applyFill="1" applyBorder="1" applyAlignment="1" applyProtection="1">
      <alignment horizontal="center"/>
    </xf>
    <xf numFmtId="37" fontId="46" fillId="55" borderId="1" xfId="0" applyFont="1" applyFill="1" applyBorder="1" applyAlignment="1" applyProtection="1">
      <alignment horizontal="centerContinuous"/>
    </xf>
    <xf numFmtId="37" fontId="46" fillId="55" borderId="2" xfId="0" applyFont="1" applyFill="1" applyBorder="1" applyAlignment="1" applyProtection="1">
      <alignment horizontal="centerContinuous"/>
    </xf>
    <xf numFmtId="37" fontId="46" fillId="55" borderId="3" xfId="0" applyFont="1" applyFill="1" applyBorder="1" applyAlignment="1" applyProtection="1">
      <alignment horizontal="centerContinuous"/>
    </xf>
    <xf numFmtId="37" fontId="46" fillId="55" borderId="2" xfId="0" applyFont="1" applyFill="1" applyBorder="1" applyAlignment="1">
      <alignment horizontal="centerContinuous"/>
    </xf>
    <xf numFmtId="37" fontId="46" fillId="55" borderId="3" xfId="0" applyFont="1" applyFill="1" applyBorder="1" applyAlignment="1">
      <alignment horizontal="centerContinuous"/>
    </xf>
    <xf numFmtId="37" fontId="46" fillId="55" borderId="0" xfId="0" applyFont="1" applyFill="1"/>
    <xf numFmtId="37" fontId="46" fillId="55" borderId="0" xfId="0" applyFont="1" applyFill="1" applyBorder="1" applyAlignment="1" applyProtection="1">
      <alignment horizontal="left"/>
    </xf>
    <xf numFmtId="37" fontId="46" fillId="55" borderId="14" xfId="0" applyFont="1" applyFill="1" applyBorder="1"/>
    <xf numFmtId="37" fontId="46" fillId="55" borderId="13" xfId="0" applyFont="1" applyFill="1" applyBorder="1" applyAlignment="1" applyProtection="1">
      <alignment horizontal="center"/>
    </xf>
    <xf numFmtId="38" fontId="46" fillId="55" borderId="7" xfId="0" applyNumberFormat="1" applyFont="1" applyFill="1" applyBorder="1" applyAlignment="1" applyProtection="1">
      <alignment horizontal="center"/>
    </xf>
    <xf numFmtId="37" fontId="46" fillId="55" borderId="13" xfId="0" applyFont="1" applyFill="1" applyBorder="1" applyAlignment="1" applyProtection="1">
      <alignment horizontal="center" wrapText="1"/>
    </xf>
    <xf numFmtId="37" fontId="46" fillId="55" borderId="15" xfId="0" applyFont="1" applyFill="1" applyBorder="1" applyAlignment="1" applyProtection="1">
      <alignment horizontal="center"/>
    </xf>
    <xf numFmtId="37" fontId="46" fillId="55" borderId="0" xfId="0" applyFont="1" applyFill="1" applyBorder="1" applyAlignment="1" applyProtection="1">
      <alignment horizontal="center"/>
    </xf>
    <xf numFmtId="37" fontId="46" fillId="55" borderId="9" xfId="0" applyFont="1" applyFill="1" applyBorder="1"/>
    <xf numFmtId="37" fontId="46" fillId="55" borderId="10" xfId="0" applyFont="1" applyFill="1" applyBorder="1"/>
    <xf numFmtId="37" fontId="46" fillId="55" borderId="11" xfId="0" applyFont="1" applyFill="1" applyBorder="1" applyAlignment="1" applyProtection="1">
      <alignment horizontal="center"/>
    </xf>
    <xf numFmtId="37" fontId="46" fillId="55" borderId="9" xfId="0" applyFont="1" applyFill="1" applyBorder="1" applyAlignment="1" applyProtection="1">
      <alignment horizontal="center"/>
    </xf>
    <xf numFmtId="38" fontId="46" fillId="55" borderId="11" xfId="0" applyNumberFormat="1" applyFont="1" applyFill="1" applyBorder="1" applyAlignment="1" applyProtection="1">
      <alignment horizontal="center"/>
    </xf>
    <xf numFmtId="37" fontId="46" fillId="55" borderId="12" xfId="0" applyFont="1" applyFill="1" applyBorder="1" applyAlignment="1" applyProtection="1">
      <alignment horizontal="center"/>
    </xf>
    <xf numFmtId="37" fontId="7" fillId="55" borderId="10" xfId="0" applyFont="1" applyFill="1" applyBorder="1" applyAlignment="1" applyProtection="1">
      <alignment horizontal="left"/>
    </xf>
    <xf numFmtId="4" fontId="7" fillId="55" borderId="9" xfId="0" applyNumberFormat="1" applyFont="1" applyFill="1" applyBorder="1" applyAlignment="1" applyProtection="1">
      <alignment horizontal="right"/>
    </xf>
    <xf numFmtId="38" fontId="7" fillId="55" borderId="11" xfId="0" applyNumberFormat="1" applyFont="1" applyFill="1" applyBorder="1" applyProtection="1"/>
    <xf numFmtId="4" fontId="7" fillId="55" borderId="9" xfId="0" applyNumberFormat="1" applyFont="1" applyFill="1" applyBorder="1" applyProtection="1"/>
    <xf numFmtId="39" fontId="7" fillId="55" borderId="11" xfId="0" applyNumberFormat="1" applyFont="1" applyFill="1" applyBorder="1" applyProtection="1"/>
    <xf numFmtId="0" fontId="7" fillId="55" borderId="11" xfId="0" applyNumberFormat="1" applyFont="1" applyFill="1" applyBorder="1"/>
    <xf numFmtId="38" fontId="7" fillId="55" borderId="11" xfId="0" applyNumberFormat="1" applyFont="1" applyFill="1" applyBorder="1"/>
    <xf numFmtId="3" fontId="7" fillId="55" borderId="4" xfId="0" applyNumberFormat="1" applyFont="1" applyFill="1" applyBorder="1" applyAlignment="1">
      <alignment horizontal="right" vertical="center" wrapText="1"/>
    </xf>
    <xf numFmtId="3" fontId="7" fillId="55" borderId="4" xfId="0" applyNumberFormat="1" applyFont="1" applyFill="1" applyBorder="1"/>
    <xf numFmtId="37" fontId="7" fillId="55" borderId="1" xfId="0" applyNumberFormat="1" applyFont="1" applyFill="1" applyBorder="1" applyAlignment="1" applyProtection="1">
      <alignment horizontal="right"/>
    </xf>
    <xf numFmtId="38" fontId="7" fillId="55" borderId="4" xfId="1" applyFont="1" applyFill="1" applyBorder="1" applyAlignment="1">
      <alignment vertical="center"/>
    </xf>
    <xf numFmtId="3" fontId="7" fillId="55" borderId="4" xfId="0" applyNumberFormat="1" applyFont="1" applyFill="1" applyBorder="1" applyAlignment="1">
      <alignment horizontal="right" vertical="center"/>
    </xf>
    <xf numFmtId="37" fontId="7" fillId="55" borderId="13" xfId="0" applyFont="1" applyFill="1" applyBorder="1"/>
    <xf numFmtId="38" fontId="7" fillId="55" borderId="1" xfId="1" applyFont="1" applyFill="1" applyBorder="1" applyAlignment="1">
      <alignment vertical="center"/>
    </xf>
    <xf numFmtId="37" fontId="47" fillId="55" borderId="12" xfId="0" applyFont="1" applyFill="1" applyBorder="1"/>
    <xf numFmtId="38" fontId="7" fillId="55" borderId="1" xfId="1" applyFont="1" applyFill="1" applyBorder="1" applyAlignment="1">
      <alignment horizontal="right" vertical="center"/>
    </xf>
    <xf numFmtId="38" fontId="7" fillId="55" borderId="11" xfId="0" applyNumberFormat="1" applyFont="1" applyFill="1" applyBorder="1" applyAlignment="1" applyProtection="1">
      <alignment horizontal="right"/>
    </xf>
    <xf numFmtId="38" fontId="7" fillId="55" borderId="4" xfId="1" applyFont="1" applyFill="1" applyBorder="1" applyAlignment="1">
      <alignment horizontal="right" vertical="center"/>
    </xf>
    <xf numFmtId="37" fontId="7" fillId="55" borderId="4" xfId="0" applyNumberFormat="1" applyFont="1" applyFill="1" applyBorder="1" applyAlignment="1" applyProtection="1">
      <alignment horizontal="right"/>
      <protection locked="0"/>
    </xf>
    <xf numFmtId="37" fontId="7" fillId="55" borderId="1" xfId="0" applyNumberFormat="1" applyFont="1" applyFill="1" applyBorder="1" applyAlignment="1" applyProtection="1">
      <alignment horizontal="right"/>
      <protection locked="0"/>
    </xf>
    <xf numFmtId="37" fontId="7" fillId="55" borderId="4" xfId="0" applyFont="1" applyFill="1" applyBorder="1" applyAlignment="1" applyProtection="1">
      <alignment horizontal="right"/>
    </xf>
    <xf numFmtId="3" fontId="7" fillId="55" borderId="4" xfId="0" applyNumberFormat="1" applyFont="1" applyFill="1" applyBorder="1" applyAlignment="1">
      <alignment horizontal="right"/>
    </xf>
    <xf numFmtId="178" fontId="7" fillId="55" borderId="11" xfId="3" quotePrefix="1" applyNumberFormat="1" applyFont="1" applyFill="1" applyBorder="1" applyAlignment="1">
      <alignment vertical="center"/>
    </xf>
    <xf numFmtId="37" fontId="7" fillId="55" borderId="0" xfId="0" applyFont="1" applyFill="1" applyBorder="1" applyAlignment="1" applyProtection="1">
      <alignment horizontal="center"/>
    </xf>
    <xf numFmtId="37" fontId="7" fillId="55" borderId="5" xfId="0" applyFont="1" applyFill="1" applyBorder="1"/>
    <xf numFmtId="37" fontId="7" fillId="55" borderId="7" xfId="0" quotePrefix="1" applyFont="1" applyFill="1" applyBorder="1" applyAlignment="1" applyProtection="1">
      <alignment horizontal="center"/>
    </xf>
    <xf numFmtId="37" fontId="7" fillId="55" borderId="13" xfId="0" quotePrefix="1" applyFont="1" applyFill="1" applyBorder="1" applyAlignment="1" applyProtection="1">
      <alignment horizontal="center"/>
    </xf>
    <xf numFmtId="37" fontId="7" fillId="55" borderId="5" xfId="0" quotePrefix="1" applyFont="1" applyFill="1" applyBorder="1" applyAlignment="1" applyProtection="1">
      <alignment horizontal="centerContinuous"/>
    </xf>
    <xf numFmtId="37" fontId="7" fillId="55" borderId="5" xfId="0" applyFont="1" applyFill="1" applyBorder="1" applyAlignment="1" applyProtection="1">
      <alignment horizontal="centerContinuous"/>
    </xf>
    <xf numFmtId="37" fontId="7" fillId="55" borderId="5" xfId="0" quotePrefix="1" applyFont="1" applyFill="1" applyBorder="1" applyAlignment="1" applyProtection="1">
      <alignment horizontal="center"/>
    </xf>
    <xf numFmtId="37" fontId="7" fillId="55" borderId="6" xfId="0" quotePrefix="1" applyFont="1" applyFill="1" applyBorder="1" applyAlignment="1" applyProtection="1">
      <alignment horizontal="center"/>
    </xf>
    <xf numFmtId="37" fontId="7" fillId="55" borderId="7" xfId="0" quotePrefix="1" applyFont="1" applyFill="1" applyBorder="1" applyAlignment="1" applyProtection="1">
      <alignment horizontal="center"/>
    </xf>
    <xf numFmtId="37" fontId="7" fillId="55" borderId="0" xfId="0" applyFont="1" applyFill="1" applyAlignment="1" applyProtection="1">
      <alignment horizontal="center"/>
    </xf>
    <xf numFmtId="37" fontId="48" fillId="55" borderId="14" xfId="0" applyFont="1" applyFill="1" applyBorder="1"/>
    <xf numFmtId="37" fontId="7" fillId="55" borderId="13" xfId="0" applyFont="1" applyFill="1" applyBorder="1" applyAlignment="1" applyProtection="1">
      <alignment horizontal="centerContinuous"/>
    </xf>
    <xf numFmtId="37" fontId="7" fillId="55" borderId="14" xfId="0" applyFont="1" applyFill="1" applyBorder="1" applyAlignment="1">
      <alignment horizontal="centerContinuous"/>
    </xf>
    <xf numFmtId="37" fontId="7" fillId="55" borderId="14" xfId="0" applyFont="1" applyFill="1" applyBorder="1"/>
    <xf numFmtId="37" fontId="48" fillId="55" borderId="11" xfId="0" applyFont="1" applyFill="1" applyBorder="1" applyAlignment="1" applyProtection="1">
      <alignment horizontal="right" vertical="top"/>
    </xf>
    <xf numFmtId="37" fontId="7" fillId="55" borderId="9" xfId="0" applyFont="1" applyFill="1" applyBorder="1" applyAlignment="1" applyProtection="1">
      <alignment horizontal="center" vertical="top" wrapText="1"/>
    </xf>
    <xf numFmtId="37" fontId="7" fillId="55" borderId="9" xfId="0" applyFont="1" applyFill="1" applyBorder="1" applyAlignment="1">
      <alignment horizontal="centerContinuous" vertical="top" wrapText="1"/>
    </xf>
    <xf numFmtId="37" fontId="7" fillId="55" borderId="11" xfId="0" applyFont="1" applyFill="1" applyBorder="1" applyAlignment="1">
      <alignment horizontal="centerContinuous" vertical="top"/>
    </xf>
    <xf numFmtId="37" fontId="7" fillId="55" borderId="9" xfId="0" applyFont="1" applyFill="1" applyBorder="1" applyAlignment="1" applyProtection="1">
      <alignment horizontal="centerContinuous" vertical="top"/>
    </xf>
    <xf numFmtId="37" fontId="7" fillId="55" borderId="10" xfId="0" applyFont="1" applyFill="1" applyBorder="1" applyAlignment="1">
      <alignment horizontal="centerContinuous" vertical="top"/>
    </xf>
    <xf numFmtId="37" fontId="7" fillId="55" borderId="0" xfId="0" applyFont="1" applyFill="1" applyAlignment="1" applyProtection="1">
      <alignment horizontal="left"/>
    </xf>
  </cellXfs>
  <cellStyles count="94">
    <cellStyle name="20% - アクセント 1 2" xfId="70"/>
    <cellStyle name="20% - アクセント 1 3" xfId="6"/>
    <cellStyle name="20% - アクセント 2 2" xfId="74"/>
    <cellStyle name="20% - アクセント 2 3" xfId="7"/>
    <cellStyle name="20% - アクセント 3 2" xfId="78"/>
    <cellStyle name="20% - アクセント 3 3" xfId="8"/>
    <cellStyle name="20% - アクセント 4 2" xfId="82"/>
    <cellStyle name="20% - アクセント 4 3" xfId="9"/>
    <cellStyle name="20% - アクセント 5 2" xfId="86"/>
    <cellStyle name="20% - アクセント 5 3" xfId="10"/>
    <cellStyle name="20% - アクセント 6 2" xfId="90"/>
    <cellStyle name="20% - アクセント 6 3" xfId="11"/>
    <cellStyle name="40% - アクセント 1 2" xfId="71"/>
    <cellStyle name="40% - アクセント 1 3" xfId="12"/>
    <cellStyle name="40% - アクセント 2 2" xfId="75"/>
    <cellStyle name="40% - アクセント 2 3" xfId="13"/>
    <cellStyle name="40% - アクセント 3 2" xfId="79"/>
    <cellStyle name="40% - アクセント 3 3" xfId="14"/>
    <cellStyle name="40% - アクセント 4 2" xfId="83"/>
    <cellStyle name="40% - アクセント 4 3" xfId="15"/>
    <cellStyle name="40% - アクセント 5 2" xfId="87"/>
    <cellStyle name="40% - アクセント 5 3" xfId="16"/>
    <cellStyle name="40% - アクセント 6 2" xfId="91"/>
    <cellStyle name="40% - アクセント 6 3" xfId="17"/>
    <cellStyle name="60% - アクセント 1 2" xfId="72"/>
    <cellStyle name="60% - アクセント 1 3" xfId="18"/>
    <cellStyle name="60% - アクセント 2 2" xfId="76"/>
    <cellStyle name="60% - アクセント 2 3" xfId="19"/>
    <cellStyle name="60% - アクセント 3 2" xfId="80"/>
    <cellStyle name="60% - アクセント 3 3" xfId="20"/>
    <cellStyle name="60% - アクセント 4 2" xfId="84"/>
    <cellStyle name="60% - アクセント 4 3" xfId="21"/>
    <cellStyle name="60% - アクセント 5 2" xfId="88"/>
    <cellStyle name="60% - アクセント 5 3" xfId="22"/>
    <cellStyle name="60% - アクセント 6 2" xfId="92"/>
    <cellStyle name="60% - アクセント 6 3" xfId="23"/>
    <cellStyle name="Calc Currency (0)" xfId="47"/>
    <cellStyle name="Header1" xfId="48"/>
    <cellStyle name="Header2" xfId="49"/>
    <cellStyle name="Normal_#18-Internet" xfId="50"/>
    <cellStyle name="アクセント 1 2" xfId="69"/>
    <cellStyle name="アクセント 1 3" xfId="24"/>
    <cellStyle name="アクセント 2 2" xfId="73"/>
    <cellStyle name="アクセント 2 3" xfId="25"/>
    <cellStyle name="アクセント 3 2" xfId="77"/>
    <cellStyle name="アクセント 3 3" xfId="26"/>
    <cellStyle name="アクセント 4 2" xfId="81"/>
    <cellStyle name="アクセント 4 3" xfId="27"/>
    <cellStyle name="アクセント 5 2" xfId="85"/>
    <cellStyle name="アクセント 5 3" xfId="28"/>
    <cellStyle name="アクセント 6 2" xfId="89"/>
    <cellStyle name="アクセント 6 3" xfId="29"/>
    <cellStyle name="タイトル 2" xfId="52"/>
    <cellStyle name="タイトル 3" xfId="30"/>
    <cellStyle name="チェック セル 2" xfId="64"/>
    <cellStyle name="チェック セル 3" xfId="31"/>
    <cellStyle name="どちらでもない 2" xfId="59"/>
    <cellStyle name="どちらでもない 3" xfId="32"/>
    <cellStyle name="メモ 2" xfId="66"/>
    <cellStyle name="メモ 3" xfId="33"/>
    <cellStyle name="リンク セル 2" xfId="63"/>
    <cellStyle name="リンク セル 3" xfId="34"/>
    <cellStyle name="悪い 2" xfId="58"/>
    <cellStyle name="悪い 3" xfId="35"/>
    <cellStyle name="計算 2" xfId="62"/>
    <cellStyle name="計算 3" xfId="36"/>
    <cellStyle name="警告文 2" xfId="65"/>
    <cellStyle name="警告文 3" xfId="37"/>
    <cellStyle name="桁区切り" xfId="1" builtinId="6"/>
    <cellStyle name="桁区切り 2" xfId="93"/>
    <cellStyle name="見出し 1 2" xfId="53"/>
    <cellStyle name="見出し 1 3" xfId="38"/>
    <cellStyle name="見出し 2 2" xfId="54"/>
    <cellStyle name="見出し 2 3" xfId="39"/>
    <cellStyle name="見出し 3 2" xfId="55"/>
    <cellStyle name="見出し 3 3" xfId="40"/>
    <cellStyle name="見出し 4 2" xfId="56"/>
    <cellStyle name="見出し 4 3" xfId="41"/>
    <cellStyle name="集計 2" xfId="68"/>
    <cellStyle name="集計 3" xfId="42"/>
    <cellStyle name="出力 2" xfId="61"/>
    <cellStyle name="出力 3" xfId="43"/>
    <cellStyle name="説明文 2" xfId="67"/>
    <cellStyle name="説明文 3" xfId="44"/>
    <cellStyle name="入力 2" xfId="60"/>
    <cellStyle name="入力 3" xfId="45"/>
    <cellStyle name="標準" xfId="0" builtinId="0"/>
    <cellStyle name="標準 2" xfId="2"/>
    <cellStyle name="標準 2 2" xfId="51"/>
    <cellStyle name="標準 3" xfId="5"/>
    <cellStyle name="標準_JB16" xfId="3"/>
    <cellStyle name="未定義" xfId="4"/>
    <cellStyle name="良い 2" xfId="57"/>
    <cellStyle name="良い 3" xfId="4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0" transitionEvaluation="1">
    <tabColor theme="0"/>
  </sheetPr>
  <dimension ref="A1:Z75"/>
  <sheetViews>
    <sheetView showGridLines="0" tabSelected="1" zoomScale="90" zoomScaleNormal="90" workbookViewId="0">
      <pane xSplit="2" ySplit="9" topLeftCell="C10" activePane="bottomRight" state="frozen"/>
      <selection pane="topRight" activeCell="C1" sqref="C1"/>
      <selection pane="bottomLeft" activeCell="A10" sqref="A10"/>
      <selection pane="bottomRight" activeCell="F9" sqref="F9"/>
    </sheetView>
  </sheetViews>
  <sheetFormatPr defaultColWidth="13.5" defaultRowHeight="17.25" x14ac:dyDescent="0.2"/>
  <cols>
    <col min="1" max="1" width="1.69921875" style="43" customWidth="1"/>
    <col min="2" max="2" width="11.69921875" style="43" customWidth="1"/>
    <col min="3" max="3" width="1.8984375" style="43" customWidth="1"/>
    <col min="4" max="6" width="12.69921875" style="43" customWidth="1"/>
    <col min="7" max="7" width="13.69921875" style="43" customWidth="1"/>
    <col min="8" max="9" width="10.69921875" style="43" customWidth="1"/>
    <col min="10" max="10" width="14.5" style="43" customWidth="1"/>
    <col min="11" max="11" width="1.19921875" style="43" customWidth="1"/>
    <col min="12" max="12" width="15.5" style="43" customWidth="1"/>
    <col min="13" max="13" width="15.69921875" style="43" customWidth="1"/>
    <col min="14" max="14" width="13.5" style="43"/>
    <col min="15" max="15" width="11.69921875" style="43" customWidth="1"/>
    <col min="16" max="16" width="16.69921875" style="43" customWidth="1"/>
    <col min="17" max="18" width="11.69921875" style="43" customWidth="1"/>
    <col min="19" max="19" width="16.69921875" style="43" hidden="1" customWidth="1"/>
    <col min="20" max="20" width="15.69921875" style="43" customWidth="1"/>
    <col min="21" max="24" width="11.69921875" style="43" customWidth="1"/>
    <col min="25" max="16384" width="13.5" style="43"/>
  </cols>
  <sheetData>
    <row r="1" spans="1:26" x14ac:dyDescent="0.2">
      <c r="A1" s="42"/>
      <c r="B1" s="42"/>
      <c r="C1" s="43" t="s">
        <v>111</v>
      </c>
      <c r="D1" s="42"/>
      <c r="E1" s="42"/>
      <c r="F1" s="42"/>
      <c r="G1" s="42"/>
      <c r="H1" s="42"/>
      <c r="I1" s="42"/>
      <c r="J1" s="42"/>
      <c r="L1" s="42"/>
      <c r="Q1" s="42"/>
      <c r="R1" s="42"/>
      <c r="S1" s="42"/>
      <c r="T1" s="42"/>
      <c r="U1" s="42"/>
      <c r="V1" s="42"/>
      <c r="W1" s="42"/>
      <c r="X1" s="42"/>
      <c r="Y1" s="42"/>
      <c r="Z1" s="42"/>
    </row>
    <row r="2" spans="1:26" ht="17.25" customHeight="1" x14ac:dyDescent="0.2">
      <c r="A2" s="44"/>
      <c r="B2" s="44"/>
      <c r="C2" s="45" t="s">
        <v>0</v>
      </c>
      <c r="D2" s="46"/>
      <c r="E2" s="47"/>
      <c r="F2" s="48"/>
      <c r="G2" s="42"/>
      <c r="H2" s="6"/>
      <c r="I2" s="6"/>
      <c r="J2" s="6"/>
      <c r="K2" s="6"/>
      <c r="L2" s="6"/>
      <c r="M2" s="6"/>
      <c r="N2" s="49"/>
      <c r="O2" s="49"/>
      <c r="P2" s="49"/>
      <c r="Q2" s="6"/>
      <c r="R2" s="6"/>
      <c r="S2" s="6"/>
      <c r="T2" s="6"/>
      <c r="U2" s="6"/>
      <c r="V2" s="6"/>
      <c r="W2" s="6"/>
      <c r="X2" s="6"/>
      <c r="Y2" s="42"/>
      <c r="Z2" s="42"/>
    </row>
    <row r="3" spans="1:26" s="59" customFormat="1" x14ac:dyDescent="0.2">
      <c r="A3" s="50"/>
      <c r="B3" s="51"/>
      <c r="C3" s="52"/>
      <c r="D3" s="53" t="s">
        <v>1</v>
      </c>
      <c r="E3" s="54" t="s">
        <v>2</v>
      </c>
      <c r="F3" s="55"/>
      <c r="G3" s="55"/>
      <c r="H3" s="55"/>
      <c r="I3" s="56"/>
      <c r="J3" s="54" t="s">
        <v>3</v>
      </c>
      <c r="K3" s="55"/>
      <c r="L3" s="56"/>
      <c r="M3" s="50"/>
      <c r="N3" s="54" t="s">
        <v>4</v>
      </c>
      <c r="O3" s="57"/>
      <c r="P3" s="58"/>
      <c r="Q3" s="55" t="s">
        <v>5</v>
      </c>
      <c r="R3" s="57"/>
      <c r="S3" s="58"/>
      <c r="T3" s="57"/>
      <c r="U3" s="54" t="s">
        <v>6</v>
      </c>
      <c r="V3" s="57"/>
      <c r="W3" s="57"/>
      <c r="X3" s="58"/>
      <c r="Y3" s="50"/>
    </row>
    <row r="4" spans="1:26" s="59" customFormat="1" ht="34.5" x14ac:dyDescent="0.2">
      <c r="A4" s="50"/>
      <c r="B4" s="60" t="s">
        <v>7</v>
      </c>
      <c r="C4" s="50"/>
      <c r="D4" s="61"/>
      <c r="E4" s="62" t="s">
        <v>8</v>
      </c>
      <c r="F4" s="62" t="s">
        <v>9</v>
      </c>
      <c r="G4" s="62" t="s">
        <v>10</v>
      </c>
      <c r="H4" s="62" t="s">
        <v>11</v>
      </c>
      <c r="I4" s="62" t="s">
        <v>12</v>
      </c>
      <c r="J4" s="62" t="s">
        <v>13</v>
      </c>
      <c r="K4" s="63"/>
      <c r="L4" s="62" t="s">
        <v>14</v>
      </c>
      <c r="M4" s="64" t="s">
        <v>104</v>
      </c>
      <c r="N4" s="62" t="s">
        <v>15</v>
      </c>
      <c r="O4" s="62" t="s">
        <v>16</v>
      </c>
      <c r="P4" s="65" t="s">
        <v>17</v>
      </c>
      <c r="Q4" s="66" t="s">
        <v>18</v>
      </c>
      <c r="R4" s="62" t="s">
        <v>16</v>
      </c>
      <c r="S4" s="62" t="s">
        <v>19</v>
      </c>
      <c r="T4" s="65" t="s">
        <v>105</v>
      </c>
      <c r="U4" s="54" t="s">
        <v>20</v>
      </c>
      <c r="V4" s="58"/>
      <c r="W4" s="54" t="s">
        <v>21</v>
      </c>
      <c r="X4" s="58"/>
      <c r="Y4" s="50"/>
    </row>
    <row r="5" spans="1:26" s="59" customFormat="1" x14ac:dyDescent="0.2">
      <c r="A5" s="67"/>
      <c r="B5" s="68"/>
      <c r="C5" s="67"/>
      <c r="D5" s="69" t="s">
        <v>22</v>
      </c>
      <c r="E5" s="70" t="s">
        <v>23</v>
      </c>
      <c r="F5" s="70" t="s">
        <v>24</v>
      </c>
      <c r="G5" s="70" t="s">
        <v>23</v>
      </c>
      <c r="H5" s="70" t="s">
        <v>23</v>
      </c>
      <c r="I5" s="70" t="s">
        <v>23</v>
      </c>
      <c r="J5" s="70" t="s">
        <v>25</v>
      </c>
      <c r="K5" s="71"/>
      <c r="L5" s="70" t="s">
        <v>26</v>
      </c>
      <c r="M5" s="70" t="s">
        <v>27</v>
      </c>
      <c r="N5" s="67"/>
      <c r="O5" s="70" t="s">
        <v>23</v>
      </c>
      <c r="P5" s="72" t="s">
        <v>28</v>
      </c>
      <c r="Q5" s="68"/>
      <c r="R5" s="70" t="s">
        <v>23</v>
      </c>
      <c r="S5" s="72" t="s">
        <v>28</v>
      </c>
      <c r="T5" s="72" t="s">
        <v>28</v>
      </c>
      <c r="U5" s="70" t="s">
        <v>29</v>
      </c>
      <c r="V5" s="70" t="s">
        <v>30</v>
      </c>
      <c r="W5" s="70" t="s">
        <v>29</v>
      </c>
      <c r="X5" s="72" t="s">
        <v>31</v>
      </c>
      <c r="Y5" s="50"/>
    </row>
    <row r="6" spans="1:26" x14ac:dyDescent="0.2">
      <c r="A6" s="5"/>
      <c r="B6" s="73" t="s">
        <v>32</v>
      </c>
      <c r="C6" s="5" t="s">
        <v>33</v>
      </c>
      <c r="D6" s="74">
        <v>5157.6099999999997</v>
      </c>
      <c r="E6" s="1">
        <v>6222666</v>
      </c>
      <c r="F6" s="1">
        <v>2692483</v>
      </c>
      <c r="G6" s="1">
        <v>6257886</v>
      </c>
      <c r="H6" s="1">
        <v>45387</v>
      </c>
      <c r="I6" s="1">
        <v>56396</v>
      </c>
      <c r="J6" s="1">
        <v>62636</v>
      </c>
      <c r="K6" s="75">
        <v>89815</v>
      </c>
      <c r="L6" s="1">
        <v>77404</v>
      </c>
      <c r="M6" s="1">
        <v>194877</v>
      </c>
      <c r="N6" s="1">
        <v>5101</v>
      </c>
      <c r="O6" s="1">
        <v>200718</v>
      </c>
      <c r="P6" s="2">
        <v>1387432982</v>
      </c>
      <c r="Q6" s="3">
        <v>48366</v>
      </c>
      <c r="R6" s="1">
        <v>429736</v>
      </c>
      <c r="S6" s="1">
        <v>1003112629</v>
      </c>
      <c r="T6" s="1">
        <v>1062583606</v>
      </c>
      <c r="U6" s="1">
        <v>805</v>
      </c>
      <c r="V6" s="1">
        <v>316441</v>
      </c>
      <c r="W6" s="1">
        <v>402</v>
      </c>
      <c r="X6" s="2">
        <v>161500</v>
      </c>
      <c r="Y6" s="49"/>
      <c r="Z6" s="42"/>
    </row>
    <row r="7" spans="1:26" x14ac:dyDescent="0.2">
      <c r="A7" s="5"/>
      <c r="B7" s="73" t="s">
        <v>34</v>
      </c>
      <c r="C7" s="5" t="s">
        <v>33</v>
      </c>
      <c r="D7" s="76">
        <v>4405.54</v>
      </c>
      <c r="E7" s="1">
        <v>6012551</v>
      </c>
      <c r="F7" s="1">
        <f>SUM(F10:F46)</f>
        <v>2613717</v>
      </c>
      <c r="G7" s="1">
        <f>SUM(G10:G46)</f>
        <v>6053379</v>
      </c>
      <c r="H7" s="1">
        <f t="shared" ref="H7:I7" si="0">SUM(H10:H46)</f>
        <v>44382</v>
      </c>
      <c r="I7" s="1">
        <f t="shared" si="0"/>
        <v>53454</v>
      </c>
      <c r="J7" s="1">
        <v>52777</v>
      </c>
      <c r="K7" s="75">
        <v>70256</v>
      </c>
      <c r="L7" s="1">
        <v>63973</v>
      </c>
      <c r="M7" s="1">
        <v>158564</v>
      </c>
      <c r="N7" s="1">
        <v>4666</v>
      </c>
      <c r="O7" s="1">
        <v>186849</v>
      </c>
      <c r="P7" s="1">
        <v>1343445529</v>
      </c>
      <c r="Q7" s="2">
        <v>45973</v>
      </c>
      <c r="R7" s="3">
        <v>415552</v>
      </c>
      <c r="S7" s="1">
        <v>982645402</v>
      </c>
      <c r="T7" s="1">
        <v>1040218544</v>
      </c>
      <c r="U7" s="1">
        <f>SUM(U10:U46)</f>
        <v>759</v>
      </c>
      <c r="V7" s="1">
        <f t="shared" ref="V7:X7" si="1">SUM(V10:V46)</f>
        <v>307860</v>
      </c>
      <c r="W7" s="1">
        <f t="shared" si="1"/>
        <v>383</v>
      </c>
      <c r="X7" s="2">
        <f t="shared" si="1"/>
        <v>156838</v>
      </c>
      <c r="Y7" s="49"/>
      <c r="Z7" s="42"/>
    </row>
    <row r="8" spans="1:26" x14ac:dyDescent="0.2">
      <c r="A8" s="5"/>
      <c r="B8" s="73" t="s">
        <v>35</v>
      </c>
      <c r="C8" s="8" t="s">
        <v>33</v>
      </c>
      <c r="D8" s="77">
        <v>752.07</v>
      </c>
      <c r="E8" s="1">
        <v>210115</v>
      </c>
      <c r="F8" s="1">
        <f>SUM(F47:F63)</f>
        <v>78766</v>
      </c>
      <c r="G8" s="1">
        <f>SUM(G47:G63)</f>
        <v>204507</v>
      </c>
      <c r="H8" s="1">
        <f t="shared" ref="H8:I8" si="2">SUM(H47:H63)</f>
        <v>1005</v>
      </c>
      <c r="I8" s="1">
        <f t="shared" si="2"/>
        <v>2942</v>
      </c>
      <c r="J8" s="1">
        <v>9859</v>
      </c>
      <c r="K8" s="75">
        <v>19558</v>
      </c>
      <c r="L8" s="1">
        <v>13431</v>
      </c>
      <c r="M8" s="1">
        <v>8640</v>
      </c>
      <c r="N8" s="1">
        <v>435</v>
      </c>
      <c r="O8" s="1">
        <v>13869</v>
      </c>
      <c r="P8" s="1">
        <v>43987453</v>
      </c>
      <c r="Q8" s="4">
        <v>2393</v>
      </c>
      <c r="R8" s="3">
        <v>14184</v>
      </c>
      <c r="S8" s="1">
        <v>20467227</v>
      </c>
      <c r="T8" s="1">
        <v>22365062</v>
      </c>
      <c r="U8" s="1">
        <f>SUM(U47:U63)</f>
        <v>46</v>
      </c>
      <c r="V8" s="1">
        <f t="shared" ref="V8:X8" si="3">SUM(V47:V63)</f>
        <v>8581</v>
      </c>
      <c r="W8" s="1">
        <f t="shared" si="3"/>
        <v>19</v>
      </c>
      <c r="X8" s="4">
        <f t="shared" si="3"/>
        <v>4662</v>
      </c>
      <c r="Y8" s="49"/>
      <c r="Z8" s="42"/>
    </row>
    <row r="9" spans="1:26" x14ac:dyDescent="0.2">
      <c r="A9" s="5"/>
      <c r="B9" s="6"/>
      <c r="C9" s="7"/>
      <c r="D9" s="78"/>
      <c r="E9" s="5"/>
      <c r="F9" s="5"/>
      <c r="G9" s="5"/>
      <c r="H9" s="5"/>
      <c r="I9" s="5"/>
      <c r="J9" s="5"/>
      <c r="K9" s="79"/>
      <c r="L9" s="5"/>
      <c r="M9" s="5"/>
      <c r="N9" s="5"/>
      <c r="O9" s="5"/>
      <c r="P9" s="5"/>
      <c r="Q9" s="6"/>
      <c r="R9" s="5"/>
      <c r="S9" s="5"/>
      <c r="T9" s="5"/>
      <c r="U9" s="5"/>
      <c r="V9" s="5"/>
      <c r="W9" s="5"/>
      <c r="X9" s="7"/>
      <c r="Y9" s="49"/>
      <c r="Z9" s="42"/>
    </row>
    <row r="10" spans="1:26" x14ac:dyDescent="0.2">
      <c r="A10" s="8"/>
      <c r="B10" s="73" t="s">
        <v>36</v>
      </c>
      <c r="C10" s="7"/>
      <c r="D10" s="77">
        <v>271.77</v>
      </c>
      <c r="E10" s="80">
        <v>971882</v>
      </c>
      <c r="F10" s="81">
        <v>429449</v>
      </c>
      <c r="G10" s="81">
        <v>975535</v>
      </c>
      <c r="H10" s="8">
        <v>6927</v>
      </c>
      <c r="I10" s="8">
        <v>8112</v>
      </c>
      <c r="J10" s="82">
        <v>2013</v>
      </c>
      <c r="K10" s="75">
        <v>2162</v>
      </c>
      <c r="L10" s="83">
        <v>1481</v>
      </c>
      <c r="M10" s="1">
        <v>30059</v>
      </c>
      <c r="N10" s="8">
        <v>422</v>
      </c>
      <c r="O10" s="8">
        <v>20647</v>
      </c>
      <c r="P10" s="8">
        <v>123474877</v>
      </c>
      <c r="Q10" s="8">
        <v>7649</v>
      </c>
      <c r="R10" s="8">
        <v>86034</v>
      </c>
      <c r="S10" s="8">
        <v>291222697</v>
      </c>
      <c r="T10" s="8">
        <v>288942658</v>
      </c>
      <c r="U10" s="2">
        <v>114</v>
      </c>
      <c r="V10" s="84">
        <v>49448</v>
      </c>
      <c r="W10" s="1">
        <v>60</v>
      </c>
      <c r="X10" s="81">
        <v>26250</v>
      </c>
      <c r="Y10" s="85"/>
      <c r="Z10" s="49"/>
    </row>
    <row r="11" spans="1:26" x14ac:dyDescent="0.2">
      <c r="A11" s="7"/>
      <c r="B11" s="73" t="s">
        <v>37</v>
      </c>
      <c r="C11" s="5"/>
      <c r="D11" s="9">
        <v>84.2</v>
      </c>
      <c r="E11" s="80">
        <v>64415</v>
      </c>
      <c r="F11" s="81">
        <v>26001</v>
      </c>
      <c r="G11" s="81">
        <v>61674</v>
      </c>
      <c r="H11" s="8">
        <v>252</v>
      </c>
      <c r="I11" s="8">
        <v>956</v>
      </c>
      <c r="J11" s="86">
        <v>1138</v>
      </c>
      <c r="K11" s="75">
        <v>2241</v>
      </c>
      <c r="L11" s="83">
        <v>2271</v>
      </c>
      <c r="M11" s="1">
        <v>3922</v>
      </c>
      <c r="N11" s="8">
        <v>175</v>
      </c>
      <c r="O11" s="8">
        <v>4757</v>
      </c>
      <c r="P11" s="8">
        <v>17013031</v>
      </c>
      <c r="Q11" s="3">
        <v>1162</v>
      </c>
      <c r="R11" s="1">
        <v>6096</v>
      </c>
      <c r="S11" s="8">
        <v>12986016</v>
      </c>
      <c r="T11" s="8">
        <v>14235986</v>
      </c>
      <c r="U11" s="2">
        <v>12</v>
      </c>
      <c r="V11" s="84">
        <v>2336</v>
      </c>
      <c r="W11" s="1">
        <v>7</v>
      </c>
      <c r="X11" s="81">
        <v>1397</v>
      </c>
      <c r="Y11" s="85"/>
      <c r="Z11" s="49"/>
    </row>
    <row r="12" spans="1:26" x14ac:dyDescent="0.2">
      <c r="A12" s="7"/>
      <c r="B12" s="73" t="s">
        <v>38</v>
      </c>
      <c r="C12" s="5" t="s">
        <v>33</v>
      </c>
      <c r="D12" s="9">
        <v>57.45</v>
      </c>
      <c r="E12" s="80">
        <v>481732</v>
      </c>
      <c r="F12" s="81">
        <v>236988</v>
      </c>
      <c r="G12" s="81">
        <v>490052</v>
      </c>
      <c r="H12" s="8">
        <v>4325</v>
      </c>
      <c r="I12" s="8">
        <v>3496</v>
      </c>
      <c r="J12" s="86">
        <v>456</v>
      </c>
      <c r="K12" s="75">
        <v>416</v>
      </c>
      <c r="L12" s="83">
        <v>350</v>
      </c>
      <c r="M12" s="1">
        <v>12404</v>
      </c>
      <c r="N12" s="8">
        <v>206</v>
      </c>
      <c r="O12" s="8">
        <v>6446</v>
      </c>
      <c r="P12" s="8">
        <v>36312966</v>
      </c>
      <c r="Q12" s="3">
        <v>2893</v>
      </c>
      <c r="R12" s="1">
        <v>24280</v>
      </c>
      <c r="S12" s="8">
        <v>59352031</v>
      </c>
      <c r="T12" s="8">
        <v>58751783</v>
      </c>
      <c r="U12" s="2">
        <v>41</v>
      </c>
      <c r="V12" s="84">
        <v>23441</v>
      </c>
      <c r="W12" s="1">
        <v>20</v>
      </c>
      <c r="X12" s="81">
        <v>12023</v>
      </c>
      <c r="Y12" s="85"/>
      <c r="Z12" s="49"/>
    </row>
    <row r="13" spans="1:26" x14ac:dyDescent="0.2">
      <c r="A13" s="7"/>
      <c r="B13" s="73" t="s">
        <v>39</v>
      </c>
      <c r="C13" s="5"/>
      <c r="D13" s="9">
        <v>85.62</v>
      </c>
      <c r="E13" s="80">
        <v>622890</v>
      </c>
      <c r="F13" s="81">
        <v>282497</v>
      </c>
      <c r="G13" s="81">
        <v>632241</v>
      </c>
      <c r="H13" s="8">
        <v>5118</v>
      </c>
      <c r="I13" s="8">
        <v>4839</v>
      </c>
      <c r="J13" s="86">
        <v>979</v>
      </c>
      <c r="K13" s="75">
        <v>1088</v>
      </c>
      <c r="L13" s="83">
        <v>932</v>
      </c>
      <c r="M13" s="1">
        <v>16169</v>
      </c>
      <c r="N13" s="8">
        <v>297</v>
      </c>
      <c r="O13" s="8">
        <v>15952</v>
      </c>
      <c r="P13" s="8">
        <v>64168981</v>
      </c>
      <c r="Q13" s="3">
        <v>4033</v>
      </c>
      <c r="R13" s="1">
        <v>39593</v>
      </c>
      <c r="S13" s="8">
        <v>92426678</v>
      </c>
      <c r="T13" s="8">
        <v>103341938</v>
      </c>
      <c r="U13" s="2">
        <v>55</v>
      </c>
      <c r="V13" s="84">
        <v>34050</v>
      </c>
      <c r="W13" s="1">
        <v>28</v>
      </c>
      <c r="X13" s="81">
        <v>15708</v>
      </c>
      <c r="Y13" s="85"/>
      <c r="Z13" s="49"/>
    </row>
    <row r="14" spans="1:26" x14ac:dyDescent="0.2">
      <c r="A14" s="7"/>
      <c r="B14" s="73" t="s">
        <v>40</v>
      </c>
      <c r="C14" s="5"/>
      <c r="D14" s="9">
        <v>110.05</v>
      </c>
      <c r="E14" s="80">
        <v>47464</v>
      </c>
      <c r="F14" s="81">
        <v>20301</v>
      </c>
      <c r="G14" s="81">
        <v>46349</v>
      </c>
      <c r="H14" s="8">
        <v>282</v>
      </c>
      <c r="I14" s="8">
        <v>721</v>
      </c>
      <c r="J14" s="86">
        <v>1376</v>
      </c>
      <c r="K14" s="75">
        <v>999</v>
      </c>
      <c r="L14" s="83">
        <v>859</v>
      </c>
      <c r="M14" s="1">
        <v>2926</v>
      </c>
      <c r="N14" s="8">
        <v>43</v>
      </c>
      <c r="O14" s="8">
        <v>781</v>
      </c>
      <c r="P14" s="8">
        <v>921323</v>
      </c>
      <c r="Q14" s="3">
        <v>745</v>
      </c>
      <c r="R14" s="1">
        <v>4857</v>
      </c>
      <c r="S14" s="8">
        <v>8206703</v>
      </c>
      <c r="T14" s="8">
        <v>8660050</v>
      </c>
      <c r="U14" s="2">
        <v>10</v>
      </c>
      <c r="V14" s="84">
        <v>2093</v>
      </c>
      <c r="W14" s="1">
        <v>4</v>
      </c>
      <c r="X14" s="81">
        <v>1051</v>
      </c>
      <c r="Y14" s="85"/>
      <c r="Z14" s="49"/>
    </row>
    <row r="15" spans="1:26" x14ac:dyDescent="0.2">
      <c r="A15" s="7"/>
      <c r="B15" s="73" t="s">
        <v>41</v>
      </c>
      <c r="C15" s="5"/>
      <c r="D15" s="9">
        <v>138.94999999999999</v>
      </c>
      <c r="E15" s="80">
        <v>134141</v>
      </c>
      <c r="F15" s="81">
        <v>56744</v>
      </c>
      <c r="G15" s="81">
        <v>135392</v>
      </c>
      <c r="H15" s="8">
        <v>1107</v>
      </c>
      <c r="I15" s="8">
        <v>1246</v>
      </c>
      <c r="J15" s="86">
        <v>1424</v>
      </c>
      <c r="K15" s="75">
        <v>1594</v>
      </c>
      <c r="L15" s="83">
        <v>1424</v>
      </c>
      <c r="M15" s="1">
        <v>5063</v>
      </c>
      <c r="N15" s="8">
        <v>78</v>
      </c>
      <c r="O15" s="8">
        <v>3111</v>
      </c>
      <c r="P15" s="8">
        <v>18618597</v>
      </c>
      <c r="Q15" s="3">
        <v>1357</v>
      </c>
      <c r="R15" s="1">
        <v>11321</v>
      </c>
      <c r="S15" s="8">
        <v>24909157</v>
      </c>
      <c r="T15" s="8">
        <v>28065379</v>
      </c>
      <c r="U15" s="2">
        <v>20</v>
      </c>
      <c r="V15" s="84">
        <v>7476</v>
      </c>
      <c r="W15" s="1">
        <v>15</v>
      </c>
      <c r="X15" s="81">
        <v>3994</v>
      </c>
      <c r="Y15" s="85"/>
      <c r="Z15" s="49"/>
    </row>
    <row r="16" spans="1:26" x14ac:dyDescent="0.2">
      <c r="A16" s="7"/>
      <c r="B16" s="73" t="s">
        <v>42</v>
      </c>
      <c r="C16" s="5"/>
      <c r="D16" s="9">
        <v>61.38</v>
      </c>
      <c r="E16" s="80">
        <v>483480</v>
      </c>
      <c r="F16" s="81">
        <v>223142</v>
      </c>
      <c r="G16" s="81">
        <v>488706</v>
      </c>
      <c r="H16" s="8">
        <v>3597</v>
      </c>
      <c r="I16" s="8">
        <v>4043</v>
      </c>
      <c r="J16" s="86">
        <v>768</v>
      </c>
      <c r="K16" s="75">
        <v>685</v>
      </c>
      <c r="L16" s="83">
        <v>564</v>
      </c>
      <c r="M16" s="1">
        <v>13370</v>
      </c>
      <c r="N16" s="8">
        <v>314</v>
      </c>
      <c r="O16" s="8">
        <v>10437</v>
      </c>
      <c r="P16" s="8">
        <v>33439990</v>
      </c>
      <c r="Q16" s="3">
        <v>3178</v>
      </c>
      <c r="R16" s="1">
        <v>28164</v>
      </c>
      <c r="S16" s="8">
        <v>61020618</v>
      </c>
      <c r="T16" s="8">
        <v>61196247</v>
      </c>
      <c r="U16" s="2">
        <v>46</v>
      </c>
      <c r="V16" s="84">
        <v>23370</v>
      </c>
      <c r="W16" s="1">
        <v>22</v>
      </c>
      <c r="X16" s="81">
        <v>12042</v>
      </c>
      <c r="Y16" s="85"/>
      <c r="Z16" s="49"/>
    </row>
    <row r="17" spans="1:26" x14ac:dyDescent="0.2">
      <c r="A17" s="87"/>
      <c r="B17" s="73" t="s">
        <v>43</v>
      </c>
      <c r="C17" s="5"/>
      <c r="D17" s="9">
        <v>103.55</v>
      </c>
      <c r="E17" s="80">
        <v>153583</v>
      </c>
      <c r="F17" s="81">
        <v>61615</v>
      </c>
      <c r="G17" s="81">
        <v>152962</v>
      </c>
      <c r="H17" s="8">
        <v>870</v>
      </c>
      <c r="I17" s="8">
        <v>1527</v>
      </c>
      <c r="J17" s="86">
        <v>1747</v>
      </c>
      <c r="K17" s="75">
        <v>1484</v>
      </c>
      <c r="L17" s="83">
        <v>1235</v>
      </c>
      <c r="M17" s="1">
        <v>4918</v>
      </c>
      <c r="N17" s="8">
        <v>311</v>
      </c>
      <c r="O17" s="8">
        <v>10169</v>
      </c>
      <c r="P17" s="8">
        <v>36791496</v>
      </c>
      <c r="Q17" s="3">
        <v>1183</v>
      </c>
      <c r="R17" s="1">
        <v>10553</v>
      </c>
      <c r="S17" s="8">
        <v>17251376</v>
      </c>
      <c r="T17" s="8">
        <v>18862048</v>
      </c>
      <c r="U17" s="2">
        <v>20</v>
      </c>
      <c r="V17" s="84">
        <v>8207</v>
      </c>
      <c r="W17" s="1">
        <v>12</v>
      </c>
      <c r="X17" s="81">
        <v>4146</v>
      </c>
      <c r="Y17" s="85"/>
      <c r="Z17" s="49"/>
    </row>
    <row r="18" spans="1:26" x14ac:dyDescent="0.2">
      <c r="A18" s="7"/>
      <c r="B18" s="73" t="s">
        <v>44</v>
      </c>
      <c r="C18" s="5"/>
      <c r="D18" s="9">
        <v>99.92</v>
      </c>
      <c r="E18" s="80">
        <v>89688</v>
      </c>
      <c r="F18" s="81">
        <v>36825</v>
      </c>
      <c r="G18" s="81">
        <v>88714</v>
      </c>
      <c r="H18" s="8">
        <v>531</v>
      </c>
      <c r="I18" s="8">
        <v>1040</v>
      </c>
      <c r="J18" s="86">
        <v>1622</v>
      </c>
      <c r="K18" s="75">
        <v>1992</v>
      </c>
      <c r="L18" s="83">
        <v>1723</v>
      </c>
      <c r="M18" s="1">
        <v>3388</v>
      </c>
      <c r="N18" s="8">
        <v>74</v>
      </c>
      <c r="O18" s="8">
        <v>5470</v>
      </c>
      <c r="P18" s="8">
        <v>18426228</v>
      </c>
      <c r="Q18" s="3">
        <v>929</v>
      </c>
      <c r="R18" s="1">
        <v>7353</v>
      </c>
      <c r="S18" s="8">
        <v>18760272</v>
      </c>
      <c r="T18" s="8">
        <v>19002741</v>
      </c>
      <c r="U18" s="2">
        <v>14</v>
      </c>
      <c r="V18" s="84">
        <v>3990</v>
      </c>
      <c r="W18" s="1">
        <v>7</v>
      </c>
      <c r="X18" s="81">
        <v>2249</v>
      </c>
      <c r="Y18" s="85"/>
      <c r="Z18" s="49"/>
    </row>
    <row r="19" spans="1:26" x14ac:dyDescent="0.2">
      <c r="A19" s="87"/>
      <c r="B19" s="73" t="s">
        <v>45</v>
      </c>
      <c r="C19" s="5"/>
      <c r="D19" s="9">
        <v>213.84</v>
      </c>
      <c r="E19" s="80">
        <v>131190</v>
      </c>
      <c r="F19" s="81">
        <v>58133</v>
      </c>
      <c r="G19" s="81">
        <v>132459</v>
      </c>
      <c r="H19" s="8">
        <v>1124</v>
      </c>
      <c r="I19" s="8">
        <v>1073</v>
      </c>
      <c r="J19" s="86">
        <v>2162</v>
      </c>
      <c r="K19" s="75">
        <v>4993</v>
      </c>
      <c r="L19" s="83">
        <v>4282</v>
      </c>
      <c r="M19" s="1">
        <v>5348</v>
      </c>
      <c r="N19" s="8">
        <v>120</v>
      </c>
      <c r="O19" s="8">
        <v>5747</v>
      </c>
      <c r="P19" s="8">
        <v>20475868</v>
      </c>
      <c r="Q19" s="3">
        <v>1384</v>
      </c>
      <c r="R19" s="1">
        <v>11888</v>
      </c>
      <c r="S19" s="8">
        <v>25893064</v>
      </c>
      <c r="T19" s="8">
        <v>29636496</v>
      </c>
      <c r="U19" s="2">
        <v>25</v>
      </c>
      <c r="V19" s="84">
        <v>7377</v>
      </c>
      <c r="W19" s="1">
        <v>10</v>
      </c>
      <c r="X19" s="81">
        <v>3639</v>
      </c>
      <c r="Y19" s="85"/>
      <c r="Z19" s="49"/>
    </row>
    <row r="20" spans="1:26" x14ac:dyDescent="0.2">
      <c r="A20" s="7"/>
      <c r="B20" s="73" t="s">
        <v>46</v>
      </c>
      <c r="C20" s="5"/>
      <c r="D20" s="9">
        <v>103.69</v>
      </c>
      <c r="E20" s="80">
        <v>172739</v>
      </c>
      <c r="F20" s="81">
        <v>70135</v>
      </c>
      <c r="G20" s="81">
        <v>171918</v>
      </c>
      <c r="H20" s="8">
        <v>1007</v>
      </c>
      <c r="I20" s="8">
        <v>1607</v>
      </c>
      <c r="J20" s="86">
        <v>1166</v>
      </c>
      <c r="K20" s="75">
        <v>1706</v>
      </c>
      <c r="L20" s="83">
        <v>1469</v>
      </c>
      <c r="M20" s="1">
        <v>4551</v>
      </c>
      <c r="N20" s="8">
        <v>118</v>
      </c>
      <c r="O20" s="8">
        <v>7390</v>
      </c>
      <c r="P20" s="8">
        <v>26784315</v>
      </c>
      <c r="Q20" s="3">
        <v>1120</v>
      </c>
      <c r="R20" s="1">
        <v>10797</v>
      </c>
      <c r="S20" s="8">
        <v>17310458</v>
      </c>
      <c r="T20" s="8">
        <v>19760999</v>
      </c>
      <c r="U20" s="2">
        <v>23</v>
      </c>
      <c r="V20" s="84">
        <v>8480</v>
      </c>
      <c r="W20" s="1">
        <v>11</v>
      </c>
      <c r="X20" s="81">
        <v>4284</v>
      </c>
      <c r="Y20" s="85"/>
      <c r="Z20" s="49"/>
    </row>
    <row r="21" spans="1:26" x14ac:dyDescent="0.2">
      <c r="A21" s="7"/>
      <c r="B21" s="73" t="s">
        <v>47</v>
      </c>
      <c r="C21" s="5"/>
      <c r="D21" s="9">
        <v>89.12</v>
      </c>
      <c r="E21" s="80">
        <v>60652</v>
      </c>
      <c r="F21" s="81">
        <v>25438</v>
      </c>
      <c r="G21" s="81">
        <v>59668</v>
      </c>
      <c r="H21" s="8">
        <v>362</v>
      </c>
      <c r="I21" s="8">
        <v>631</v>
      </c>
      <c r="J21" s="86">
        <v>1517</v>
      </c>
      <c r="K21" s="75">
        <v>2486</v>
      </c>
      <c r="L21" s="83">
        <v>2222</v>
      </c>
      <c r="M21" s="1">
        <v>2364</v>
      </c>
      <c r="N21" s="8">
        <v>88</v>
      </c>
      <c r="O21" s="8">
        <v>2504</v>
      </c>
      <c r="P21" s="8">
        <v>10366087</v>
      </c>
      <c r="Q21" s="3">
        <v>602</v>
      </c>
      <c r="R21" s="1">
        <v>4915</v>
      </c>
      <c r="S21" s="8">
        <v>8517655</v>
      </c>
      <c r="T21" s="8">
        <v>9223549</v>
      </c>
      <c r="U21" s="2">
        <v>9</v>
      </c>
      <c r="V21" s="84">
        <v>2711</v>
      </c>
      <c r="W21" s="1">
        <v>4</v>
      </c>
      <c r="X21" s="81">
        <v>1428</v>
      </c>
      <c r="Y21" s="85"/>
      <c r="Z21" s="49"/>
    </row>
    <row r="22" spans="1:26" x14ac:dyDescent="0.2">
      <c r="A22" s="87"/>
      <c r="B22" s="73" t="s">
        <v>48</v>
      </c>
      <c r="C22" s="5"/>
      <c r="D22" s="9">
        <v>130.44999999999999</v>
      </c>
      <c r="E22" s="80">
        <v>66586</v>
      </c>
      <c r="F22" s="81">
        <v>23741</v>
      </c>
      <c r="G22" s="81">
        <v>65309</v>
      </c>
      <c r="H22" s="8">
        <v>464</v>
      </c>
      <c r="I22" s="8">
        <v>912</v>
      </c>
      <c r="J22" s="86">
        <v>2539</v>
      </c>
      <c r="K22" s="75">
        <v>5237</v>
      </c>
      <c r="L22" s="83">
        <v>4790</v>
      </c>
      <c r="M22" s="1">
        <v>3231</v>
      </c>
      <c r="N22" s="8">
        <v>147</v>
      </c>
      <c r="O22" s="8">
        <v>3836</v>
      </c>
      <c r="P22" s="8">
        <v>13775810</v>
      </c>
      <c r="Q22" s="3">
        <v>838</v>
      </c>
      <c r="R22" s="1">
        <v>5008</v>
      </c>
      <c r="S22" s="8">
        <v>13447097</v>
      </c>
      <c r="T22" s="8">
        <v>14099934</v>
      </c>
      <c r="U22" s="2">
        <v>15</v>
      </c>
      <c r="V22" s="84">
        <v>3271</v>
      </c>
      <c r="W22" s="1">
        <v>5</v>
      </c>
      <c r="X22" s="81">
        <v>1703</v>
      </c>
      <c r="Y22" s="85"/>
      <c r="Z22" s="49"/>
    </row>
    <row r="23" spans="1:26" x14ac:dyDescent="0.2">
      <c r="A23" s="7"/>
      <c r="B23" s="73" t="s">
        <v>49</v>
      </c>
      <c r="C23" s="5"/>
      <c r="D23" s="9">
        <v>20.97</v>
      </c>
      <c r="E23" s="80">
        <v>167909</v>
      </c>
      <c r="F23" s="81">
        <v>75780</v>
      </c>
      <c r="G23" s="81">
        <v>172538</v>
      </c>
      <c r="H23" s="8">
        <v>1509</v>
      </c>
      <c r="I23" s="8">
        <v>1231</v>
      </c>
      <c r="J23" s="86">
        <v>150</v>
      </c>
      <c r="K23" s="75">
        <v>103</v>
      </c>
      <c r="L23" s="83">
        <v>55</v>
      </c>
      <c r="M23" s="1">
        <v>4145</v>
      </c>
      <c r="N23" s="8">
        <v>76</v>
      </c>
      <c r="O23" s="8">
        <v>5141</v>
      </c>
      <c r="P23" s="8">
        <v>14247816</v>
      </c>
      <c r="Q23" s="3">
        <v>996</v>
      </c>
      <c r="R23" s="1">
        <v>11334</v>
      </c>
      <c r="S23" s="8">
        <v>20722382</v>
      </c>
      <c r="T23" s="8">
        <v>23801800</v>
      </c>
      <c r="U23" s="2">
        <v>16</v>
      </c>
      <c r="V23" s="84">
        <v>8845</v>
      </c>
      <c r="W23" s="1">
        <v>8</v>
      </c>
      <c r="X23" s="81">
        <v>5043</v>
      </c>
      <c r="Y23" s="85"/>
      <c r="Z23" s="49"/>
    </row>
    <row r="24" spans="1:26" x14ac:dyDescent="0.2">
      <c r="A24" s="87"/>
      <c r="B24" s="73" t="s">
        <v>50</v>
      </c>
      <c r="C24" s="5"/>
      <c r="D24" s="9">
        <v>114.74</v>
      </c>
      <c r="E24" s="80">
        <v>413954</v>
      </c>
      <c r="F24" s="81">
        <v>182923</v>
      </c>
      <c r="G24" s="81">
        <v>421600</v>
      </c>
      <c r="H24" s="8">
        <v>3225</v>
      </c>
      <c r="I24" s="8">
        <v>3153</v>
      </c>
      <c r="J24" s="86">
        <v>1410</v>
      </c>
      <c r="K24" s="75">
        <v>1792</v>
      </c>
      <c r="L24" s="83">
        <v>1549</v>
      </c>
      <c r="M24" s="1">
        <v>12073</v>
      </c>
      <c r="N24" s="8">
        <v>252</v>
      </c>
      <c r="O24" s="8">
        <v>8753</v>
      </c>
      <c r="P24" s="8">
        <v>26274845</v>
      </c>
      <c r="Q24" s="3">
        <v>3136</v>
      </c>
      <c r="R24" s="1">
        <v>29223</v>
      </c>
      <c r="S24" s="8">
        <v>74265664</v>
      </c>
      <c r="T24" s="8">
        <v>79004750</v>
      </c>
      <c r="U24" s="2">
        <v>42</v>
      </c>
      <c r="V24" s="84">
        <v>21935</v>
      </c>
      <c r="W24" s="1">
        <v>24</v>
      </c>
      <c r="X24" s="81">
        <v>11289</v>
      </c>
      <c r="Y24" s="85"/>
      <c r="Z24" s="49"/>
    </row>
    <row r="25" spans="1:26" x14ac:dyDescent="0.2">
      <c r="A25" s="7"/>
      <c r="B25" s="73" t="s">
        <v>51</v>
      </c>
      <c r="C25" s="5" t="s">
        <v>33</v>
      </c>
      <c r="D25" s="9">
        <v>93.96</v>
      </c>
      <c r="E25" s="80">
        <v>19248</v>
      </c>
      <c r="F25" s="81">
        <v>8463</v>
      </c>
      <c r="G25" s="81">
        <v>18044</v>
      </c>
      <c r="H25" s="8">
        <v>81</v>
      </c>
      <c r="I25" s="8">
        <v>308</v>
      </c>
      <c r="J25" s="86">
        <v>556</v>
      </c>
      <c r="K25" s="75">
        <v>514</v>
      </c>
      <c r="L25" s="83">
        <v>428</v>
      </c>
      <c r="M25" s="1">
        <v>1194</v>
      </c>
      <c r="N25" s="8">
        <v>22</v>
      </c>
      <c r="O25" s="8">
        <v>490</v>
      </c>
      <c r="P25" s="8">
        <v>1508810</v>
      </c>
      <c r="Q25" s="3">
        <v>292</v>
      </c>
      <c r="R25" s="1">
        <v>1266</v>
      </c>
      <c r="S25" s="8">
        <v>2005222</v>
      </c>
      <c r="T25" s="8">
        <v>2532363</v>
      </c>
      <c r="U25" s="2">
        <v>6</v>
      </c>
      <c r="V25" s="84">
        <v>591</v>
      </c>
      <c r="W25" s="1">
        <v>1</v>
      </c>
      <c r="X25" s="81">
        <v>308</v>
      </c>
      <c r="Y25" s="85"/>
      <c r="Z25" s="49"/>
    </row>
    <row r="26" spans="1:26" x14ac:dyDescent="0.2">
      <c r="A26" s="7"/>
      <c r="B26" s="73" t="s">
        <v>52</v>
      </c>
      <c r="C26" s="5"/>
      <c r="D26" s="9">
        <v>368.17</v>
      </c>
      <c r="E26" s="80">
        <v>274656</v>
      </c>
      <c r="F26" s="81">
        <v>115711</v>
      </c>
      <c r="G26" s="81">
        <v>272333</v>
      </c>
      <c r="H26" s="8">
        <v>1933</v>
      </c>
      <c r="I26" s="8">
        <v>2666</v>
      </c>
      <c r="J26" s="86">
        <v>3661</v>
      </c>
      <c r="K26" s="75">
        <v>3122</v>
      </c>
      <c r="L26" s="83">
        <v>2665</v>
      </c>
      <c r="M26" s="1">
        <v>8905</v>
      </c>
      <c r="N26" s="8">
        <v>261</v>
      </c>
      <c r="O26" s="8">
        <v>20482</v>
      </c>
      <c r="P26" s="8">
        <v>533720233</v>
      </c>
      <c r="Q26" s="3">
        <v>2068</v>
      </c>
      <c r="R26" s="1">
        <v>18646</v>
      </c>
      <c r="S26" s="8">
        <v>31359031</v>
      </c>
      <c r="T26" s="8">
        <v>37339961</v>
      </c>
      <c r="U26" s="2">
        <v>42</v>
      </c>
      <c r="V26" s="84">
        <v>13552</v>
      </c>
      <c r="W26" s="1">
        <v>22</v>
      </c>
      <c r="X26" s="81">
        <v>7007</v>
      </c>
      <c r="Y26" s="85"/>
      <c r="Z26" s="49"/>
    </row>
    <row r="27" spans="1:26" x14ac:dyDescent="0.2">
      <c r="A27" s="7"/>
      <c r="B27" s="73" t="s">
        <v>53</v>
      </c>
      <c r="C27" s="5"/>
      <c r="D27" s="9">
        <v>35.32</v>
      </c>
      <c r="E27" s="80">
        <v>174373</v>
      </c>
      <c r="F27" s="81">
        <v>76465</v>
      </c>
      <c r="G27" s="81">
        <v>185071</v>
      </c>
      <c r="H27" s="8">
        <v>1864</v>
      </c>
      <c r="I27" s="8">
        <v>1321</v>
      </c>
      <c r="J27" s="86">
        <v>574</v>
      </c>
      <c r="K27" s="75">
        <v>398</v>
      </c>
      <c r="L27" s="83">
        <v>256</v>
      </c>
      <c r="M27" s="1">
        <v>3968</v>
      </c>
      <c r="N27" s="8">
        <v>87</v>
      </c>
      <c r="O27" s="8">
        <v>2239</v>
      </c>
      <c r="P27" s="8">
        <v>4293652</v>
      </c>
      <c r="Q27" s="3">
        <v>960</v>
      </c>
      <c r="R27" s="1">
        <v>8647</v>
      </c>
      <c r="S27" s="8">
        <v>14502219</v>
      </c>
      <c r="T27" s="8">
        <v>16071710</v>
      </c>
      <c r="U27" s="2">
        <v>17</v>
      </c>
      <c r="V27" s="84">
        <v>10446</v>
      </c>
      <c r="W27" s="1">
        <v>9</v>
      </c>
      <c r="X27" s="81">
        <v>4232</v>
      </c>
      <c r="Y27" s="85"/>
      <c r="Z27" s="49"/>
    </row>
    <row r="28" spans="1:26" x14ac:dyDescent="0.2">
      <c r="A28" s="7"/>
      <c r="B28" s="73" t="s">
        <v>54</v>
      </c>
      <c r="C28" s="5"/>
      <c r="D28" s="9">
        <v>51.39</v>
      </c>
      <c r="E28" s="80">
        <v>193152</v>
      </c>
      <c r="F28" s="81">
        <v>80801</v>
      </c>
      <c r="G28" s="81">
        <v>195861</v>
      </c>
      <c r="H28" s="8">
        <v>1531</v>
      </c>
      <c r="I28" s="8">
        <v>1563</v>
      </c>
      <c r="J28" s="86">
        <v>734</v>
      </c>
      <c r="K28" s="75">
        <v>745</v>
      </c>
      <c r="L28" s="83">
        <v>621</v>
      </c>
      <c r="M28" s="1">
        <v>5321</v>
      </c>
      <c r="N28" s="8">
        <v>165</v>
      </c>
      <c r="O28" s="8">
        <v>9682</v>
      </c>
      <c r="P28" s="8">
        <v>22771249</v>
      </c>
      <c r="Q28" s="3">
        <v>1247</v>
      </c>
      <c r="R28" s="1">
        <v>11863</v>
      </c>
      <c r="S28" s="8">
        <v>21764779</v>
      </c>
      <c r="T28" s="8">
        <v>21027698</v>
      </c>
      <c r="U28" s="2">
        <v>22</v>
      </c>
      <c r="V28" s="84">
        <v>11020</v>
      </c>
      <c r="W28" s="1">
        <v>13</v>
      </c>
      <c r="X28" s="81">
        <v>5989</v>
      </c>
      <c r="Y28" s="85"/>
      <c r="Z28" s="49"/>
    </row>
    <row r="29" spans="1:26" x14ac:dyDescent="0.2">
      <c r="A29" s="7"/>
      <c r="B29" s="73" t="s">
        <v>55</v>
      </c>
      <c r="C29" s="5"/>
      <c r="D29" s="9">
        <v>43.15</v>
      </c>
      <c r="E29" s="80">
        <v>131606</v>
      </c>
      <c r="F29" s="81">
        <v>55388</v>
      </c>
      <c r="G29" s="81">
        <v>131134</v>
      </c>
      <c r="H29" s="8">
        <v>802</v>
      </c>
      <c r="I29" s="8">
        <v>1152</v>
      </c>
      <c r="J29" s="86">
        <v>536</v>
      </c>
      <c r="K29" s="75">
        <v>930</v>
      </c>
      <c r="L29" s="83">
        <v>736</v>
      </c>
      <c r="M29" s="1">
        <v>3145</v>
      </c>
      <c r="N29" s="8">
        <v>31</v>
      </c>
      <c r="O29" s="8">
        <v>1351</v>
      </c>
      <c r="P29" s="8">
        <v>9300822</v>
      </c>
      <c r="Q29" s="3">
        <v>737</v>
      </c>
      <c r="R29" s="1">
        <v>5566</v>
      </c>
      <c r="S29" s="8">
        <v>8130895</v>
      </c>
      <c r="T29" s="8">
        <v>9403979</v>
      </c>
      <c r="U29" s="2">
        <v>13</v>
      </c>
      <c r="V29" s="84">
        <v>6553</v>
      </c>
      <c r="W29" s="1">
        <v>6</v>
      </c>
      <c r="X29" s="81">
        <v>3248</v>
      </c>
      <c r="Y29" s="85"/>
      <c r="Z29" s="49"/>
    </row>
    <row r="30" spans="1:26" x14ac:dyDescent="0.2">
      <c r="A30" s="87"/>
      <c r="B30" s="73" t="s">
        <v>56</v>
      </c>
      <c r="C30" s="5"/>
      <c r="D30" s="9">
        <v>191.14</v>
      </c>
      <c r="E30" s="80">
        <v>33932</v>
      </c>
      <c r="F30" s="81">
        <v>14503</v>
      </c>
      <c r="G30" s="81">
        <v>32955</v>
      </c>
      <c r="H30" s="8">
        <v>186</v>
      </c>
      <c r="I30" s="8">
        <v>509</v>
      </c>
      <c r="J30" s="86">
        <v>1387</v>
      </c>
      <c r="K30" s="75">
        <v>1496</v>
      </c>
      <c r="L30" s="83">
        <v>1260</v>
      </c>
      <c r="M30" s="1">
        <v>1959</v>
      </c>
      <c r="N30" s="8">
        <v>53</v>
      </c>
      <c r="O30" s="8">
        <v>854</v>
      </c>
      <c r="P30" s="8">
        <v>1672553</v>
      </c>
      <c r="Q30" s="3">
        <v>532</v>
      </c>
      <c r="R30" s="1">
        <v>3061</v>
      </c>
      <c r="S30" s="8">
        <v>6149759</v>
      </c>
      <c r="T30" s="8">
        <v>6543398</v>
      </c>
      <c r="U30" s="2">
        <v>8</v>
      </c>
      <c r="V30" s="84">
        <v>1421</v>
      </c>
      <c r="W30" s="1">
        <v>3</v>
      </c>
      <c r="X30" s="81">
        <v>711</v>
      </c>
      <c r="Y30" s="85"/>
      <c r="Z30" s="49"/>
    </row>
    <row r="31" spans="1:26" x14ac:dyDescent="0.2">
      <c r="A31" s="7"/>
      <c r="B31" s="73" t="s">
        <v>57</v>
      </c>
      <c r="C31" s="5"/>
      <c r="D31" s="9">
        <v>21.08</v>
      </c>
      <c r="E31" s="80">
        <v>108917</v>
      </c>
      <c r="F31" s="81">
        <v>45576</v>
      </c>
      <c r="G31" s="81">
        <v>109353</v>
      </c>
      <c r="H31" s="8">
        <v>762</v>
      </c>
      <c r="I31" s="8">
        <v>947</v>
      </c>
      <c r="J31" s="86">
        <v>381</v>
      </c>
      <c r="K31" s="75">
        <v>415</v>
      </c>
      <c r="L31" s="83">
        <v>353</v>
      </c>
      <c r="M31" s="1">
        <v>3084</v>
      </c>
      <c r="N31" s="8">
        <v>97</v>
      </c>
      <c r="O31" s="8">
        <v>2032</v>
      </c>
      <c r="P31" s="8">
        <v>3215219</v>
      </c>
      <c r="Q31" s="3">
        <v>638</v>
      </c>
      <c r="R31" s="1">
        <v>5585</v>
      </c>
      <c r="S31" s="8">
        <v>7783810</v>
      </c>
      <c r="T31" s="8">
        <v>7687385</v>
      </c>
      <c r="U31" s="2">
        <v>9</v>
      </c>
      <c r="V31" s="84">
        <v>5706</v>
      </c>
      <c r="W31" s="1">
        <v>5</v>
      </c>
      <c r="X31" s="81">
        <v>2710</v>
      </c>
      <c r="Y31" s="85"/>
      <c r="Z31" s="49"/>
    </row>
    <row r="32" spans="1:26" x14ac:dyDescent="0.2">
      <c r="A32" s="7"/>
      <c r="B32" s="73" t="s">
        <v>58</v>
      </c>
      <c r="C32" s="5"/>
      <c r="D32" s="9">
        <v>318.81</v>
      </c>
      <c r="E32" s="80">
        <v>86033</v>
      </c>
      <c r="F32" s="81">
        <v>34686</v>
      </c>
      <c r="G32" s="81">
        <v>84056</v>
      </c>
      <c r="H32" s="8">
        <v>555</v>
      </c>
      <c r="I32" s="8">
        <v>930</v>
      </c>
      <c r="J32" s="86">
        <v>2346</v>
      </c>
      <c r="K32" s="75">
        <v>2184</v>
      </c>
      <c r="L32" s="83">
        <v>1861</v>
      </c>
      <c r="M32" s="1">
        <v>3372</v>
      </c>
      <c r="N32" s="8">
        <v>77</v>
      </c>
      <c r="O32" s="8">
        <v>7292</v>
      </c>
      <c r="P32" s="8">
        <v>82951198</v>
      </c>
      <c r="Q32" s="3">
        <v>704</v>
      </c>
      <c r="R32" s="1">
        <v>5757</v>
      </c>
      <c r="S32" s="8">
        <v>12020342</v>
      </c>
      <c r="T32" s="8">
        <v>12993807</v>
      </c>
      <c r="U32" s="2">
        <v>17</v>
      </c>
      <c r="V32" s="84">
        <v>3777</v>
      </c>
      <c r="W32" s="1">
        <v>12</v>
      </c>
      <c r="X32" s="81">
        <v>2198</v>
      </c>
      <c r="Y32" s="85"/>
      <c r="Z32" s="49"/>
    </row>
    <row r="33" spans="1:26" x14ac:dyDescent="0.2">
      <c r="A33" s="7"/>
      <c r="B33" s="73" t="s">
        <v>59</v>
      </c>
      <c r="C33" s="5"/>
      <c r="D33" s="9">
        <v>205.53</v>
      </c>
      <c r="E33" s="80">
        <v>45601</v>
      </c>
      <c r="F33" s="81">
        <v>17803</v>
      </c>
      <c r="G33" s="81">
        <v>44330</v>
      </c>
      <c r="H33" s="8">
        <v>204</v>
      </c>
      <c r="I33" s="8">
        <v>662</v>
      </c>
      <c r="J33" s="86">
        <v>1461</v>
      </c>
      <c r="K33" s="75">
        <v>1352</v>
      </c>
      <c r="L33" s="83">
        <v>1138</v>
      </c>
      <c r="M33" s="1">
        <v>2003</v>
      </c>
      <c r="N33" s="8">
        <v>73</v>
      </c>
      <c r="O33" s="8">
        <v>2023</v>
      </c>
      <c r="P33" s="8">
        <v>9197612</v>
      </c>
      <c r="Q33" s="3">
        <v>489</v>
      </c>
      <c r="R33" s="1">
        <v>3092</v>
      </c>
      <c r="S33" s="8">
        <v>4199432</v>
      </c>
      <c r="T33" s="8">
        <v>4002677</v>
      </c>
      <c r="U33" s="2">
        <v>11</v>
      </c>
      <c r="V33" s="84">
        <v>1763</v>
      </c>
      <c r="W33" s="1">
        <v>5</v>
      </c>
      <c r="X33" s="81">
        <v>953</v>
      </c>
      <c r="Y33" s="85"/>
      <c r="Z33" s="49"/>
    </row>
    <row r="34" spans="1:26" x14ac:dyDescent="0.2">
      <c r="A34" s="7"/>
      <c r="B34" s="73" t="s">
        <v>60</v>
      </c>
      <c r="C34" s="5" t="s">
        <v>33</v>
      </c>
      <c r="D34" s="9">
        <v>17.3</v>
      </c>
      <c r="E34" s="80">
        <v>164024</v>
      </c>
      <c r="F34" s="81">
        <v>77526</v>
      </c>
      <c r="G34" s="81">
        <v>168169</v>
      </c>
      <c r="H34" s="8">
        <v>1322</v>
      </c>
      <c r="I34" s="8">
        <v>805</v>
      </c>
      <c r="J34" s="88" t="s">
        <v>61</v>
      </c>
      <c r="K34" s="89"/>
      <c r="L34" s="90" t="s">
        <v>61</v>
      </c>
      <c r="M34" s="1">
        <v>4360</v>
      </c>
      <c r="N34" s="8">
        <v>98</v>
      </c>
      <c r="O34" s="8">
        <v>1983</v>
      </c>
      <c r="P34" s="8">
        <v>9541002</v>
      </c>
      <c r="Q34" s="3">
        <v>1146</v>
      </c>
      <c r="R34" s="1">
        <v>14591</v>
      </c>
      <c r="S34" s="8">
        <v>43442573</v>
      </c>
      <c r="T34" s="8">
        <v>54070580</v>
      </c>
      <c r="U34" s="2">
        <v>17</v>
      </c>
      <c r="V34" s="84">
        <v>9485</v>
      </c>
      <c r="W34" s="1">
        <v>11</v>
      </c>
      <c r="X34" s="81">
        <v>4593</v>
      </c>
      <c r="Y34" s="85"/>
      <c r="Z34" s="49"/>
    </row>
    <row r="35" spans="1:26" x14ac:dyDescent="0.2">
      <c r="A35" s="7"/>
      <c r="B35" s="73" t="s">
        <v>62</v>
      </c>
      <c r="C35" s="5"/>
      <c r="D35" s="9">
        <v>34.520000000000003</v>
      </c>
      <c r="E35" s="80">
        <v>89245</v>
      </c>
      <c r="F35" s="81">
        <v>36737</v>
      </c>
      <c r="G35" s="81">
        <v>91007</v>
      </c>
      <c r="H35" s="8">
        <v>690</v>
      </c>
      <c r="I35" s="8">
        <v>764</v>
      </c>
      <c r="J35" s="86">
        <v>481</v>
      </c>
      <c r="K35" s="75">
        <v>379</v>
      </c>
      <c r="L35" s="83">
        <v>308</v>
      </c>
      <c r="M35" s="1">
        <v>2451</v>
      </c>
      <c r="N35" s="8">
        <v>46</v>
      </c>
      <c r="O35" s="8">
        <v>1142</v>
      </c>
      <c r="P35" s="8">
        <v>10609707</v>
      </c>
      <c r="Q35" s="3">
        <v>630</v>
      </c>
      <c r="R35" s="1">
        <v>5141</v>
      </c>
      <c r="S35" s="8">
        <v>9096649</v>
      </c>
      <c r="T35" s="8">
        <v>9842043</v>
      </c>
      <c r="U35" s="2">
        <v>12</v>
      </c>
      <c r="V35" s="84">
        <v>5001</v>
      </c>
      <c r="W35" s="1">
        <v>5</v>
      </c>
      <c r="X35" s="81">
        <v>2402</v>
      </c>
      <c r="Y35" s="85"/>
      <c r="Z35" s="49"/>
    </row>
    <row r="36" spans="1:26" x14ac:dyDescent="0.2">
      <c r="A36" s="7"/>
      <c r="B36" s="73" t="s">
        <v>63</v>
      </c>
      <c r="C36" s="5"/>
      <c r="D36" s="9">
        <v>94.93</v>
      </c>
      <c r="E36" s="80">
        <v>60952</v>
      </c>
      <c r="F36" s="81">
        <v>23558</v>
      </c>
      <c r="G36" s="81">
        <v>61807</v>
      </c>
      <c r="H36" s="8">
        <v>480</v>
      </c>
      <c r="I36" s="8">
        <v>576</v>
      </c>
      <c r="J36" s="86">
        <v>1238</v>
      </c>
      <c r="K36" s="75">
        <v>1824</v>
      </c>
      <c r="L36" s="83">
        <v>1610</v>
      </c>
      <c r="M36" s="1">
        <v>1971</v>
      </c>
      <c r="N36" s="8">
        <v>85</v>
      </c>
      <c r="O36" s="8">
        <v>6068</v>
      </c>
      <c r="P36" s="8">
        <v>141703458</v>
      </c>
      <c r="Q36" s="3">
        <v>359</v>
      </c>
      <c r="R36" s="1">
        <v>2639</v>
      </c>
      <c r="S36" s="8">
        <v>5106838</v>
      </c>
      <c r="T36" s="8">
        <v>4819479</v>
      </c>
      <c r="U36" s="2">
        <v>8</v>
      </c>
      <c r="V36" s="84">
        <v>3350</v>
      </c>
      <c r="W36" s="1">
        <v>5</v>
      </c>
      <c r="X36" s="81">
        <v>1667</v>
      </c>
      <c r="Y36" s="85"/>
      <c r="Z36" s="49"/>
    </row>
    <row r="37" spans="1:26" x14ac:dyDescent="0.2">
      <c r="A37" s="7"/>
      <c r="B37" s="73" t="s">
        <v>64</v>
      </c>
      <c r="C37" s="5"/>
      <c r="D37" s="9">
        <v>74.94</v>
      </c>
      <c r="E37" s="80">
        <v>70734</v>
      </c>
      <c r="F37" s="81">
        <v>27648</v>
      </c>
      <c r="G37" s="81">
        <v>69163</v>
      </c>
      <c r="H37" s="8">
        <v>335</v>
      </c>
      <c r="I37" s="8">
        <v>759</v>
      </c>
      <c r="J37" s="86">
        <v>1386</v>
      </c>
      <c r="K37" s="75">
        <v>2661</v>
      </c>
      <c r="L37" s="83">
        <v>2240</v>
      </c>
      <c r="M37" s="1">
        <v>2482</v>
      </c>
      <c r="N37" s="8">
        <v>141</v>
      </c>
      <c r="O37" s="8">
        <v>2411</v>
      </c>
      <c r="P37" s="8">
        <v>3814825</v>
      </c>
      <c r="Q37" s="3">
        <v>584</v>
      </c>
      <c r="R37" s="1">
        <v>5012</v>
      </c>
      <c r="S37" s="8">
        <v>11530772</v>
      </c>
      <c r="T37" s="8">
        <v>11472479</v>
      </c>
      <c r="U37" s="2">
        <v>9</v>
      </c>
      <c r="V37" s="84">
        <v>3145</v>
      </c>
      <c r="W37" s="1">
        <v>4</v>
      </c>
      <c r="X37" s="81">
        <v>1816</v>
      </c>
      <c r="Y37" s="85"/>
      <c r="Z37" s="49"/>
    </row>
    <row r="38" spans="1:26" x14ac:dyDescent="0.2">
      <c r="A38" s="87"/>
      <c r="B38" s="73" t="s">
        <v>65</v>
      </c>
      <c r="C38" s="5"/>
      <c r="D38" s="9">
        <v>123.79</v>
      </c>
      <c r="E38" s="80">
        <v>92670</v>
      </c>
      <c r="F38" s="81">
        <v>35209</v>
      </c>
      <c r="G38" s="81">
        <v>97156</v>
      </c>
      <c r="H38" s="8">
        <v>755</v>
      </c>
      <c r="I38" s="8">
        <v>707</v>
      </c>
      <c r="J38" s="86">
        <v>1797</v>
      </c>
      <c r="K38" s="75">
        <v>1123</v>
      </c>
      <c r="L38" s="83">
        <v>2687</v>
      </c>
      <c r="M38" s="1">
        <v>2327</v>
      </c>
      <c r="N38" s="8">
        <v>50</v>
      </c>
      <c r="O38" s="8">
        <v>1298</v>
      </c>
      <c r="P38" s="8">
        <v>2164850</v>
      </c>
      <c r="Q38" s="3">
        <v>663</v>
      </c>
      <c r="R38" s="1">
        <v>6871</v>
      </c>
      <c r="S38" s="8">
        <v>11461208</v>
      </c>
      <c r="T38" s="8">
        <v>13862582</v>
      </c>
      <c r="U38" s="2">
        <v>20</v>
      </c>
      <c r="V38" s="84">
        <v>6123</v>
      </c>
      <c r="W38" s="1">
        <v>9</v>
      </c>
      <c r="X38" s="81">
        <v>2612</v>
      </c>
      <c r="Y38" s="85"/>
      <c r="Z38" s="49"/>
    </row>
    <row r="39" spans="1:26" x14ac:dyDescent="0.2">
      <c r="A39" s="7"/>
      <c r="B39" s="73" t="s">
        <v>66</v>
      </c>
      <c r="C39" s="5"/>
      <c r="D39" s="9">
        <v>35.479999999999997</v>
      </c>
      <c r="E39" s="80">
        <v>61674</v>
      </c>
      <c r="F39" s="81">
        <v>23579</v>
      </c>
      <c r="G39" s="81">
        <v>62392</v>
      </c>
      <c r="H39" s="8">
        <v>420</v>
      </c>
      <c r="I39" s="8">
        <v>434</v>
      </c>
      <c r="J39" s="86">
        <v>617</v>
      </c>
      <c r="K39" s="75">
        <v>798</v>
      </c>
      <c r="L39" s="83">
        <v>694</v>
      </c>
      <c r="M39" s="1">
        <v>1609</v>
      </c>
      <c r="N39" s="8">
        <v>148</v>
      </c>
      <c r="O39" s="8">
        <v>3880</v>
      </c>
      <c r="P39" s="8">
        <v>13915839</v>
      </c>
      <c r="Q39" s="3">
        <v>350</v>
      </c>
      <c r="R39" s="1">
        <v>3565</v>
      </c>
      <c r="S39" s="8">
        <v>7619360</v>
      </c>
      <c r="T39" s="8">
        <v>7429618</v>
      </c>
      <c r="U39" s="2">
        <v>9</v>
      </c>
      <c r="V39" s="84">
        <v>4259</v>
      </c>
      <c r="W39" s="1">
        <v>5</v>
      </c>
      <c r="X39" s="81">
        <v>1993</v>
      </c>
      <c r="Y39" s="85"/>
      <c r="Z39" s="49"/>
    </row>
    <row r="40" spans="1:26" x14ac:dyDescent="0.2">
      <c r="A40" s="7"/>
      <c r="B40" s="73" t="s">
        <v>67</v>
      </c>
      <c r="C40" s="8"/>
      <c r="D40" s="10">
        <v>53.88</v>
      </c>
      <c r="E40" s="80">
        <v>49636</v>
      </c>
      <c r="F40" s="81">
        <v>21139</v>
      </c>
      <c r="G40" s="81">
        <v>49986</v>
      </c>
      <c r="H40" s="8">
        <v>335</v>
      </c>
      <c r="I40" s="8">
        <v>439</v>
      </c>
      <c r="J40" s="86">
        <v>927</v>
      </c>
      <c r="K40" s="75">
        <v>1795</v>
      </c>
      <c r="L40" s="83">
        <v>1635</v>
      </c>
      <c r="M40" s="1">
        <v>1640</v>
      </c>
      <c r="N40" s="8">
        <v>38</v>
      </c>
      <c r="O40" s="8">
        <v>1948</v>
      </c>
      <c r="P40" s="8">
        <v>4384145</v>
      </c>
      <c r="Q40" s="3">
        <v>392</v>
      </c>
      <c r="R40" s="1">
        <v>3863</v>
      </c>
      <c r="S40" s="8">
        <v>7832261</v>
      </c>
      <c r="T40" s="8">
        <v>10156879</v>
      </c>
      <c r="U40" s="2">
        <v>7</v>
      </c>
      <c r="V40" s="84">
        <v>2275</v>
      </c>
      <c r="W40" s="1">
        <v>3</v>
      </c>
      <c r="X40" s="81">
        <v>1219</v>
      </c>
      <c r="Y40" s="85"/>
      <c r="Z40" s="49"/>
    </row>
    <row r="41" spans="1:26" x14ac:dyDescent="0.2">
      <c r="A41" s="87"/>
      <c r="B41" s="73" t="s">
        <v>68</v>
      </c>
      <c r="C41" s="7"/>
      <c r="D41" s="11">
        <v>230.12</v>
      </c>
      <c r="E41" s="80">
        <v>39033</v>
      </c>
      <c r="F41" s="81">
        <v>15000</v>
      </c>
      <c r="G41" s="81">
        <v>37572</v>
      </c>
      <c r="H41" s="8">
        <v>160</v>
      </c>
      <c r="I41" s="8">
        <v>768</v>
      </c>
      <c r="J41" s="86">
        <v>3258</v>
      </c>
      <c r="K41" s="75">
        <v>2320</v>
      </c>
      <c r="L41" s="83">
        <v>1854</v>
      </c>
      <c r="M41" s="1">
        <v>2208</v>
      </c>
      <c r="N41" s="5">
        <v>68</v>
      </c>
      <c r="O41" s="5">
        <v>1081</v>
      </c>
      <c r="P41" s="7">
        <v>1203480</v>
      </c>
      <c r="Q41" s="3">
        <v>558</v>
      </c>
      <c r="R41" s="1">
        <v>2254</v>
      </c>
      <c r="S41" s="8">
        <v>2796195</v>
      </c>
      <c r="T41" s="8">
        <v>2832234</v>
      </c>
      <c r="U41" s="2">
        <v>8</v>
      </c>
      <c r="V41" s="84">
        <v>1499</v>
      </c>
      <c r="W41" s="1">
        <v>6</v>
      </c>
      <c r="X41" s="81">
        <v>868</v>
      </c>
      <c r="Y41" s="85"/>
      <c r="Z41" s="49"/>
    </row>
    <row r="42" spans="1:26" x14ac:dyDescent="0.2">
      <c r="A42" s="87"/>
      <c r="B42" s="73" t="s">
        <v>69</v>
      </c>
      <c r="C42" s="7"/>
      <c r="D42" s="11">
        <v>101.52</v>
      </c>
      <c r="E42" s="80">
        <v>37261</v>
      </c>
      <c r="F42" s="81">
        <v>12782</v>
      </c>
      <c r="G42" s="81">
        <v>36142</v>
      </c>
      <c r="H42" s="8">
        <v>202</v>
      </c>
      <c r="I42" s="8">
        <v>521</v>
      </c>
      <c r="J42" s="86">
        <v>1797</v>
      </c>
      <c r="K42" s="75">
        <v>3856</v>
      </c>
      <c r="L42" s="83">
        <v>3247</v>
      </c>
      <c r="M42" s="1">
        <v>1752</v>
      </c>
      <c r="N42" s="5">
        <v>85</v>
      </c>
      <c r="O42" s="5">
        <v>2160</v>
      </c>
      <c r="P42" s="7">
        <v>5061046</v>
      </c>
      <c r="Q42" s="3">
        <v>478</v>
      </c>
      <c r="R42" s="1">
        <v>2605</v>
      </c>
      <c r="S42" s="8">
        <v>5897438</v>
      </c>
      <c r="T42" s="8">
        <v>6711961</v>
      </c>
      <c r="U42" s="2">
        <v>10</v>
      </c>
      <c r="V42" s="84">
        <v>1678</v>
      </c>
      <c r="W42" s="1">
        <v>3</v>
      </c>
      <c r="X42" s="81">
        <v>899</v>
      </c>
      <c r="Y42" s="85"/>
      <c r="Z42" s="49"/>
    </row>
    <row r="43" spans="1:26" x14ac:dyDescent="0.2">
      <c r="A43" s="87"/>
      <c r="B43" s="73" t="s">
        <v>70</v>
      </c>
      <c r="C43" s="7"/>
      <c r="D43" s="11">
        <v>262.35000000000002</v>
      </c>
      <c r="E43" s="80">
        <v>77499</v>
      </c>
      <c r="F43" s="81">
        <v>27674</v>
      </c>
      <c r="G43" s="81">
        <v>75138</v>
      </c>
      <c r="H43" s="8">
        <v>390</v>
      </c>
      <c r="I43" s="8">
        <v>1155</v>
      </c>
      <c r="J43" s="86">
        <v>4029</v>
      </c>
      <c r="K43" s="75">
        <v>8884</v>
      </c>
      <c r="L43" s="83">
        <v>7834</v>
      </c>
      <c r="M43" s="1">
        <v>3655</v>
      </c>
      <c r="N43" s="5">
        <v>105</v>
      </c>
      <c r="O43" s="5">
        <v>2387</v>
      </c>
      <c r="P43" s="7">
        <v>6455701</v>
      </c>
      <c r="Q43" s="3">
        <v>1053</v>
      </c>
      <c r="R43" s="1">
        <v>6170</v>
      </c>
      <c r="S43" s="8">
        <v>10070188</v>
      </c>
      <c r="T43" s="8">
        <v>11280838</v>
      </c>
      <c r="U43" s="2">
        <v>22</v>
      </c>
      <c r="V43" s="84">
        <v>3223</v>
      </c>
      <c r="W43" s="1">
        <v>7</v>
      </c>
      <c r="X43" s="81">
        <v>1886</v>
      </c>
      <c r="Y43" s="85"/>
      <c r="Z43" s="49"/>
    </row>
    <row r="44" spans="1:26" x14ac:dyDescent="0.2">
      <c r="A44" s="87"/>
      <c r="B44" s="73" t="s">
        <v>71</v>
      </c>
      <c r="C44" s="7"/>
      <c r="D44" s="11">
        <v>146.77000000000001</v>
      </c>
      <c r="E44" s="80">
        <v>52222</v>
      </c>
      <c r="F44" s="81">
        <v>19697</v>
      </c>
      <c r="G44" s="81">
        <v>50660</v>
      </c>
      <c r="H44" s="8">
        <v>234</v>
      </c>
      <c r="I44" s="8">
        <v>720</v>
      </c>
      <c r="J44" s="86">
        <v>2409</v>
      </c>
      <c r="K44" s="75">
        <v>4062</v>
      </c>
      <c r="L44" s="83">
        <v>3620</v>
      </c>
      <c r="M44" s="1">
        <v>1840</v>
      </c>
      <c r="N44" s="5">
        <v>100</v>
      </c>
      <c r="O44" s="5">
        <v>2999</v>
      </c>
      <c r="P44" s="7">
        <v>10747033</v>
      </c>
      <c r="Q44" s="3">
        <v>424</v>
      </c>
      <c r="R44" s="1">
        <v>3137</v>
      </c>
      <c r="S44" s="8">
        <v>6574777</v>
      </c>
      <c r="T44" s="8">
        <v>5745087</v>
      </c>
      <c r="U44" s="2">
        <v>13</v>
      </c>
      <c r="V44" s="84">
        <v>2131</v>
      </c>
      <c r="W44" s="1">
        <v>6</v>
      </c>
      <c r="X44" s="81">
        <v>1252</v>
      </c>
      <c r="Y44" s="85"/>
      <c r="Z44" s="49"/>
    </row>
    <row r="45" spans="1:26" x14ac:dyDescent="0.2">
      <c r="A45" s="87"/>
      <c r="B45" s="73" t="s">
        <v>72</v>
      </c>
      <c r="C45" s="8"/>
      <c r="D45" s="12">
        <v>157.5</v>
      </c>
      <c r="E45" s="80">
        <v>38594</v>
      </c>
      <c r="F45" s="81">
        <v>14827</v>
      </c>
      <c r="G45" s="81">
        <v>37256</v>
      </c>
      <c r="H45" s="91">
        <v>190</v>
      </c>
      <c r="I45" s="91">
        <v>650</v>
      </c>
      <c r="J45" s="92">
        <v>1613</v>
      </c>
      <c r="K45" s="75">
        <v>2423</v>
      </c>
      <c r="L45" s="93">
        <v>2059</v>
      </c>
      <c r="M45" s="13">
        <v>1719</v>
      </c>
      <c r="N45" s="13">
        <v>67</v>
      </c>
      <c r="O45" s="13">
        <v>1369</v>
      </c>
      <c r="P45" s="14">
        <v>2999066</v>
      </c>
      <c r="Q45" s="15">
        <v>464</v>
      </c>
      <c r="R45" s="16">
        <v>2739</v>
      </c>
      <c r="S45" s="8">
        <v>3657205</v>
      </c>
      <c r="T45" s="8">
        <v>4183043</v>
      </c>
      <c r="U45" s="93">
        <v>10</v>
      </c>
      <c r="V45" s="84">
        <v>1471</v>
      </c>
      <c r="W45" s="13">
        <v>3</v>
      </c>
      <c r="X45" s="94">
        <v>820</v>
      </c>
      <c r="Y45" s="85"/>
      <c r="Z45" s="49"/>
    </row>
    <row r="46" spans="1:26" x14ac:dyDescent="0.2">
      <c r="A46" s="87" t="s">
        <v>95</v>
      </c>
      <c r="B46" s="73" t="s">
        <v>94</v>
      </c>
      <c r="C46" s="5"/>
      <c r="D46" s="9">
        <v>58.08</v>
      </c>
      <c r="E46" s="95">
        <v>49184</v>
      </c>
      <c r="F46" s="81">
        <v>19233</v>
      </c>
      <c r="G46" s="81">
        <v>48677</v>
      </c>
      <c r="H46" s="8">
        <v>251</v>
      </c>
      <c r="I46" s="8">
        <v>511</v>
      </c>
      <c r="J46" s="86">
        <v>1122</v>
      </c>
      <c r="K46" s="75">
        <v>1877</v>
      </c>
      <c r="L46" s="83">
        <v>1665</v>
      </c>
      <c r="M46" s="17">
        <v>1341</v>
      </c>
      <c r="N46" s="8">
        <v>48</v>
      </c>
      <c r="O46" s="8">
        <v>537</v>
      </c>
      <c r="P46" s="8">
        <v>1121799</v>
      </c>
      <c r="Q46" s="3">
        <v>287</v>
      </c>
      <c r="R46" s="1">
        <v>2066</v>
      </c>
      <c r="S46" s="8">
        <v>3352581</v>
      </c>
      <c r="T46" s="5">
        <v>3622385</v>
      </c>
      <c r="U46" s="1">
        <v>7</v>
      </c>
      <c r="V46" s="84">
        <v>2361</v>
      </c>
      <c r="W46" s="1">
        <v>3</v>
      </c>
      <c r="X46" s="81">
        <v>1209</v>
      </c>
      <c r="Y46" s="85"/>
      <c r="Z46" s="49"/>
    </row>
    <row r="47" spans="1:26" x14ac:dyDescent="0.2">
      <c r="A47" s="7"/>
      <c r="B47" s="73" t="s">
        <v>73</v>
      </c>
      <c r="C47" s="7"/>
      <c r="D47" s="10">
        <v>19.010000000000002</v>
      </c>
      <c r="E47" s="95">
        <v>20955</v>
      </c>
      <c r="F47" s="81">
        <v>9134</v>
      </c>
      <c r="G47" s="81">
        <v>20683</v>
      </c>
      <c r="H47" s="8">
        <v>119</v>
      </c>
      <c r="I47" s="8">
        <v>210</v>
      </c>
      <c r="J47" s="86">
        <v>290</v>
      </c>
      <c r="K47" s="75">
        <v>400</v>
      </c>
      <c r="L47" s="83">
        <v>332</v>
      </c>
      <c r="M47" s="1">
        <v>688</v>
      </c>
      <c r="N47" s="8">
        <v>15</v>
      </c>
      <c r="O47" s="8">
        <v>289</v>
      </c>
      <c r="P47" s="8">
        <v>1188133</v>
      </c>
      <c r="Q47" s="3">
        <v>233</v>
      </c>
      <c r="R47" s="1">
        <v>2113</v>
      </c>
      <c r="S47" s="8">
        <v>2153817</v>
      </c>
      <c r="T47" s="5">
        <v>2647226</v>
      </c>
      <c r="U47" s="1">
        <v>2</v>
      </c>
      <c r="V47" s="84">
        <v>1029</v>
      </c>
      <c r="W47" s="1">
        <v>1</v>
      </c>
      <c r="X47" s="81">
        <v>563</v>
      </c>
      <c r="Y47" s="85"/>
      <c r="Z47" s="49"/>
    </row>
    <row r="48" spans="1:26" x14ac:dyDescent="0.2">
      <c r="A48" s="7"/>
      <c r="B48" s="73" t="s">
        <v>74</v>
      </c>
      <c r="C48" s="5"/>
      <c r="D48" s="9">
        <v>32.51</v>
      </c>
      <c r="E48" s="95">
        <v>21228</v>
      </c>
      <c r="F48" s="81">
        <v>8325</v>
      </c>
      <c r="G48" s="81">
        <v>20709</v>
      </c>
      <c r="H48" s="8">
        <v>98</v>
      </c>
      <c r="I48" s="8">
        <v>224</v>
      </c>
      <c r="J48" s="86">
        <v>436</v>
      </c>
      <c r="K48" s="75">
        <v>1220</v>
      </c>
      <c r="L48" s="83">
        <v>1101</v>
      </c>
      <c r="M48" s="1">
        <v>495</v>
      </c>
      <c r="N48" s="8">
        <v>14</v>
      </c>
      <c r="O48" s="8">
        <v>795</v>
      </c>
      <c r="P48" s="8">
        <v>2809516</v>
      </c>
      <c r="Q48" s="3">
        <v>126</v>
      </c>
      <c r="R48" s="1">
        <v>2177</v>
      </c>
      <c r="S48" s="8">
        <v>2550480</v>
      </c>
      <c r="T48" s="5">
        <v>3961545</v>
      </c>
      <c r="U48" s="1">
        <v>4</v>
      </c>
      <c r="V48" s="84">
        <v>750</v>
      </c>
      <c r="W48" s="1">
        <v>1</v>
      </c>
      <c r="X48" s="81">
        <v>404</v>
      </c>
      <c r="Y48" s="85"/>
      <c r="Z48" s="49"/>
    </row>
    <row r="49" spans="1:26" x14ac:dyDescent="0.2">
      <c r="A49" s="7"/>
      <c r="B49" s="73" t="s">
        <v>75</v>
      </c>
      <c r="C49" s="5"/>
      <c r="D49" s="9">
        <v>19.899999999999999</v>
      </c>
      <c r="E49" s="95">
        <v>6133</v>
      </c>
      <c r="F49" s="81">
        <v>2244</v>
      </c>
      <c r="G49" s="81">
        <v>5997</v>
      </c>
      <c r="H49" s="8">
        <v>31</v>
      </c>
      <c r="I49" s="8">
        <v>86</v>
      </c>
      <c r="J49" s="86">
        <v>205</v>
      </c>
      <c r="K49" s="75">
        <v>581</v>
      </c>
      <c r="L49" s="83">
        <v>383</v>
      </c>
      <c r="M49" s="18">
        <v>235</v>
      </c>
      <c r="N49" s="8">
        <v>20</v>
      </c>
      <c r="O49" s="8">
        <v>824</v>
      </c>
      <c r="P49" s="8">
        <v>2173983</v>
      </c>
      <c r="Q49" s="3">
        <v>60</v>
      </c>
      <c r="R49" s="1">
        <v>296</v>
      </c>
      <c r="S49" s="8">
        <v>331813</v>
      </c>
      <c r="T49" s="5">
        <v>302134</v>
      </c>
      <c r="U49" s="1">
        <v>2</v>
      </c>
      <c r="V49" s="84">
        <v>230</v>
      </c>
      <c r="W49" s="1">
        <v>1</v>
      </c>
      <c r="X49" s="81">
        <v>154</v>
      </c>
      <c r="Y49" s="85"/>
      <c r="Z49" s="49"/>
    </row>
    <row r="50" spans="1:26" x14ac:dyDescent="0.2">
      <c r="A50" s="7"/>
      <c r="B50" s="73" t="s">
        <v>76</v>
      </c>
      <c r="C50" s="5"/>
      <c r="D50" s="9">
        <v>72.8</v>
      </c>
      <c r="E50" s="95">
        <v>14724</v>
      </c>
      <c r="F50" s="81">
        <v>5191</v>
      </c>
      <c r="G50" s="81">
        <v>14379</v>
      </c>
      <c r="H50" s="8">
        <v>58</v>
      </c>
      <c r="I50" s="8">
        <v>217</v>
      </c>
      <c r="J50" s="86">
        <v>1228</v>
      </c>
      <c r="K50" s="75">
        <v>2370</v>
      </c>
      <c r="L50" s="83">
        <v>2025</v>
      </c>
      <c r="M50" s="19">
        <v>842</v>
      </c>
      <c r="N50" s="8">
        <v>33</v>
      </c>
      <c r="O50" s="8">
        <v>1369</v>
      </c>
      <c r="P50" s="8">
        <v>5002607</v>
      </c>
      <c r="Q50" s="3">
        <v>214</v>
      </c>
      <c r="R50" s="1">
        <v>1189</v>
      </c>
      <c r="S50" s="8">
        <v>1843499</v>
      </c>
      <c r="T50" s="5">
        <v>2007881</v>
      </c>
      <c r="U50" s="1">
        <v>4</v>
      </c>
      <c r="V50" s="84">
        <v>584</v>
      </c>
      <c r="W50" s="1">
        <v>1</v>
      </c>
      <c r="X50" s="81">
        <v>299</v>
      </c>
      <c r="Y50" s="85"/>
      <c r="Z50" s="49"/>
    </row>
    <row r="51" spans="1:26" x14ac:dyDescent="0.2">
      <c r="A51" s="7"/>
      <c r="B51" s="73" t="s">
        <v>77</v>
      </c>
      <c r="C51" s="5"/>
      <c r="D51" s="9">
        <v>46.25</v>
      </c>
      <c r="E51" s="95">
        <v>14152</v>
      </c>
      <c r="F51" s="81">
        <v>4632</v>
      </c>
      <c r="G51" s="81">
        <v>13773</v>
      </c>
      <c r="H51" s="8">
        <v>73</v>
      </c>
      <c r="I51" s="8">
        <v>187</v>
      </c>
      <c r="J51" s="86">
        <v>744</v>
      </c>
      <c r="K51" s="75">
        <v>1486</v>
      </c>
      <c r="L51" s="83">
        <v>1364</v>
      </c>
      <c r="M51" s="19">
        <v>564</v>
      </c>
      <c r="N51" s="8">
        <v>27</v>
      </c>
      <c r="O51" s="8">
        <v>726</v>
      </c>
      <c r="P51" s="8">
        <v>1588066</v>
      </c>
      <c r="Q51" s="3">
        <v>134</v>
      </c>
      <c r="R51" s="1">
        <v>657</v>
      </c>
      <c r="S51" s="8">
        <v>1102136</v>
      </c>
      <c r="T51" s="5">
        <v>1459018</v>
      </c>
      <c r="U51" s="1">
        <v>5</v>
      </c>
      <c r="V51" s="84">
        <v>610</v>
      </c>
      <c r="W51" s="1">
        <v>1</v>
      </c>
      <c r="X51" s="81">
        <v>341</v>
      </c>
      <c r="Y51" s="85"/>
      <c r="Z51" s="49"/>
    </row>
    <row r="52" spans="1:26" x14ac:dyDescent="0.2">
      <c r="A52" s="7"/>
      <c r="B52" s="73" t="s">
        <v>78</v>
      </c>
      <c r="C52" s="5"/>
      <c r="D52" s="9">
        <v>24.45</v>
      </c>
      <c r="E52" s="95">
        <v>16510</v>
      </c>
      <c r="F52" s="81">
        <v>6344</v>
      </c>
      <c r="G52" s="81">
        <v>15688</v>
      </c>
      <c r="H52" s="8">
        <v>71</v>
      </c>
      <c r="I52" s="8">
        <v>256</v>
      </c>
      <c r="J52" s="86">
        <v>408</v>
      </c>
      <c r="K52" s="75">
        <v>725</v>
      </c>
      <c r="L52" s="83">
        <v>635</v>
      </c>
      <c r="M52" s="1">
        <v>725</v>
      </c>
      <c r="N52" s="8">
        <v>80</v>
      </c>
      <c r="O52" s="8">
        <v>1408</v>
      </c>
      <c r="P52" s="8">
        <v>3214933</v>
      </c>
      <c r="Q52" s="3">
        <v>152</v>
      </c>
      <c r="R52" s="1">
        <v>906</v>
      </c>
      <c r="S52" s="8">
        <v>1075702</v>
      </c>
      <c r="T52" s="5">
        <v>1031848</v>
      </c>
      <c r="U52" s="1">
        <v>3</v>
      </c>
      <c r="V52" s="84">
        <v>599</v>
      </c>
      <c r="W52" s="1">
        <v>1</v>
      </c>
      <c r="X52" s="81">
        <v>333</v>
      </c>
      <c r="Y52" s="85"/>
      <c r="Z52" s="49"/>
    </row>
    <row r="53" spans="1:26" x14ac:dyDescent="0.2">
      <c r="A53" s="7"/>
      <c r="B53" s="73" t="s">
        <v>79</v>
      </c>
      <c r="C53" s="5"/>
      <c r="D53" s="9">
        <v>43.24</v>
      </c>
      <c r="E53" s="95">
        <v>7431</v>
      </c>
      <c r="F53" s="81">
        <v>2510</v>
      </c>
      <c r="G53" s="81">
        <v>7304</v>
      </c>
      <c r="H53" s="8">
        <v>25</v>
      </c>
      <c r="I53" s="8">
        <v>87</v>
      </c>
      <c r="J53" s="86">
        <v>581</v>
      </c>
      <c r="K53" s="75">
        <v>1086</v>
      </c>
      <c r="L53" s="83">
        <v>918</v>
      </c>
      <c r="M53" s="1">
        <v>471</v>
      </c>
      <c r="N53" s="8">
        <v>29</v>
      </c>
      <c r="O53" s="8">
        <v>1592</v>
      </c>
      <c r="P53" s="8">
        <v>4824133</v>
      </c>
      <c r="Q53" s="3">
        <v>91</v>
      </c>
      <c r="R53" s="1">
        <v>899</v>
      </c>
      <c r="S53" s="8">
        <v>2159000</v>
      </c>
      <c r="T53" s="5">
        <v>1454708</v>
      </c>
      <c r="U53" s="1">
        <v>1</v>
      </c>
      <c r="V53" s="84">
        <v>323</v>
      </c>
      <c r="W53" s="1">
        <v>1</v>
      </c>
      <c r="X53" s="81">
        <v>170</v>
      </c>
      <c r="Y53" s="85"/>
      <c r="Z53" s="49"/>
    </row>
    <row r="54" spans="1:26" x14ac:dyDescent="0.2">
      <c r="A54" s="87"/>
      <c r="B54" s="73" t="s">
        <v>80</v>
      </c>
      <c r="C54" s="5"/>
      <c r="D54" s="9">
        <v>67.010000000000005</v>
      </c>
      <c r="E54" s="95">
        <v>23762</v>
      </c>
      <c r="F54" s="81">
        <v>8563</v>
      </c>
      <c r="G54" s="81">
        <v>23161</v>
      </c>
      <c r="H54" s="8">
        <v>134</v>
      </c>
      <c r="I54" s="8">
        <v>370</v>
      </c>
      <c r="J54" s="86">
        <v>1162</v>
      </c>
      <c r="K54" s="75">
        <v>2532</v>
      </c>
      <c r="L54" s="83">
        <v>2117</v>
      </c>
      <c r="M54" s="1">
        <v>1019</v>
      </c>
      <c r="N54" s="8">
        <v>51</v>
      </c>
      <c r="O54" s="8">
        <v>1224</v>
      </c>
      <c r="P54" s="8">
        <v>4504283</v>
      </c>
      <c r="Q54" s="3">
        <v>253</v>
      </c>
      <c r="R54" s="1">
        <v>1508</v>
      </c>
      <c r="S54" s="1">
        <v>3254007</v>
      </c>
      <c r="T54" s="1">
        <v>2952834</v>
      </c>
      <c r="U54" s="1">
        <v>7</v>
      </c>
      <c r="V54" s="84">
        <v>1054</v>
      </c>
      <c r="W54" s="1">
        <v>2</v>
      </c>
      <c r="X54" s="81">
        <v>604</v>
      </c>
      <c r="Y54" s="85"/>
      <c r="Z54" s="49"/>
    </row>
    <row r="55" spans="1:26" x14ac:dyDescent="0.2">
      <c r="A55" s="7"/>
      <c r="B55" s="73" t="s">
        <v>81</v>
      </c>
      <c r="C55" s="5"/>
      <c r="D55" s="9">
        <v>22.97</v>
      </c>
      <c r="E55" s="95">
        <v>11767</v>
      </c>
      <c r="F55" s="81">
        <v>4645</v>
      </c>
      <c r="G55" s="81">
        <v>11773</v>
      </c>
      <c r="H55" s="8">
        <v>73</v>
      </c>
      <c r="I55" s="8">
        <v>181</v>
      </c>
      <c r="J55" s="86">
        <v>416</v>
      </c>
      <c r="K55" s="75">
        <v>490</v>
      </c>
      <c r="L55" s="83">
        <v>435</v>
      </c>
      <c r="M55" s="1">
        <v>524</v>
      </c>
      <c r="N55" s="8">
        <v>13</v>
      </c>
      <c r="O55" s="8">
        <v>180</v>
      </c>
      <c r="P55" s="8">
        <v>670935</v>
      </c>
      <c r="Q55" s="3">
        <v>142</v>
      </c>
      <c r="R55" s="1">
        <v>748</v>
      </c>
      <c r="S55" s="8">
        <v>797748</v>
      </c>
      <c r="T55" s="5">
        <v>632606</v>
      </c>
      <c r="U55" s="1">
        <v>2</v>
      </c>
      <c r="V55" s="84">
        <v>672</v>
      </c>
      <c r="W55" s="1">
        <v>1</v>
      </c>
      <c r="X55" s="81">
        <v>330</v>
      </c>
      <c r="Y55" s="85"/>
      <c r="Z55" s="49"/>
    </row>
    <row r="56" spans="1:26" x14ac:dyDescent="0.2">
      <c r="A56" s="7"/>
      <c r="B56" s="73" t="s">
        <v>82</v>
      </c>
      <c r="C56" s="5"/>
      <c r="D56" s="9">
        <v>35.590000000000003</v>
      </c>
      <c r="E56" s="95">
        <v>7222</v>
      </c>
      <c r="F56" s="81">
        <v>2460</v>
      </c>
      <c r="G56" s="81">
        <v>6988</v>
      </c>
      <c r="H56" s="8">
        <v>34</v>
      </c>
      <c r="I56" s="8">
        <v>104</v>
      </c>
      <c r="J56" s="86">
        <v>446</v>
      </c>
      <c r="K56" s="75">
        <v>491</v>
      </c>
      <c r="L56" s="83">
        <v>441</v>
      </c>
      <c r="M56" s="1">
        <v>220</v>
      </c>
      <c r="N56" s="8">
        <v>11</v>
      </c>
      <c r="O56" s="8">
        <v>267</v>
      </c>
      <c r="P56" s="8">
        <v>513074</v>
      </c>
      <c r="Q56" s="3">
        <v>48</v>
      </c>
      <c r="R56" s="1">
        <v>300</v>
      </c>
      <c r="S56" s="8">
        <v>674308</v>
      </c>
      <c r="T56" s="5">
        <v>1088920</v>
      </c>
      <c r="U56" s="1">
        <v>2</v>
      </c>
      <c r="V56" s="84">
        <v>286</v>
      </c>
      <c r="W56" s="1">
        <v>1</v>
      </c>
      <c r="X56" s="81">
        <v>139</v>
      </c>
      <c r="Y56" s="85"/>
      <c r="Z56" s="49"/>
    </row>
    <row r="57" spans="1:26" x14ac:dyDescent="0.2">
      <c r="A57" s="7"/>
      <c r="B57" s="73" t="s">
        <v>83</v>
      </c>
      <c r="C57" s="5"/>
      <c r="D57" s="9">
        <v>28.29</v>
      </c>
      <c r="E57" s="95">
        <v>14359</v>
      </c>
      <c r="F57" s="81">
        <v>5374</v>
      </c>
      <c r="G57" s="81">
        <v>14128</v>
      </c>
      <c r="H57" s="8">
        <v>70</v>
      </c>
      <c r="I57" s="8">
        <v>170</v>
      </c>
      <c r="J57" s="86">
        <v>560</v>
      </c>
      <c r="K57" s="75">
        <v>910</v>
      </c>
      <c r="L57" s="83">
        <v>819</v>
      </c>
      <c r="M57" s="1">
        <v>451</v>
      </c>
      <c r="N57" s="8">
        <v>14</v>
      </c>
      <c r="O57" s="8">
        <v>1061</v>
      </c>
      <c r="P57" s="8">
        <v>5295116</v>
      </c>
      <c r="Q57" s="3">
        <v>90</v>
      </c>
      <c r="R57" s="1">
        <v>697</v>
      </c>
      <c r="S57" s="8">
        <v>1488806</v>
      </c>
      <c r="T57" s="5">
        <v>1539333</v>
      </c>
      <c r="U57" s="1">
        <v>3</v>
      </c>
      <c r="V57" s="84">
        <v>662</v>
      </c>
      <c r="W57" s="1">
        <v>1</v>
      </c>
      <c r="X57" s="81">
        <v>360</v>
      </c>
      <c r="Y57" s="85"/>
      <c r="Z57" s="49"/>
    </row>
    <row r="58" spans="1:26" x14ac:dyDescent="0.2">
      <c r="A58" s="7"/>
      <c r="B58" s="73" t="s">
        <v>84</v>
      </c>
      <c r="C58" s="5"/>
      <c r="D58" s="9">
        <v>27.5</v>
      </c>
      <c r="E58" s="95">
        <v>11149</v>
      </c>
      <c r="F58" s="81">
        <v>4213</v>
      </c>
      <c r="G58" s="81">
        <v>10765</v>
      </c>
      <c r="H58" s="8">
        <v>57</v>
      </c>
      <c r="I58" s="8">
        <v>197</v>
      </c>
      <c r="J58" s="86">
        <v>571</v>
      </c>
      <c r="K58" s="75">
        <v>1025</v>
      </c>
      <c r="L58" s="83">
        <v>968</v>
      </c>
      <c r="M58" s="1">
        <v>451</v>
      </c>
      <c r="N58" s="8">
        <v>28</v>
      </c>
      <c r="O58" s="8">
        <v>681</v>
      </c>
      <c r="P58" s="8">
        <v>1361236</v>
      </c>
      <c r="Q58" s="3">
        <v>93</v>
      </c>
      <c r="R58" s="1">
        <v>493</v>
      </c>
      <c r="S58" s="8">
        <v>433225</v>
      </c>
      <c r="T58" s="5">
        <v>529937</v>
      </c>
      <c r="U58" s="1">
        <v>3</v>
      </c>
      <c r="V58" s="84">
        <v>435</v>
      </c>
      <c r="W58" s="1">
        <v>1</v>
      </c>
      <c r="X58" s="81">
        <v>221</v>
      </c>
      <c r="Y58" s="85"/>
      <c r="Z58" s="49"/>
    </row>
    <row r="59" spans="1:26" x14ac:dyDescent="0.2">
      <c r="A59" s="7"/>
      <c r="B59" s="73" t="s">
        <v>85</v>
      </c>
      <c r="C59" s="5"/>
      <c r="D59" s="9">
        <v>47.11</v>
      </c>
      <c r="E59" s="95">
        <v>7337</v>
      </c>
      <c r="F59" s="81">
        <v>2607</v>
      </c>
      <c r="G59" s="81">
        <v>7091</v>
      </c>
      <c r="H59" s="8">
        <v>38</v>
      </c>
      <c r="I59" s="8">
        <v>102</v>
      </c>
      <c r="J59" s="86">
        <v>586</v>
      </c>
      <c r="K59" s="75">
        <v>430</v>
      </c>
      <c r="L59" s="83">
        <v>348</v>
      </c>
      <c r="M59" s="1">
        <v>270</v>
      </c>
      <c r="N59" s="8">
        <v>28</v>
      </c>
      <c r="O59" s="8">
        <v>981</v>
      </c>
      <c r="P59" s="8">
        <v>3954916</v>
      </c>
      <c r="Q59" s="3">
        <v>44</v>
      </c>
      <c r="R59" s="1">
        <v>178</v>
      </c>
      <c r="S59" s="8">
        <v>175534</v>
      </c>
      <c r="T59" s="5">
        <v>192508</v>
      </c>
      <c r="U59" s="1">
        <v>2</v>
      </c>
      <c r="V59" s="84">
        <v>254</v>
      </c>
      <c r="W59" s="1">
        <v>1</v>
      </c>
      <c r="X59" s="81">
        <v>131</v>
      </c>
      <c r="Y59" s="85"/>
      <c r="Z59" s="49"/>
    </row>
    <row r="60" spans="1:26" x14ac:dyDescent="0.2">
      <c r="A60" s="7"/>
      <c r="B60" s="73" t="s">
        <v>86</v>
      </c>
      <c r="C60" s="5"/>
      <c r="D60" s="9">
        <v>65.510000000000005</v>
      </c>
      <c r="E60" s="95">
        <v>8206</v>
      </c>
      <c r="F60" s="81">
        <v>2775</v>
      </c>
      <c r="G60" s="81">
        <v>7807</v>
      </c>
      <c r="H60" s="8">
        <v>41</v>
      </c>
      <c r="I60" s="8">
        <v>126</v>
      </c>
      <c r="J60" s="86">
        <v>844</v>
      </c>
      <c r="K60" s="75">
        <v>804</v>
      </c>
      <c r="L60" s="83">
        <v>600</v>
      </c>
      <c r="M60" s="1">
        <v>338</v>
      </c>
      <c r="N60" s="8">
        <v>30</v>
      </c>
      <c r="O60" s="8">
        <v>1407</v>
      </c>
      <c r="P60" s="8">
        <v>4431925</v>
      </c>
      <c r="Q60" s="3">
        <v>72</v>
      </c>
      <c r="R60" s="1">
        <v>307</v>
      </c>
      <c r="S60" s="8">
        <v>282482</v>
      </c>
      <c r="T60" s="5">
        <v>270860</v>
      </c>
      <c r="U60" s="1">
        <v>1</v>
      </c>
      <c r="V60" s="84">
        <v>265</v>
      </c>
      <c r="W60" s="1">
        <v>1</v>
      </c>
      <c r="X60" s="81">
        <v>161</v>
      </c>
      <c r="Y60" s="85"/>
      <c r="Z60" s="49"/>
    </row>
    <row r="61" spans="1:26" x14ac:dyDescent="0.2">
      <c r="A61" s="7"/>
      <c r="B61" s="73" t="s">
        <v>87</v>
      </c>
      <c r="C61" s="5"/>
      <c r="D61" s="9">
        <v>129.87</v>
      </c>
      <c r="E61" s="95">
        <v>9843</v>
      </c>
      <c r="F61" s="81">
        <v>3384</v>
      </c>
      <c r="G61" s="81">
        <v>9424</v>
      </c>
      <c r="H61" s="8">
        <v>34</v>
      </c>
      <c r="I61" s="8">
        <v>147</v>
      </c>
      <c r="J61" s="86">
        <v>751</v>
      </c>
      <c r="K61" s="75">
        <v>712</v>
      </c>
      <c r="L61" s="83">
        <v>616</v>
      </c>
      <c r="M61" s="18">
        <v>547</v>
      </c>
      <c r="N61" s="8">
        <v>26</v>
      </c>
      <c r="O61" s="8">
        <v>836</v>
      </c>
      <c r="P61" s="8">
        <v>2200713</v>
      </c>
      <c r="Q61" s="3">
        <v>153</v>
      </c>
      <c r="R61" s="1">
        <v>816</v>
      </c>
      <c r="S61" s="8">
        <v>1043078</v>
      </c>
      <c r="T61" s="5">
        <v>1127879</v>
      </c>
      <c r="U61" s="1">
        <v>2</v>
      </c>
      <c r="V61" s="84">
        <v>338</v>
      </c>
      <c r="W61" s="1">
        <v>2</v>
      </c>
      <c r="X61" s="81">
        <v>196</v>
      </c>
      <c r="Y61" s="85"/>
      <c r="Z61" s="49"/>
    </row>
    <row r="62" spans="1:26" x14ac:dyDescent="0.2">
      <c r="A62" s="7"/>
      <c r="B62" s="73" t="s">
        <v>88</v>
      </c>
      <c r="C62" s="5" t="s">
        <v>33</v>
      </c>
      <c r="D62" s="9">
        <v>24.86</v>
      </c>
      <c r="E62" s="95">
        <v>7315</v>
      </c>
      <c r="F62" s="81">
        <v>3058</v>
      </c>
      <c r="G62" s="81">
        <v>7117</v>
      </c>
      <c r="H62" s="8">
        <v>27</v>
      </c>
      <c r="I62" s="8">
        <v>139</v>
      </c>
      <c r="J62" s="86">
        <v>157</v>
      </c>
      <c r="K62" s="75">
        <v>139</v>
      </c>
      <c r="L62" s="83">
        <v>112</v>
      </c>
      <c r="M62" s="19">
        <v>411</v>
      </c>
      <c r="N62" s="8">
        <v>8</v>
      </c>
      <c r="O62" s="8">
        <v>127</v>
      </c>
      <c r="P62" s="8">
        <v>123536</v>
      </c>
      <c r="Q62" s="3">
        <v>92</v>
      </c>
      <c r="R62" s="1">
        <v>372</v>
      </c>
      <c r="S62" s="8">
        <v>452854</v>
      </c>
      <c r="T62" s="5">
        <v>441575</v>
      </c>
      <c r="U62" s="1">
        <v>2</v>
      </c>
      <c r="V62" s="84">
        <v>228</v>
      </c>
      <c r="W62" s="1">
        <v>1</v>
      </c>
      <c r="X62" s="81">
        <v>116</v>
      </c>
      <c r="Y62" s="85"/>
      <c r="Z62" s="49"/>
    </row>
    <row r="63" spans="1:26" x14ac:dyDescent="0.2">
      <c r="A63" s="7"/>
      <c r="B63" s="73" t="s">
        <v>89</v>
      </c>
      <c r="C63" s="5"/>
      <c r="D63" s="9">
        <v>45.19</v>
      </c>
      <c r="E63" s="95">
        <v>8022</v>
      </c>
      <c r="F63" s="81">
        <v>3307</v>
      </c>
      <c r="G63" s="81">
        <v>7720</v>
      </c>
      <c r="H63" s="8">
        <v>22</v>
      </c>
      <c r="I63" s="8">
        <v>139</v>
      </c>
      <c r="J63" s="86">
        <v>474</v>
      </c>
      <c r="K63" s="75">
        <v>294</v>
      </c>
      <c r="L63" s="83">
        <v>216</v>
      </c>
      <c r="M63" s="1">
        <v>389</v>
      </c>
      <c r="N63" s="8">
        <v>8</v>
      </c>
      <c r="O63" s="8">
        <v>102</v>
      </c>
      <c r="P63" s="8">
        <v>130348</v>
      </c>
      <c r="Q63" s="3">
        <v>109</v>
      </c>
      <c r="R63" s="1">
        <v>528</v>
      </c>
      <c r="S63" s="8">
        <v>648738</v>
      </c>
      <c r="T63" s="5">
        <v>724250</v>
      </c>
      <c r="U63" s="1">
        <v>1</v>
      </c>
      <c r="V63" s="84">
        <v>262</v>
      </c>
      <c r="W63" s="1">
        <v>1</v>
      </c>
      <c r="X63" s="81">
        <v>140</v>
      </c>
      <c r="Y63" s="85"/>
      <c r="Z63" s="49"/>
    </row>
    <row r="64" spans="1:26" ht="26.25" customHeight="1" x14ac:dyDescent="0.2">
      <c r="A64" s="85"/>
      <c r="B64" s="96" t="s">
        <v>90</v>
      </c>
      <c r="C64" s="97"/>
      <c r="D64" s="98" t="s">
        <v>108</v>
      </c>
      <c r="E64" s="99" t="s">
        <v>101</v>
      </c>
      <c r="F64" s="100" t="s">
        <v>109</v>
      </c>
      <c r="G64" s="20"/>
      <c r="H64" s="101" t="s">
        <v>110</v>
      </c>
      <c r="I64" s="20"/>
      <c r="J64" s="102" t="s">
        <v>99</v>
      </c>
      <c r="K64" s="103"/>
      <c r="L64" s="104"/>
      <c r="M64" s="21" t="s">
        <v>103</v>
      </c>
      <c r="N64" s="24" t="s">
        <v>100</v>
      </c>
      <c r="O64" s="25"/>
      <c r="P64" s="26"/>
      <c r="Q64" s="24" t="s">
        <v>102</v>
      </c>
      <c r="R64" s="25"/>
      <c r="S64" s="25"/>
      <c r="T64" s="26"/>
      <c r="U64" s="33" t="s">
        <v>112</v>
      </c>
      <c r="V64" s="34"/>
      <c r="W64" s="34"/>
      <c r="X64" s="35"/>
      <c r="Y64" s="85"/>
      <c r="Z64" s="49"/>
    </row>
    <row r="65" spans="1:26" x14ac:dyDescent="0.2">
      <c r="A65" s="85"/>
      <c r="B65" s="105" t="s">
        <v>91</v>
      </c>
      <c r="C65" s="85"/>
      <c r="D65" s="106" t="s">
        <v>92</v>
      </c>
      <c r="E65" s="85"/>
      <c r="F65" s="107"/>
      <c r="G65" s="108"/>
      <c r="H65" s="85"/>
      <c r="I65" s="109"/>
      <c r="J65" s="85"/>
      <c r="K65" s="49"/>
      <c r="L65" s="49"/>
      <c r="M65" s="22"/>
      <c r="N65" s="27"/>
      <c r="O65" s="28"/>
      <c r="P65" s="29"/>
      <c r="Q65" s="27"/>
      <c r="R65" s="28"/>
      <c r="S65" s="28"/>
      <c r="T65" s="29"/>
      <c r="U65" s="36"/>
      <c r="V65" s="37"/>
      <c r="W65" s="37"/>
      <c r="X65" s="38"/>
      <c r="Y65" s="85"/>
      <c r="Z65" s="49"/>
    </row>
    <row r="66" spans="1:26" ht="36.75" customHeight="1" x14ac:dyDescent="0.2">
      <c r="A66" s="5"/>
      <c r="B66" s="6"/>
      <c r="C66" s="5"/>
      <c r="D66" s="110" t="s">
        <v>93</v>
      </c>
      <c r="E66" s="111" t="s">
        <v>107</v>
      </c>
      <c r="F66" s="112" t="s">
        <v>96</v>
      </c>
      <c r="G66" s="113"/>
      <c r="H66" s="114" t="s">
        <v>97</v>
      </c>
      <c r="I66" s="113"/>
      <c r="J66" s="114" t="s">
        <v>98</v>
      </c>
      <c r="K66" s="115"/>
      <c r="L66" s="113"/>
      <c r="M66" s="23"/>
      <c r="N66" s="30"/>
      <c r="O66" s="31"/>
      <c r="P66" s="32"/>
      <c r="Q66" s="30"/>
      <c r="R66" s="31"/>
      <c r="S66" s="31"/>
      <c r="T66" s="32"/>
      <c r="U66" s="39"/>
      <c r="V66" s="40"/>
      <c r="W66" s="40"/>
      <c r="X66" s="41"/>
      <c r="Y66" s="85"/>
      <c r="Z66" s="49"/>
    </row>
    <row r="67" spans="1:26" x14ac:dyDescent="0.2">
      <c r="A67" s="42"/>
      <c r="B67" s="42"/>
      <c r="C67" s="42"/>
      <c r="D67" s="43" t="s">
        <v>106</v>
      </c>
      <c r="Q67" s="42"/>
      <c r="R67" s="42"/>
      <c r="S67" s="42"/>
      <c r="T67" s="42"/>
      <c r="U67" s="42"/>
      <c r="V67" s="42"/>
      <c r="W67" s="42"/>
      <c r="X67" s="42"/>
      <c r="Y67" s="42"/>
      <c r="Z67" s="49"/>
    </row>
    <row r="68" spans="1:26" x14ac:dyDescent="0.2">
      <c r="A68" s="42"/>
      <c r="B68" s="42"/>
      <c r="C68" s="42"/>
      <c r="D68" s="43" t="s">
        <v>113</v>
      </c>
      <c r="Q68" s="42"/>
      <c r="R68" s="42"/>
      <c r="S68" s="42"/>
      <c r="T68" s="42"/>
      <c r="U68" s="42"/>
      <c r="V68" s="42"/>
      <c r="W68" s="42"/>
      <c r="X68" s="42"/>
      <c r="Y68" s="42"/>
      <c r="Z68" s="49"/>
    </row>
    <row r="69" spans="1:26" x14ac:dyDescent="0.2">
      <c r="A69" s="42"/>
      <c r="B69" s="42"/>
      <c r="C69" s="42"/>
      <c r="D69" s="116" t="s">
        <v>114</v>
      </c>
      <c r="Q69" s="42"/>
      <c r="R69" s="42"/>
      <c r="S69" s="42"/>
      <c r="T69" s="42"/>
      <c r="U69" s="42"/>
      <c r="V69" s="42"/>
      <c r="W69" s="42"/>
      <c r="X69" s="42"/>
      <c r="Y69" s="42"/>
      <c r="Z69" s="49"/>
    </row>
    <row r="70" spans="1:26" x14ac:dyDescent="0.2">
      <c r="A70" s="42"/>
      <c r="B70" s="42"/>
      <c r="C70" s="42"/>
      <c r="D70" s="43" t="s">
        <v>115</v>
      </c>
      <c r="Q70" s="42"/>
      <c r="R70" s="42"/>
      <c r="S70" s="42"/>
      <c r="T70" s="42"/>
      <c r="U70" s="42"/>
      <c r="V70" s="42"/>
      <c r="W70" s="42"/>
      <c r="X70" s="42"/>
      <c r="Y70" s="42"/>
      <c r="Z70" s="49"/>
    </row>
    <row r="71" spans="1:26" x14ac:dyDescent="0.2">
      <c r="A71" s="42"/>
      <c r="B71" s="42"/>
      <c r="C71" s="42"/>
      <c r="D71" s="43" t="s">
        <v>116</v>
      </c>
      <c r="Q71" s="42"/>
      <c r="R71" s="42"/>
      <c r="S71" s="42"/>
      <c r="T71" s="42"/>
      <c r="U71" s="42"/>
      <c r="V71" s="42"/>
      <c r="W71" s="42"/>
      <c r="X71" s="42"/>
      <c r="Y71" s="42"/>
      <c r="Z71" s="49"/>
    </row>
    <row r="72" spans="1:26" x14ac:dyDescent="0.2">
      <c r="A72" s="42"/>
      <c r="B72" s="42"/>
      <c r="C72" s="42"/>
      <c r="D72" s="43" t="s">
        <v>117</v>
      </c>
      <c r="Q72" s="42"/>
      <c r="R72" s="42"/>
      <c r="S72" s="42"/>
      <c r="T72" s="42"/>
      <c r="U72" s="42"/>
      <c r="V72" s="42"/>
      <c r="W72" s="42"/>
      <c r="X72" s="42"/>
      <c r="Y72" s="42"/>
      <c r="Z72" s="42"/>
    </row>
    <row r="73" spans="1:26" x14ac:dyDescent="0.2">
      <c r="A73" s="42"/>
      <c r="B73" s="42"/>
      <c r="C73" s="42"/>
      <c r="D73" s="43" t="s">
        <v>118</v>
      </c>
      <c r="Q73" s="42"/>
      <c r="R73" s="42"/>
      <c r="S73" s="42"/>
      <c r="T73" s="42"/>
      <c r="U73" s="42"/>
      <c r="V73" s="42"/>
      <c r="W73" s="42"/>
      <c r="X73" s="42"/>
      <c r="Y73" s="42"/>
      <c r="Z73" s="42"/>
    </row>
    <row r="74" spans="1:26" x14ac:dyDescent="0.2">
      <c r="A74" s="42"/>
      <c r="B74" s="42"/>
      <c r="C74" s="42"/>
      <c r="D74" s="43" t="s">
        <v>119</v>
      </c>
      <c r="Q74" s="42"/>
      <c r="R74" s="42"/>
      <c r="S74" s="42"/>
      <c r="T74" s="42"/>
      <c r="U74" s="42"/>
      <c r="V74" s="42"/>
      <c r="W74" s="42"/>
      <c r="X74" s="42"/>
      <c r="Y74" s="42"/>
      <c r="Z74" s="42"/>
    </row>
    <row r="75" spans="1:26" x14ac:dyDescent="0.2">
      <c r="A75" s="42"/>
      <c r="B75" s="42"/>
      <c r="C75" s="42"/>
      <c r="Q75" s="42"/>
      <c r="R75" s="42"/>
      <c r="S75" s="42"/>
      <c r="T75" s="42"/>
      <c r="U75" s="42"/>
      <c r="V75" s="42"/>
      <c r="W75" s="42"/>
      <c r="X75" s="42"/>
      <c r="Y75" s="42"/>
      <c r="Z75" s="42"/>
    </row>
  </sheetData>
  <mergeCells count="5">
    <mergeCell ref="J64:L64"/>
    <mergeCell ref="M64:M66"/>
    <mergeCell ref="N64:P66"/>
    <mergeCell ref="U64:X66"/>
    <mergeCell ref="Q64:T66"/>
  </mergeCells>
  <phoneticPr fontId="4"/>
  <pageMargins left="0.59055118110236227" right="0.19685039370078741" top="1.1417322834645669" bottom="0.35433070866141736" header="0.51181102362204722" footer="0.51181102362204722"/>
  <pageSetup paperSize="8" scale="59" fitToWidth="2"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市町村の現況</vt:lpstr>
      <vt:lpstr>市町村の現況!Print_Area</vt:lpstr>
      <vt:lpstr>市町村の現況!Print_Titles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n.mndn</dc:creator>
  <cp:lastModifiedBy>千葉県</cp:lastModifiedBy>
  <cp:lastPrinted>2018-03-12T07:24:16Z</cp:lastPrinted>
  <dcterms:created xsi:type="dcterms:W3CDTF">2010-02-12T00:38:22Z</dcterms:created>
  <dcterms:modified xsi:type="dcterms:W3CDTF">2018-12-27T04:59:59Z</dcterms:modified>
</cp:coreProperties>
</file>