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4370" windowHeight="6000"/>
  </bookViews>
  <sheets>
    <sheet name="05-4" sheetId="1" r:id="rId1"/>
  </sheets>
  <externalReferences>
    <externalReference r:id="rId2"/>
  </externalReferences>
  <definedNames>
    <definedName name="_xlnm.Print_Area" localSheetId="0">'05-4'!$A$1:$R$84</definedName>
  </definedNames>
  <calcPr calcId="125725"/>
</workbook>
</file>

<file path=xl/calcChain.xml><?xml version="1.0" encoding="utf-8"?>
<calcChain xmlns="http://schemas.openxmlformats.org/spreadsheetml/2006/main">
  <c r="I82" i="1"/>
  <c r="H82"/>
  <c r="G82"/>
  <c r="I81"/>
  <c r="H81"/>
  <c r="G81"/>
  <c r="I80"/>
  <c r="H80"/>
  <c r="G80"/>
  <c r="I79"/>
  <c r="H79"/>
  <c r="G79"/>
  <c r="I78"/>
  <c r="H78"/>
  <c r="G78"/>
  <c r="I77"/>
  <c r="H77"/>
  <c r="G77"/>
  <c r="H76"/>
  <c r="G76"/>
  <c r="I75"/>
  <c r="H75"/>
  <c r="G75"/>
  <c r="I74"/>
  <c r="H74"/>
  <c r="G74"/>
  <c r="I73"/>
  <c r="H73"/>
  <c r="G73"/>
  <c r="I72"/>
  <c r="H72"/>
  <c r="G72"/>
  <c r="I71"/>
  <c r="H71"/>
  <c r="G71"/>
  <c r="I70"/>
  <c r="H70"/>
  <c r="G70"/>
  <c r="I69"/>
  <c r="H69"/>
  <c r="G69"/>
  <c r="I68"/>
  <c r="H68"/>
  <c r="G68"/>
  <c r="I67"/>
  <c r="H67"/>
  <c r="G67"/>
  <c r="I66"/>
  <c r="H66"/>
  <c r="G66"/>
  <c r="I65"/>
  <c r="H65"/>
  <c r="G65"/>
  <c r="I64"/>
  <c r="H64"/>
  <c r="G64"/>
  <c r="I63"/>
  <c r="H63"/>
  <c r="G63"/>
  <c r="I62"/>
  <c r="H62"/>
  <c r="G62"/>
  <c r="I61"/>
  <c r="H61"/>
  <c r="G61"/>
  <c r="I60"/>
  <c r="H60"/>
  <c r="G60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9"/>
  <c r="H49"/>
  <c r="G49"/>
  <c r="I48"/>
  <c r="H48"/>
  <c r="G48"/>
  <c r="I47"/>
  <c r="H47"/>
  <c r="G47"/>
  <c r="I46"/>
  <c r="H46"/>
  <c r="G46"/>
  <c r="I45"/>
  <c r="H45"/>
  <c r="G45"/>
  <c r="I44"/>
  <c r="H44"/>
  <c r="G44"/>
  <c r="I43"/>
  <c r="H43"/>
  <c r="G43"/>
  <c r="I42"/>
  <c r="H42"/>
  <c r="G42"/>
  <c r="I41"/>
  <c r="H41"/>
  <c r="G41"/>
  <c r="I40"/>
  <c r="H40"/>
  <c r="G40"/>
  <c r="I39"/>
  <c r="H39"/>
  <c r="G39"/>
  <c r="I38"/>
  <c r="H38"/>
  <c r="G38"/>
  <c r="I37"/>
  <c r="H37"/>
  <c r="G37"/>
  <c r="I36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H17"/>
  <c r="G17"/>
  <c r="I16"/>
  <c r="H16"/>
  <c r="G16"/>
  <c r="I15"/>
  <c r="H15"/>
  <c r="G15"/>
  <c r="I14"/>
  <c r="H14"/>
  <c r="G14"/>
  <c r="I13"/>
  <c r="H13"/>
  <c r="G13"/>
  <c r="I12"/>
  <c r="H12"/>
  <c r="G12"/>
  <c r="I11"/>
  <c r="H11"/>
  <c r="G11"/>
  <c r="I10"/>
  <c r="H10"/>
  <c r="G10"/>
  <c r="I9"/>
  <c r="H9"/>
  <c r="G9"/>
  <c r="I7"/>
  <c r="H7"/>
  <c r="G7"/>
  <c r="I6"/>
  <c r="H6"/>
  <c r="G6"/>
</calcChain>
</file>

<file path=xl/sharedStrings.xml><?xml version="1.0" encoding="utf-8"?>
<sst xmlns="http://schemas.openxmlformats.org/spreadsheetml/2006/main" count="203" uniqueCount="104">
  <si>
    <t>　二 人 以 上 の 世 帯 の 消 費 支 出</t>
  </si>
  <si>
    <t>（単位　円）</t>
  </si>
  <si>
    <t>総務省 統計局</t>
  </si>
  <si>
    <t/>
  </si>
  <si>
    <t>区　　　　　　　分</t>
  </si>
  <si>
    <t>集計世帯数</t>
  </si>
  <si>
    <t>世帯人員</t>
  </si>
  <si>
    <t>有業人員</t>
  </si>
  <si>
    <t>世帯主の年齢</t>
  </si>
  <si>
    <t>受取</t>
  </si>
  <si>
    <t>消費支出</t>
  </si>
  <si>
    <t>実収入</t>
  </si>
  <si>
    <t>食料</t>
  </si>
  <si>
    <t>経常収入</t>
  </si>
  <si>
    <t>穀類</t>
  </si>
  <si>
    <t>勤め先収入</t>
  </si>
  <si>
    <t>魚介類</t>
  </si>
  <si>
    <t>世帯主収入</t>
  </si>
  <si>
    <t>肉類</t>
  </si>
  <si>
    <t>定期収入</t>
  </si>
  <si>
    <t>乳卵類</t>
  </si>
  <si>
    <t>臨時収入・賞与</t>
  </si>
  <si>
    <t>野菜・海藻</t>
  </si>
  <si>
    <t>世帯主の配偶者の収入</t>
  </si>
  <si>
    <t>果物</t>
  </si>
  <si>
    <t>他の世帯員収入</t>
  </si>
  <si>
    <t>油脂・調味料</t>
  </si>
  <si>
    <t>事業・内職収入</t>
  </si>
  <si>
    <t>菓子類</t>
  </si>
  <si>
    <t>他の経常収入</t>
  </si>
  <si>
    <t>調理食品</t>
  </si>
  <si>
    <t>財産収入</t>
  </si>
  <si>
    <t>飲料</t>
  </si>
  <si>
    <t>社会保障給付</t>
  </si>
  <si>
    <t>酒類</t>
  </si>
  <si>
    <t>仕送り金</t>
  </si>
  <si>
    <t>外食</t>
  </si>
  <si>
    <t>特別収入</t>
  </si>
  <si>
    <t>受贈金</t>
  </si>
  <si>
    <t>住居</t>
  </si>
  <si>
    <t>その他</t>
  </si>
  <si>
    <t>家賃地代</t>
  </si>
  <si>
    <t>設備修繕・維持</t>
  </si>
  <si>
    <t>預貯金引出</t>
  </si>
  <si>
    <t>光熱・水道</t>
  </si>
  <si>
    <t>有 価 証 券 売 却</t>
  </si>
  <si>
    <t>土地家屋借入金</t>
  </si>
  <si>
    <t>電気代</t>
  </si>
  <si>
    <t>他 の 借 入 金</t>
  </si>
  <si>
    <t>ガス代</t>
  </si>
  <si>
    <t>そ  の   他</t>
  </si>
  <si>
    <t>他の光熱</t>
  </si>
  <si>
    <t>上下水道料</t>
  </si>
  <si>
    <t>繰入金</t>
  </si>
  <si>
    <t>家具・家事用品</t>
  </si>
  <si>
    <t>支払</t>
  </si>
  <si>
    <t>家庭用耐久財</t>
  </si>
  <si>
    <t>実支出</t>
  </si>
  <si>
    <t>被服及び履物</t>
  </si>
  <si>
    <t>和服</t>
  </si>
  <si>
    <t>洋服</t>
  </si>
  <si>
    <t>シャツ・セーター類</t>
  </si>
  <si>
    <t>下着類</t>
  </si>
  <si>
    <t>保健医療</t>
  </si>
  <si>
    <t>履物類</t>
  </si>
  <si>
    <t>交通・通信</t>
  </si>
  <si>
    <t>教育</t>
  </si>
  <si>
    <t>教養娯楽</t>
  </si>
  <si>
    <t>その他の消費支出</t>
  </si>
  <si>
    <t>非消費支出</t>
  </si>
  <si>
    <t>保健医療サービス</t>
  </si>
  <si>
    <t>勤労所得税</t>
  </si>
  <si>
    <t>他の直接税</t>
  </si>
  <si>
    <t>社会保険料</t>
  </si>
  <si>
    <t>他の非消費支出</t>
  </si>
  <si>
    <t>交通</t>
  </si>
  <si>
    <t>自動車等関係費</t>
  </si>
  <si>
    <t>預貯金</t>
  </si>
  <si>
    <t>通信</t>
  </si>
  <si>
    <t>有価証券購入</t>
  </si>
  <si>
    <t>土地家屋借金返済</t>
  </si>
  <si>
    <t>他の借金返済</t>
  </si>
  <si>
    <t>授業料等</t>
  </si>
  <si>
    <t>繰越金</t>
  </si>
  <si>
    <t>現物総額</t>
  </si>
  <si>
    <t>可処分所得</t>
  </si>
  <si>
    <t>諸雑費</t>
  </si>
  <si>
    <t>こづかい（使途不明）</t>
  </si>
  <si>
    <t>黒字</t>
  </si>
  <si>
    <t>交際費</t>
  </si>
  <si>
    <t>エンゲル係数（％）</t>
  </si>
  <si>
    <t>（資料）家計調査結果表</t>
  </si>
  <si>
    <t>二人以上の世帯のうち勤労者世帯の収入と支出</t>
    <phoneticPr fontId="19"/>
  </si>
  <si>
    <t>５-４   １世帯当たり１か月間の収入と支出（千葉市）</t>
    <phoneticPr fontId="19"/>
  </si>
  <si>
    <t>その他</t>
    <rPh sb="2" eb="3">
      <t>タ</t>
    </rPh>
    <phoneticPr fontId="19"/>
  </si>
  <si>
    <t>実支出以外の支払(除く繰越金)</t>
    <rPh sb="12" eb="13">
      <t>コシ</t>
    </rPh>
    <phoneticPr fontId="19"/>
  </si>
  <si>
    <t>保険料</t>
    <rPh sb="2" eb="3">
      <t>リョウ</t>
    </rPh>
    <phoneticPr fontId="19"/>
  </si>
  <si>
    <t>実収入以外の受取(除く繰入金)</t>
    <phoneticPr fontId="19"/>
  </si>
  <si>
    <t>保険金</t>
    <phoneticPr fontId="19"/>
  </si>
  <si>
    <t>平成27年</t>
  </si>
  <si>
    <t>12月</t>
  </si>
  <si>
    <t>1月</t>
  </si>
  <si>
    <t>平成28年</t>
  </si>
  <si>
    <t>2月</t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</si>
</sst>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;\-#,##0;&quot;0&quot;;@\ "/>
    <numFmt numFmtId="178" formatCode="#,##0_ ;[Red]\-#,##0\ "/>
    <numFmt numFmtId="179" formatCode="#,##0.0_ ;[Red]\-#,##0.0\ "/>
    <numFmt numFmtId="180" formatCode="#,##0.00_ ;[Red]\-#,##0.00\ "/>
    <numFmt numFmtId="181" formatCode="#,##0.00;\-#,##0;&quot;0&quot;;@\ "/>
    <numFmt numFmtId="182" formatCode="#,##0.0;\-#,##0;&quot;0&quot;;@\ 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3" fontId="20" fillId="0" borderId="0" xfId="0" applyNumberFormat="1" applyFont="1">
      <alignment vertical="center"/>
    </xf>
    <xf numFmtId="49" fontId="21" fillId="0" borderId="0" xfId="0" applyNumberFormat="1" applyFont="1" applyAlignment="1">
      <alignment horizontal="left"/>
    </xf>
    <xf numFmtId="3" fontId="21" fillId="0" borderId="0" xfId="0" applyNumberFormat="1" applyFont="1">
      <alignment vertical="center"/>
    </xf>
    <xf numFmtId="3" fontId="20" fillId="0" borderId="0" xfId="0" applyNumberFormat="1" applyFont="1" applyAlignment="1">
      <alignment horizontal="centerContinuous"/>
    </xf>
    <xf numFmtId="3" fontId="22" fillId="0" borderId="0" xfId="0" applyNumberFormat="1" applyFont="1" applyAlignment="1"/>
    <xf numFmtId="3" fontId="23" fillId="0" borderId="0" xfId="0" applyNumberFormat="1" applyFont="1" applyAlignment="1">
      <alignment horizontal="centerContinuous"/>
    </xf>
    <xf numFmtId="3" fontId="24" fillId="0" borderId="0" xfId="0" applyNumberFormat="1" applyFont="1">
      <alignment vertical="center"/>
    </xf>
    <xf numFmtId="3" fontId="22" fillId="0" borderId="0" xfId="0" applyNumberFormat="1" applyFont="1" applyAlignment="1">
      <alignment horizontal="center"/>
    </xf>
    <xf numFmtId="3" fontId="20" fillId="0" borderId="0" xfId="0" applyNumberFormat="1" applyFont="1" applyBorder="1">
      <alignment vertical="center"/>
    </xf>
    <xf numFmtId="3" fontId="26" fillId="0" borderId="0" xfId="0" applyNumberFormat="1" applyFont="1">
      <alignment vertical="center"/>
    </xf>
    <xf numFmtId="3" fontId="20" fillId="0" borderId="10" xfId="0" applyNumberFormat="1" applyFont="1" applyBorder="1">
      <alignment vertical="center"/>
    </xf>
    <xf numFmtId="3" fontId="20" fillId="0" borderId="11" xfId="0" applyNumberFormat="1" applyFont="1" applyBorder="1">
      <alignment vertical="center"/>
    </xf>
    <xf numFmtId="3" fontId="24" fillId="0" borderId="12" xfId="0" applyNumberFormat="1" applyFont="1" applyBorder="1">
      <alignment vertical="center"/>
    </xf>
    <xf numFmtId="0" fontId="24" fillId="0" borderId="0" xfId="0" applyFont="1" applyBorder="1" applyAlignment="1">
      <alignment horizontal="right"/>
    </xf>
    <xf numFmtId="3" fontId="24" fillId="0" borderId="13" xfId="0" applyNumberFormat="1" applyFont="1" applyBorder="1">
      <alignment vertical="center"/>
    </xf>
    <xf numFmtId="4" fontId="24" fillId="0" borderId="0" xfId="0" applyNumberFormat="1" applyFont="1" applyBorder="1" applyAlignment="1">
      <alignment horizontal="right"/>
    </xf>
    <xf numFmtId="176" fontId="24" fillId="0" borderId="0" xfId="0" applyNumberFormat="1" applyFont="1" applyBorder="1" applyAlignment="1">
      <alignment horizontal="right"/>
    </xf>
    <xf numFmtId="3" fontId="24" fillId="0" borderId="0" xfId="0" applyNumberFormat="1" applyFont="1" applyBorder="1">
      <alignment vertical="center"/>
    </xf>
    <xf numFmtId="177" fontId="24" fillId="0" borderId="0" xfId="0" applyNumberFormat="1" applyFont="1" applyBorder="1" applyAlignment="1">
      <alignment horizontal="right"/>
    </xf>
    <xf numFmtId="3" fontId="24" fillId="0" borderId="12" xfId="0" applyNumberFormat="1" applyFont="1" applyBorder="1" applyAlignment="1">
      <alignment vertical="top"/>
    </xf>
    <xf numFmtId="176" fontId="24" fillId="0" borderId="14" xfId="0" applyNumberFormat="1" applyFont="1" applyBorder="1" applyAlignment="1">
      <alignment horizontal="right" vertical="top"/>
    </xf>
    <xf numFmtId="3" fontId="24" fillId="0" borderId="13" xfId="0" applyNumberFormat="1" applyFont="1" applyBorder="1" applyAlignment="1">
      <alignment vertical="top"/>
    </xf>
    <xf numFmtId="3" fontId="20" fillId="0" borderId="15" xfId="0" applyNumberFormat="1" applyFont="1" applyBorder="1">
      <alignment vertical="center"/>
    </xf>
    <xf numFmtId="3" fontId="24" fillId="0" borderId="16" xfId="0" applyNumberFormat="1" applyFont="1" applyBorder="1">
      <alignment vertical="center"/>
    </xf>
    <xf numFmtId="177" fontId="24" fillId="0" borderId="15" xfId="0" applyNumberFormat="1" applyFont="1" applyBorder="1" applyAlignment="1">
      <alignment horizontal="right"/>
    </xf>
    <xf numFmtId="3" fontId="24" fillId="0" borderId="17" xfId="0" applyNumberFormat="1" applyFont="1" applyBorder="1">
      <alignment vertical="center"/>
    </xf>
    <xf numFmtId="3" fontId="24" fillId="0" borderId="15" xfId="0" applyNumberFormat="1" applyFont="1" applyBorder="1">
      <alignment vertical="center"/>
    </xf>
    <xf numFmtId="178" fontId="24" fillId="0" borderId="0" xfId="0" applyNumberFormat="1" applyFont="1" applyBorder="1" applyAlignment="1">
      <alignment horizontal="right"/>
    </xf>
    <xf numFmtId="178" fontId="28" fillId="0" borderId="0" xfId="0" applyNumberFormat="1" applyFont="1" applyBorder="1" applyAlignment="1">
      <alignment horizontal="right"/>
    </xf>
    <xf numFmtId="180" fontId="24" fillId="0" borderId="0" xfId="0" applyNumberFormat="1" applyFont="1" applyBorder="1" applyAlignment="1">
      <alignment horizontal="right"/>
    </xf>
    <xf numFmtId="180" fontId="28" fillId="0" borderId="0" xfId="0" applyNumberFormat="1" applyFont="1" applyBorder="1" applyAlignment="1">
      <alignment horizontal="right"/>
    </xf>
    <xf numFmtId="179" fontId="24" fillId="0" borderId="0" xfId="0" applyNumberFormat="1" applyFont="1" applyBorder="1" applyAlignment="1">
      <alignment horizontal="right"/>
    </xf>
    <xf numFmtId="179" fontId="28" fillId="0" borderId="0" xfId="0" applyNumberFormat="1" applyFont="1" applyBorder="1" applyAlignment="1">
      <alignment horizontal="right"/>
    </xf>
    <xf numFmtId="178" fontId="24" fillId="0" borderId="0" xfId="0" applyNumberFormat="1" applyFont="1" applyAlignment="1"/>
    <xf numFmtId="178" fontId="28" fillId="0" borderId="0" xfId="0" applyNumberFormat="1" applyFont="1" applyAlignment="1"/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/>
    </xf>
    <xf numFmtId="3" fontId="27" fillId="0" borderId="18" xfId="0" applyNumberFormat="1" applyFont="1" applyBorder="1" applyAlignment="1"/>
    <xf numFmtId="3" fontId="20" fillId="0" borderId="19" xfId="0" applyNumberFormat="1" applyFont="1" applyBorder="1">
      <alignment vertical="center"/>
    </xf>
    <xf numFmtId="3" fontId="20" fillId="0" borderId="20" xfId="0" applyNumberFormat="1" applyFont="1" applyBorder="1">
      <alignment vertical="center"/>
    </xf>
    <xf numFmtId="3" fontId="20" fillId="0" borderId="21" xfId="0" applyNumberFormat="1" applyFont="1" applyBorder="1">
      <alignment vertical="center"/>
    </xf>
    <xf numFmtId="3" fontId="27" fillId="0" borderId="22" xfId="0" applyNumberFormat="1" applyFont="1" applyBorder="1" applyAlignment="1"/>
    <xf numFmtId="3" fontId="20" fillId="0" borderId="12" xfId="0" applyNumberFormat="1" applyFont="1" applyBorder="1">
      <alignment vertical="center"/>
    </xf>
    <xf numFmtId="3" fontId="27" fillId="0" borderId="23" xfId="0" applyNumberFormat="1" applyFont="1" applyBorder="1" applyAlignment="1"/>
    <xf numFmtId="3" fontId="24" fillId="0" borderId="24" xfId="0" applyNumberFormat="1" applyFont="1" applyBorder="1">
      <alignment vertical="center"/>
    </xf>
    <xf numFmtId="3" fontId="20" fillId="0" borderId="24" xfId="0" applyNumberFormat="1" applyFont="1" applyBorder="1">
      <alignment vertical="center"/>
    </xf>
    <xf numFmtId="3" fontId="20" fillId="0" borderId="24" xfId="0" applyNumberFormat="1" applyFont="1" applyBorder="1" applyAlignment="1"/>
    <xf numFmtId="3" fontId="25" fillId="0" borderId="24" xfId="0" applyNumberFormat="1" applyFont="1" applyBorder="1" applyAlignment="1">
      <alignment horizontal="center" vertical="center"/>
    </xf>
    <xf numFmtId="3" fontId="20" fillId="0" borderId="24" xfId="0" applyNumberFormat="1" applyFont="1" applyBorder="1" applyAlignment="1">
      <alignment horizontal="center"/>
    </xf>
    <xf numFmtId="3" fontId="24" fillId="0" borderId="0" xfId="0" applyNumberFormat="1" applyFont="1" applyAlignment="1"/>
    <xf numFmtId="3" fontId="24" fillId="0" borderId="12" xfId="0" applyNumberFormat="1" applyFont="1" applyBorder="1" applyAlignment="1">
      <alignment horizontal="center"/>
    </xf>
    <xf numFmtId="3" fontId="24" fillId="0" borderId="23" xfId="0" applyNumberFormat="1" applyFont="1" applyBorder="1" applyAlignment="1">
      <alignment horizontal="center" shrinkToFit="1"/>
    </xf>
    <xf numFmtId="3" fontId="28" fillId="0" borderId="23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3" fontId="24" fillId="0" borderId="13" xfId="0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3" fontId="24" fillId="0" borderId="10" xfId="0" applyNumberFormat="1" applyFont="1" applyBorder="1">
      <alignment vertical="center"/>
    </xf>
    <xf numFmtId="3" fontId="24" fillId="0" borderId="25" xfId="0" applyNumberFormat="1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3" fontId="29" fillId="0" borderId="26" xfId="0" applyNumberFormat="1" applyFont="1" applyBorder="1" applyAlignment="1">
      <alignment horizontal="center"/>
    </xf>
    <xf numFmtId="3" fontId="24" fillId="0" borderId="27" xfId="0" applyNumberFormat="1" applyFont="1" applyBorder="1" applyAlignment="1">
      <alignment horizontal="center"/>
    </xf>
    <xf numFmtId="3" fontId="24" fillId="0" borderId="11" xfId="0" applyNumberFormat="1" applyFont="1" applyBorder="1" applyAlignment="1"/>
    <xf numFmtId="3" fontId="24" fillId="0" borderId="28" xfId="0" applyNumberFormat="1" applyFont="1" applyBorder="1">
      <alignment vertical="center"/>
    </xf>
    <xf numFmtId="3" fontId="24" fillId="0" borderId="11" xfId="0" applyNumberFormat="1" applyFont="1" applyBorder="1">
      <alignment vertical="center"/>
    </xf>
    <xf numFmtId="3" fontId="24" fillId="0" borderId="29" xfId="0" applyNumberFormat="1" applyFont="1" applyBorder="1">
      <alignment vertical="center"/>
    </xf>
    <xf numFmtId="3" fontId="0" fillId="0" borderId="0" xfId="0" applyNumberFormat="1" applyFont="1" applyAlignment="1"/>
    <xf numFmtId="3" fontId="28" fillId="0" borderId="0" xfId="0" applyNumberFormat="1" applyFont="1" applyAlignment="1"/>
    <xf numFmtId="3" fontId="0" fillId="0" borderId="0" xfId="0" applyNumberFormat="1" applyFont="1" applyAlignment="1">
      <alignment horizontal="distributed"/>
    </xf>
    <xf numFmtId="178" fontId="0" fillId="0" borderId="0" xfId="0" applyNumberFormat="1" applyFont="1" applyBorder="1" applyAlignment="1">
      <alignment horizontal="right"/>
    </xf>
    <xf numFmtId="180" fontId="0" fillId="0" borderId="0" xfId="0" applyNumberFormat="1" applyFont="1" applyBorder="1" applyAlignment="1">
      <alignment horizontal="right"/>
    </xf>
    <xf numFmtId="179" fontId="0" fillId="0" borderId="0" xfId="0" applyNumberFormat="1" applyFont="1" applyBorder="1" applyAlignment="1">
      <alignment horizontal="right"/>
    </xf>
    <xf numFmtId="178" fontId="0" fillId="0" borderId="0" xfId="0" applyNumberFormat="1" applyFont="1" applyAlignment="1"/>
    <xf numFmtId="3" fontId="0" fillId="0" borderId="0" xfId="0" applyNumberFormat="1" applyFont="1" applyAlignment="1">
      <alignment horizontal="distributed" vertical="center"/>
    </xf>
    <xf numFmtId="0" fontId="0" fillId="0" borderId="0" xfId="0" applyFont="1" applyAlignment="1">
      <alignment horizontal="distributed"/>
    </xf>
    <xf numFmtId="179" fontId="0" fillId="0" borderId="0" xfId="0" applyNumberFormat="1" applyFont="1" applyAlignment="1"/>
    <xf numFmtId="179" fontId="24" fillId="0" borderId="0" xfId="0" applyNumberFormat="1" applyFont="1" applyAlignment="1"/>
    <xf numFmtId="179" fontId="28" fillId="0" borderId="0" xfId="0" applyNumberFormat="1" applyFont="1" applyAlignment="1"/>
    <xf numFmtId="3" fontId="0" fillId="0" borderId="15" xfId="0" applyNumberFormat="1" applyFont="1" applyBorder="1" applyAlignment="1"/>
    <xf numFmtId="177" fontId="24" fillId="0" borderId="31" xfId="0" applyNumberFormat="1" applyFont="1" applyBorder="1" applyAlignment="1">
      <alignment horizontal="right"/>
    </xf>
    <xf numFmtId="177" fontId="24" fillId="0" borderId="32" xfId="0" applyNumberFormat="1" applyFont="1" applyBorder="1" applyAlignment="1">
      <alignment horizontal="right"/>
    </xf>
    <xf numFmtId="3" fontId="0" fillId="0" borderId="23" xfId="0" applyNumberFormat="1" applyBorder="1" applyAlignment="1">
      <alignment horizontal="center" shrinkToFit="1"/>
    </xf>
    <xf numFmtId="56" fontId="30" fillId="0" borderId="0" xfId="0" quotePrefix="1" applyNumberFormat="1" applyFont="1" applyAlignment="1">
      <alignment horizontal="center" vertical="center"/>
    </xf>
    <xf numFmtId="3" fontId="0" fillId="0" borderId="0" xfId="0" applyNumberFormat="1" applyFont="1" applyAlignment="1">
      <alignment horizontal="distributed"/>
    </xf>
    <xf numFmtId="3" fontId="0" fillId="0" borderId="0" xfId="0" applyNumberFormat="1" applyFont="1" applyAlignment="1">
      <alignment shrinkToFit="1"/>
    </xf>
    <xf numFmtId="2" fontId="0" fillId="0" borderId="0" xfId="0" applyNumberFormat="1" applyFont="1" applyBorder="1" applyAlignment="1">
      <alignment horizontal="distributed" vertical="top"/>
    </xf>
    <xf numFmtId="3" fontId="0" fillId="0" borderId="0" xfId="0" applyNumberFormat="1" applyFont="1" applyBorder="1" applyAlignment="1">
      <alignment horizontal="distributed" vertical="top"/>
    </xf>
    <xf numFmtId="2" fontId="0" fillId="0" borderId="0" xfId="0" applyNumberFormat="1" applyFont="1" applyAlignment="1">
      <alignment horizontal="distributed"/>
    </xf>
    <xf numFmtId="3" fontId="26" fillId="0" borderId="33" xfId="0" applyNumberFormat="1" applyFont="1" applyBorder="1" applyAlignment="1">
      <alignment horizontal="center"/>
    </xf>
    <xf numFmtId="3" fontId="22" fillId="0" borderId="23" xfId="0" applyNumberFormat="1" applyFont="1" applyBorder="1" applyAlignment="1">
      <alignment horizontal="center"/>
    </xf>
    <xf numFmtId="3" fontId="26" fillId="0" borderId="33" xfId="0" applyNumberFormat="1" applyFont="1" applyBorder="1" applyAlignment="1">
      <alignment horizontal="center" vertical="top"/>
    </xf>
    <xf numFmtId="3" fontId="22" fillId="0" borderId="26" xfId="0" applyNumberFormat="1" applyFont="1" applyBorder="1" applyAlignment="1">
      <alignment horizontal="center" vertical="top"/>
    </xf>
    <xf numFmtId="3" fontId="26" fillId="0" borderId="34" xfId="0" applyNumberFormat="1" applyFont="1" applyBorder="1" applyAlignment="1"/>
    <xf numFmtId="3" fontId="26" fillId="0" borderId="11" xfId="0" applyNumberFormat="1" applyFont="1" applyBorder="1" applyAlignment="1"/>
    <xf numFmtId="3" fontId="22" fillId="0" borderId="11" xfId="0" applyNumberFormat="1" applyFont="1" applyBorder="1" applyAlignment="1"/>
    <xf numFmtId="177" fontId="26" fillId="0" borderId="23" xfId="0" applyNumberFormat="1" applyFont="1" applyBorder="1" applyAlignment="1">
      <alignment horizontal="right"/>
    </xf>
    <xf numFmtId="177" fontId="26" fillId="0" borderId="0" xfId="0" applyNumberFormat="1" applyFont="1" applyBorder="1" applyAlignment="1">
      <alignment horizontal="right"/>
    </xf>
    <xf numFmtId="177" fontId="22" fillId="0" borderId="0" xfId="0" applyNumberFormat="1" applyFont="1" applyBorder="1" applyAlignment="1">
      <alignment horizontal="right"/>
    </xf>
    <xf numFmtId="181" fontId="26" fillId="0" borderId="0" xfId="0" applyNumberFormat="1" applyFont="1" applyBorder="1" applyAlignment="1">
      <alignment horizontal="right"/>
    </xf>
    <xf numFmtId="181" fontId="22" fillId="0" borderId="0" xfId="0" applyNumberFormat="1" applyFont="1" applyBorder="1" applyAlignment="1">
      <alignment horizontal="right"/>
    </xf>
    <xf numFmtId="182" fontId="26" fillId="0" borderId="0" xfId="0" applyNumberFormat="1" applyFont="1" applyBorder="1" applyAlignment="1">
      <alignment horizontal="right"/>
    </xf>
    <xf numFmtId="182" fontId="22" fillId="0" borderId="0" xfId="0" applyNumberFormat="1" applyFont="1" applyBorder="1" applyAlignment="1">
      <alignment horizontal="right"/>
    </xf>
    <xf numFmtId="177" fontId="26" fillId="0" borderId="30" xfId="0" applyNumberFormat="1" applyFont="1" applyBorder="1" applyAlignment="1">
      <alignment horizontal="right"/>
    </xf>
    <xf numFmtId="177" fontId="22" fillId="0" borderId="0" xfId="0" applyNumberFormat="1" applyFont="1" applyAlignment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h.mrt33/desktop/&#12496;&#12483;&#12463;&#12450;&#12483;&#12503;/27.11.11/&#12300;&#12385;&#12400;&#12398;&#32113;&#35336;&#12301;&#26087;%20&#26376;&#21002;&#32113;&#35336;&#36039;&#26009;/&#12385;&#12400;&#12398;&#32113;&#35336;&#65288;28&#24180;&#24230;&#65289;/28.%204&#26376;&#20998;/05&#29289;&#20385;&#12539;&#23478;&#353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入力"/>
      <sheetName val="5-2入力"/>
      <sheetName val="5-3入力"/>
      <sheetName val="15印刷"/>
      <sheetName val="5-4入力"/>
      <sheetName val="16印刷"/>
      <sheetName val="5-1,2,3,4マクロ"/>
    </sheetNames>
    <sheetDataSet>
      <sheetData sheetId="0"/>
      <sheetData sheetId="1"/>
      <sheetData sheetId="2"/>
      <sheetData sheetId="3"/>
      <sheetData sheetId="4">
        <row r="7">
          <cell r="G7" t="str">
            <v>平成27年</v>
          </cell>
          <cell r="H7" t="str">
            <v>平成28年</v>
          </cell>
        </row>
        <row r="8">
          <cell r="G8" t="str">
            <v>12月</v>
          </cell>
          <cell r="H8" t="str">
            <v>1月</v>
          </cell>
          <cell r="I8" t="str">
            <v>2月</v>
          </cell>
        </row>
        <row r="10">
          <cell r="G10">
            <v>44</v>
          </cell>
          <cell r="H10">
            <v>45</v>
          </cell>
          <cell r="I10">
            <v>48</v>
          </cell>
        </row>
        <row r="11">
          <cell r="G11">
            <v>3.47</v>
          </cell>
          <cell r="H11">
            <v>3.48</v>
          </cell>
          <cell r="I11">
            <v>3.49</v>
          </cell>
        </row>
        <row r="12">
          <cell r="G12">
            <v>1.63</v>
          </cell>
          <cell r="H12">
            <v>1.66</v>
          </cell>
          <cell r="I12">
            <v>1.69</v>
          </cell>
        </row>
        <row r="13">
          <cell r="G13">
            <v>49.3</v>
          </cell>
          <cell r="H13">
            <v>48.3</v>
          </cell>
          <cell r="I13">
            <v>46.3</v>
          </cell>
        </row>
        <row r="15">
          <cell r="G15">
            <v>1593972</v>
          </cell>
          <cell r="H15">
            <v>984169</v>
          </cell>
          <cell r="I15">
            <v>1009836</v>
          </cell>
        </row>
        <row r="17">
          <cell r="G17">
            <v>1071966</v>
          </cell>
          <cell r="H17">
            <v>457678</v>
          </cell>
          <cell r="I17">
            <v>506768</v>
          </cell>
        </row>
        <row r="19">
          <cell r="G19">
            <v>1054031</v>
          </cell>
          <cell r="H19">
            <v>453374</v>
          </cell>
          <cell r="I19">
            <v>485903</v>
          </cell>
        </row>
        <row r="20">
          <cell r="G20">
            <v>1009517</v>
          </cell>
          <cell r="H20">
            <v>453374</v>
          </cell>
          <cell r="I20">
            <v>447596</v>
          </cell>
        </row>
        <row r="21">
          <cell r="G21">
            <v>823525</v>
          </cell>
          <cell r="H21">
            <v>367202</v>
          </cell>
          <cell r="I21">
            <v>358130</v>
          </cell>
        </row>
        <row r="22">
          <cell r="G22">
            <v>377251</v>
          </cell>
          <cell r="H22">
            <v>346439</v>
          </cell>
          <cell r="I22">
            <v>354645</v>
          </cell>
        </row>
        <row r="23">
          <cell r="G23">
            <v>446274</v>
          </cell>
          <cell r="H23">
            <v>20763</v>
          </cell>
          <cell r="I23">
            <v>3485</v>
          </cell>
        </row>
        <row r="24">
          <cell r="G24">
            <v>168949</v>
          </cell>
          <cell r="H24">
            <v>78802</v>
          </cell>
          <cell r="I24">
            <v>77706</v>
          </cell>
        </row>
        <row r="25">
          <cell r="G25">
            <v>17043</v>
          </cell>
          <cell r="H25">
            <v>7369</v>
          </cell>
          <cell r="I25">
            <v>11760</v>
          </cell>
        </row>
        <row r="26">
          <cell r="G26">
            <v>0</v>
          </cell>
          <cell r="H26">
            <v>0</v>
          </cell>
          <cell r="I26">
            <v>0</v>
          </cell>
        </row>
        <row r="27">
          <cell r="G27">
            <v>44513</v>
          </cell>
          <cell r="H27">
            <v>0</v>
          </cell>
          <cell r="I27">
            <v>38307</v>
          </cell>
        </row>
        <row r="28">
          <cell r="G28">
            <v>2</v>
          </cell>
          <cell r="H28">
            <v>0</v>
          </cell>
          <cell r="I28">
            <v>1010</v>
          </cell>
        </row>
        <row r="29">
          <cell r="G29">
            <v>44512</v>
          </cell>
          <cell r="H29">
            <v>0</v>
          </cell>
          <cell r="I29">
            <v>37297</v>
          </cell>
        </row>
        <row r="30">
          <cell r="G30">
            <v>0</v>
          </cell>
          <cell r="H30">
            <v>0</v>
          </cell>
          <cell r="I30">
            <v>0</v>
          </cell>
        </row>
        <row r="31">
          <cell r="G31">
            <v>17935</v>
          </cell>
          <cell r="H31">
            <v>4304</v>
          </cell>
          <cell r="I31">
            <v>20865</v>
          </cell>
        </row>
        <row r="32">
          <cell r="G32">
            <v>1377</v>
          </cell>
          <cell r="H32">
            <v>1414</v>
          </cell>
          <cell r="I32">
            <v>23</v>
          </cell>
        </row>
        <row r="33">
          <cell r="G33">
            <v>16559</v>
          </cell>
          <cell r="H33">
            <v>2891</v>
          </cell>
          <cell r="I33">
            <v>20842</v>
          </cell>
        </row>
        <row r="35">
          <cell r="G35">
            <v>458262</v>
          </cell>
          <cell r="H35">
            <v>443294</v>
          </cell>
          <cell r="I35">
            <v>439521</v>
          </cell>
        </row>
        <row r="36">
          <cell r="G36">
            <v>374705</v>
          </cell>
          <cell r="H36">
            <v>327517</v>
          </cell>
          <cell r="I36">
            <v>338720</v>
          </cell>
        </row>
        <row r="37">
          <cell r="G37">
            <v>8790</v>
          </cell>
          <cell r="H37">
            <v>0</v>
          </cell>
          <cell r="I37">
            <v>25337</v>
          </cell>
        </row>
        <row r="38">
          <cell r="G38">
            <v>0</v>
          </cell>
          <cell r="H38">
            <v>0</v>
          </cell>
          <cell r="I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</row>
        <row r="40">
          <cell r="G40">
            <v>74766</v>
          </cell>
          <cell r="H40">
            <v>115777</v>
          </cell>
          <cell r="I40">
            <v>75464</v>
          </cell>
        </row>
        <row r="41">
          <cell r="G41">
            <v>0</v>
          </cell>
          <cell r="H41">
            <v>0</v>
          </cell>
          <cell r="I41">
            <v>0</v>
          </cell>
        </row>
        <row r="43">
          <cell r="G43">
            <v>63744</v>
          </cell>
          <cell r="H43">
            <v>83197</v>
          </cell>
          <cell r="I43">
            <v>63547</v>
          </cell>
        </row>
        <row r="45">
          <cell r="G45">
            <v>1593972</v>
          </cell>
          <cell r="H45">
            <v>984169</v>
          </cell>
          <cell r="I45">
            <v>1009836</v>
          </cell>
        </row>
        <row r="47">
          <cell r="G47">
            <v>519023</v>
          </cell>
          <cell r="H47">
            <v>474762</v>
          </cell>
          <cell r="I47">
            <v>423177</v>
          </cell>
        </row>
        <row r="49">
          <cell r="G49">
            <v>348893</v>
          </cell>
          <cell r="H49">
            <v>387082</v>
          </cell>
          <cell r="I49">
            <v>332576</v>
          </cell>
        </row>
        <row r="50">
          <cell r="G50">
            <v>93272</v>
          </cell>
          <cell r="H50">
            <v>85693</v>
          </cell>
          <cell r="I50">
            <v>74319</v>
          </cell>
        </row>
        <row r="51">
          <cell r="G51">
            <v>26577</v>
          </cell>
          <cell r="H51">
            <v>13079</v>
          </cell>
          <cell r="I51">
            <v>18531</v>
          </cell>
        </row>
        <row r="52">
          <cell r="G52">
            <v>19547</v>
          </cell>
          <cell r="H52">
            <v>24813</v>
          </cell>
          <cell r="I52">
            <v>26567</v>
          </cell>
        </row>
        <row r="53">
          <cell r="G53">
            <v>14864</v>
          </cell>
          <cell r="H53">
            <v>8595</v>
          </cell>
          <cell r="I53">
            <v>9259</v>
          </cell>
        </row>
        <row r="54">
          <cell r="G54">
            <v>17145</v>
          </cell>
          <cell r="H54">
            <v>15614</v>
          </cell>
          <cell r="I54">
            <v>13461</v>
          </cell>
        </row>
        <row r="55">
          <cell r="G55">
            <v>11415</v>
          </cell>
          <cell r="H55">
            <v>9390</v>
          </cell>
          <cell r="I55">
            <v>8300</v>
          </cell>
        </row>
        <row r="56">
          <cell r="G56">
            <v>42449</v>
          </cell>
          <cell r="H56">
            <v>112111</v>
          </cell>
          <cell r="I56">
            <v>83037</v>
          </cell>
        </row>
        <row r="57">
          <cell r="G57">
            <v>8024</v>
          </cell>
          <cell r="H57">
            <v>24044</v>
          </cell>
          <cell r="I57">
            <v>14051</v>
          </cell>
        </row>
        <row r="58">
          <cell r="G58">
            <v>49568</v>
          </cell>
          <cell r="H58">
            <v>31213</v>
          </cell>
          <cell r="I58">
            <v>40706</v>
          </cell>
        </row>
        <row r="59">
          <cell r="G59">
            <v>66032</v>
          </cell>
          <cell r="H59">
            <v>62530</v>
          </cell>
          <cell r="I59">
            <v>44347</v>
          </cell>
        </row>
        <row r="60">
          <cell r="G60">
            <v>170130</v>
          </cell>
          <cell r="H60">
            <v>87680</v>
          </cell>
          <cell r="I60">
            <v>90600</v>
          </cell>
        </row>
        <row r="61">
          <cell r="G61">
            <v>43360</v>
          </cell>
          <cell r="H61">
            <v>14332</v>
          </cell>
          <cell r="I61">
            <v>19491</v>
          </cell>
        </row>
        <row r="62">
          <cell r="G62">
            <v>27750</v>
          </cell>
          <cell r="H62">
            <v>26715</v>
          </cell>
          <cell r="I62">
            <v>25933</v>
          </cell>
        </row>
        <row r="63">
          <cell r="G63">
            <v>99019</v>
          </cell>
          <cell r="H63">
            <v>46633</v>
          </cell>
          <cell r="I63">
            <v>44987</v>
          </cell>
        </row>
        <row r="64">
          <cell r="G64">
            <v>0</v>
          </cell>
          <cell r="H64">
            <v>0</v>
          </cell>
          <cell r="I64">
            <v>190</v>
          </cell>
        </row>
        <row r="66">
          <cell r="G66">
            <v>981374</v>
          </cell>
          <cell r="H66">
            <v>448317</v>
          </cell>
          <cell r="I66">
            <v>520624</v>
          </cell>
        </row>
        <row r="67">
          <cell r="G67">
            <v>881081</v>
          </cell>
          <cell r="H67">
            <v>360294</v>
          </cell>
          <cell r="I67">
            <v>419188</v>
          </cell>
        </row>
        <row r="68">
          <cell r="G68">
            <v>16926</v>
          </cell>
          <cell r="H68">
            <v>17739</v>
          </cell>
          <cell r="I68">
            <v>16724</v>
          </cell>
        </row>
        <row r="69">
          <cell r="G69">
            <v>1333</v>
          </cell>
          <cell r="H69">
            <v>306</v>
          </cell>
          <cell r="I69">
            <v>366</v>
          </cell>
        </row>
        <row r="70">
          <cell r="G70">
            <v>41037</v>
          </cell>
          <cell r="H70">
            <v>37683</v>
          </cell>
          <cell r="I70">
            <v>23514</v>
          </cell>
        </row>
        <row r="71">
          <cell r="G71">
            <v>40730</v>
          </cell>
          <cell r="H71">
            <v>31944</v>
          </cell>
          <cell r="I71">
            <v>60811</v>
          </cell>
        </row>
        <row r="72">
          <cell r="G72">
            <v>267</v>
          </cell>
          <cell r="H72">
            <v>350</v>
          </cell>
          <cell r="I72">
            <v>21</v>
          </cell>
        </row>
        <row r="74">
          <cell r="G74">
            <v>93575</v>
          </cell>
          <cell r="H74">
            <v>61090</v>
          </cell>
          <cell r="I74">
            <v>66036</v>
          </cell>
        </row>
        <row r="76">
          <cell r="G76">
            <v>6324</v>
          </cell>
          <cell r="H76">
            <v>22810</v>
          </cell>
          <cell r="I76">
            <v>2770</v>
          </cell>
        </row>
        <row r="78">
          <cell r="G78">
            <v>901836</v>
          </cell>
          <cell r="H78">
            <v>369998</v>
          </cell>
          <cell r="I78">
            <v>416168</v>
          </cell>
        </row>
        <row r="80">
          <cell r="G80">
            <v>552943</v>
          </cell>
          <cell r="H80">
            <v>-17084</v>
          </cell>
          <cell r="I80">
            <v>83592</v>
          </cell>
        </row>
        <row r="83">
          <cell r="G83">
            <v>26.7</v>
          </cell>
          <cell r="H83">
            <v>22.1</v>
          </cell>
          <cell r="I83">
            <v>22.3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4"/>
  <sheetViews>
    <sheetView tabSelected="1" view="pageBreakPreview" zoomScale="75" zoomScaleNormal="100" workbookViewId="0">
      <pane ySplit="7" topLeftCell="A8" activePane="bottomLeft" state="frozen"/>
      <selection activeCell="AC30" sqref="AC30"/>
      <selection pane="bottomLeft" sqref="A1:R1"/>
    </sheetView>
  </sheetViews>
  <sheetFormatPr defaultColWidth="18.25" defaultRowHeight="12"/>
  <cols>
    <col min="1" max="1" width="1.625" style="1" customWidth="1"/>
    <col min="2" max="4" width="1.875" style="1" customWidth="1"/>
    <col min="5" max="5" width="22.125" style="1" customWidth="1"/>
    <col min="6" max="6" width="1.375" style="1" customWidth="1"/>
    <col min="7" max="7" width="10.5" style="1" customWidth="1"/>
    <col min="8" max="8" width="11.25" style="1" customWidth="1"/>
    <col min="9" max="9" width="12.625" style="1" customWidth="1"/>
    <col min="10" max="10" width="1" style="1" customWidth="1"/>
    <col min="11" max="11" width="1.125" style="1" customWidth="1"/>
    <col min="12" max="13" width="1.875" style="1" customWidth="1"/>
    <col min="14" max="14" width="21.125" style="1" customWidth="1"/>
    <col min="15" max="15" width="1.25" style="1" customWidth="1"/>
    <col min="16" max="17" width="9.75" style="1" customWidth="1"/>
    <col min="18" max="18" width="11.25" style="1" customWidth="1"/>
    <col min="19" max="19" width="1.25" style="1" customWidth="1"/>
    <col min="20" max="16384" width="18.25" style="1"/>
  </cols>
  <sheetData>
    <row r="1" spans="1:19" ht="24" customHeight="1">
      <c r="A1" s="83" t="s">
        <v>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ht="3.75" customHeight="1">
      <c r="G2" s="2"/>
      <c r="H2" s="3"/>
    </row>
    <row r="3" spans="1:19" ht="14.25">
      <c r="A3" s="4"/>
      <c r="C3" s="4"/>
      <c r="D3" s="4"/>
      <c r="E3" s="5" t="s">
        <v>92</v>
      </c>
      <c r="F3" s="4"/>
      <c r="G3" s="4"/>
      <c r="H3" s="4"/>
      <c r="I3" s="4"/>
      <c r="J3" s="4"/>
      <c r="K3" s="4"/>
      <c r="L3" s="6"/>
      <c r="M3" s="4"/>
      <c r="N3" s="7"/>
      <c r="O3" s="8" t="s">
        <v>0</v>
      </c>
      <c r="Q3" s="4"/>
      <c r="R3" s="4"/>
    </row>
    <row r="4" spans="1:19" ht="15" customHeight="1" thickBot="1">
      <c r="A4" s="46" t="s">
        <v>1</v>
      </c>
      <c r="B4" s="47"/>
      <c r="C4" s="47"/>
      <c r="D4" s="47"/>
      <c r="E4" s="47"/>
      <c r="F4" s="48"/>
      <c r="G4" s="49"/>
      <c r="H4" s="50"/>
      <c r="I4" s="9"/>
      <c r="J4" s="9"/>
      <c r="K4" s="9"/>
      <c r="L4" s="9"/>
      <c r="M4" s="9"/>
      <c r="N4" s="9"/>
      <c r="O4" s="9"/>
      <c r="P4" s="36"/>
      <c r="Q4" s="37"/>
      <c r="R4" s="38" t="s">
        <v>2</v>
      </c>
    </row>
    <row r="5" spans="1:19" ht="6" customHeight="1">
      <c r="A5" s="9"/>
      <c r="B5" s="9" t="s">
        <v>3</v>
      </c>
      <c r="C5" s="9"/>
      <c r="D5" s="9"/>
      <c r="E5" s="9"/>
      <c r="F5" s="44" t="s">
        <v>3</v>
      </c>
      <c r="G5" s="45"/>
      <c r="H5" s="45"/>
      <c r="I5" s="39"/>
      <c r="J5" s="40"/>
      <c r="K5" s="41" t="s">
        <v>3</v>
      </c>
      <c r="L5" s="40"/>
      <c r="M5" s="40"/>
      <c r="N5" s="40" t="s">
        <v>3</v>
      </c>
      <c r="O5" s="42" t="s">
        <v>3</v>
      </c>
      <c r="P5" s="43"/>
      <c r="Q5" s="43"/>
      <c r="R5" s="43"/>
      <c r="S5" s="1" t="s">
        <v>3</v>
      </c>
    </row>
    <row r="6" spans="1:19" ht="14.25">
      <c r="B6" s="7"/>
      <c r="C6" s="7"/>
      <c r="D6" s="51" t="s">
        <v>4</v>
      </c>
      <c r="E6" s="7"/>
      <c r="F6" s="52" t="s">
        <v>3</v>
      </c>
      <c r="G6" s="89" t="str">
        <f>IF('[1]5-4入力'!G7="","",'[1]5-4入力'!G7)</f>
        <v>平成27年</v>
      </c>
      <c r="H6" s="89" t="str">
        <f>IF('[1]5-4入力'!H7="","",'[1]5-4入力'!H7)</f>
        <v>平成28年</v>
      </c>
      <c r="I6" s="90" t="str">
        <f>IF('[1]5-4入力'!I7="","",'[1]5-4入力'!I7)</f>
        <v/>
      </c>
      <c r="J6" s="55"/>
      <c r="K6" s="56" t="s">
        <v>3</v>
      </c>
      <c r="L6" s="7"/>
      <c r="M6" s="7"/>
      <c r="N6" s="7" t="s">
        <v>4</v>
      </c>
      <c r="O6" s="52" t="s">
        <v>3</v>
      </c>
      <c r="P6" s="82" t="s">
        <v>99</v>
      </c>
      <c r="Q6" s="53" t="s">
        <v>102</v>
      </c>
      <c r="R6" s="54" t="s">
        <v>3</v>
      </c>
      <c r="S6" s="9"/>
    </row>
    <row r="7" spans="1:19" ht="14.25">
      <c r="A7" s="11"/>
      <c r="B7" s="57" t="s">
        <v>3</v>
      </c>
      <c r="C7" s="58"/>
      <c r="D7" s="58"/>
      <c r="E7" s="58"/>
      <c r="F7" s="59" t="s">
        <v>3</v>
      </c>
      <c r="G7" s="91" t="str">
        <f>IF('[1]5-4入力'!G8="","",'[1]5-4入力'!G8)</f>
        <v>12月</v>
      </c>
      <c r="H7" s="91" t="str">
        <f>IF('[1]5-4入力'!H8="","",'[1]5-4入力'!H8)</f>
        <v>1月</v>
      </c>
      <c r="I7" s="92" t="str">
        <f>IF('[1]5-4入力'!I8="","",'[1]5-4入力'!I8)</f>
        <v>2月</v>
      </c>
      <c r="J7" s="55"/>
      <c r="K7" s="62" t="s">
        <v>3</v>
      </c>
      <c r="L7" s="58"/>
      <c r="M7" s="58"/>
      <c r="N7" s="57" t="s">
        <v>3</v>
      </c>
      <c r="O7" s="59" t="s">
        <v>3</v>
      </c>
      <c r="P7" s="60" t="s">
        <v>100</v>
      </c>
      <c r="Q7" s="60" t="s">
        <v>101</v>
      </c>
      <c r="R7" s="61" t="s">
        <v>103</v>
      </c>
      <c r="S7" s="9"/>
    </row>
    <row r="8" spans="1:19" ht="5.25" customHeight="1">
      <c r="A8" s="12"/>
      <c r="B8" s="63"/>
      <c r="C8" s="63"/>
      <c r="D8" s="63"/>
      <c r="E8" s="63"/>
      <c r="F8" s="64"/>
      <c r="G8" s="93"/>
      <c r="H8" s="94"/>
      <c r="I8" s="95"/>
      <c r="J8" s="65"/>
      <c r="K8" s="66"/>
      <c r="L8" s="65"/>
      <c r="M8" s="65"/>
      <c r="N8" s="65"/>
      <c r="O8" s="64"/>
      <c r="P8" s="67"/>
      <c r="Q8" s="51"/>
      <c r="R8" s="68"/>
    </row>
    <row r="9" spans="1:19" ht="15.75" customHeight="1">
      <c r="B9" s="84" t="s">
        <v>5</v>
      </c>
      <c r="C9" s="84"/>
      <c r="D9" s="84"/>
      <c r="E9" s="84"/>
      <c r="F9" s="13"/>
      <c r="G9" s="96">
        <f>IF('[1]5-4入力'!G10="","",'[1]5-4入力'!G10)</f>
        <v>44</v>
      </c>
      <c r="H9" s="97">
        <f>IF('[1]5-4入力'!H10="","",'[1]5-4入力'!H10)</f>
        <v>45</v>
      </c>
      <c r="I9" s="98">
        <f>IF('[1]5-4入力'!I10="","",'[1]5-4入力'!I10)</f>
        <v>48</v>
      </c>
      <c r="J9" s="14"/>
      <c r="K9" s="15"/>
      <c r="L9" s="84" t="s">
        <v>5</v>
      </c>
      <c r="M9" s="84"/>
      <c r="N9" s="84"/>
      <c r="O9" s="13"/>
      <c r="P9" s="70">
        <v>88</v>
      </c>
      <c r="Q9" s="28">
        <v>93</v>
      </c>
      <c r="R9" s="29">
        <v>95</v>
      </c>
    </row>
    <row r="10" spans="1:19" ht="15.75" customHeight="1">
      <c r="B10" s="84" t="s">
        <v>6</v>
      </c>
      <c r="C10" s="84"/>
      <c r="D10" s="84"/>
      <c r="E10" s="84"/>
      <c r="F10" s="13"/>
      <c r="G10" s="99">
        <f>IF('[1]5-4入力'!G11="","",'[1]5-4入力'!G11)</f>
        <v>3.47</v>
      </c>
      <c r="H10" s="99">
        <f>IF('[1]5-4入力'!H11="","",'[1]5-4入力'!H11)</f>
        <v>3.48</v>
      </c>
      <c r="I10" s="100">
        <f>IF('[1]5-4入力'!I11="","",'[1]5-4入力'!I11)</f>
        <v>3.49</v>
      </c>
      <c r="J10" s="16"/>
      <c r="K10" s="15"/>
      <c r="L10" s="88" t="s">
        <v>6</v>
      </c>
      <c r="M10" s="88"/>
      <c r="N10" s="88"/>
      <c r="O10" s="13"/>
      <c r="P10" s="71">
        <v>2.99</v>
      </c>
      <c r="Q10" s="30">
        <v>2.92</v>
      </c>
      <c r="R10" s="31">
        <v>2.96</v>
      </c>
    </row>
    <row r="11" spans="1:19" ht="15.75" customHeight="1">
      <c r="B11" s="84" t="s">
        <v>7</v>
      </c>
      <c r="C11" s="84"/>
      <c r="D11" s="84"/>
      <c r="E11" s="84"/>
      <c r="F11" s="13"/>
      <c r="G11" s="99">
        <f>IF('[1]5-4入力'!G12="","",'[1]5-4入力'!G12)</f>
        <v>1.63</v>
      </c>
      <c r="H11" s="99">
        <f>IF('[1]5-4入力'!H12="","",'[1]5-4入力'!H12)</f>
        <v>1.66</v>
      </c>
      <c r="I11" s="100">
        <f>IF('[1]5-4入力'!I12="","",'[1]5-4入力'!I12)</f>
        <v>1.69</v>
      </c>
      <c r="J11" s="16"/>
      <c r="K11" s="15"/>
      <c r="L11" s="88" t="s">
        <v>7</v>
      </c>
      <c r="M11" s="88"/>
      <c r="N11" s="88"/>
      <c r="O11" s="13"/>
      <c r="P11" s="71">
        <v>1.07</v>
      </c>
      <c r="Q11" s="30">
        <v>1.06</v>
      </c>
      <c r="R11" s="31">
        <v>1.1299999999999999</v>
      </c>
    </row>
    <row r="12" spans="1:19" ht="15.75" customHeight="1">
      <c r="B12" s="84" t="s">
        <v>8</v>
      </c>
      <c r="C12" s="84"/>
      <c r="D12" s="84"/>
      <c r="E12" s="84"/>
      <c r="F12" s="13"/>
      <c r="G12" s="101">
        <f>IF('[1]5-4入力'!G13="","",'[1]5-4入力'!G13)</f>
        <v>49.3</v>
      </c>
      <c r="H12" s="101">
        <f>IF('[1]5-4入力'!H13="","",'[1]5-4入力'!H13)</f>
        <v>48.3</v>
      </c>
      <c r="I12" s="102">
        <f>IF('[1]5-4入力'!I13="","",'[1]5-4入力'!I13)</f>
        <v>46.3</v>
      </c>
      <c r="J12" s="17"/>
      <c r="K12" s="15"/>
      <c r="L12" s="88" t="s">
        <v>8</v>
      </c>
      <c r="M12" s="88"/>
      <c r="N12" s="88"/>
      <c r="O12" s="13"/>
      <c r="P12" s="72">
        <v>59.4</v>
      </c>
      <c r="Q12" s="32">
        <v>59.9</v>
      </c>
      <c r="R12" s="33">
        <v>58.6</v>
      </c>
    </row>
    <row r="13" spans="1:19" ht="4.5" customHeight="1">
      <c r="B13" s="67"/>
      <c r="C13" s="67"/>
      <c r="D13" s="67"/>
      <c r="E13" s="67"/>
      <c r="F13" s="13"/>
      <c r="G13" s="97" t="str">
        <f>IF('[1]5-4入力'!G14="","",'[1]5-4入力'!G14)</f>
        <v/>
      </c>
      <c r="H13" s="97" t="str">
        <f>IF('[1]5-4入力'!H14="","",'[1]5-4入力'!H14)</f>
        <v/>
      </c>
      <c r="I13" s="98" t="str">
        <f>IF('[1]5-4入力'!I14="","",'[1]5-4入力'!I14)</f>
        <v/>
      </c>
      <c r="J13" s="17"/>
      <c r="K13" s="15"/>
      <c r="L13" s="67"/>
      <c r="M13" s="67"/>
      <c r="N13" s="67"/>
      <c r="O13" s="13"/>
      <c r="P13" s="70" t="s">
        <v>3</v>
      </c>
      <c r="Q13" s="28" t="s">
        <v>3</v>
      </c>
      <c r="R13" s="29" t="s">
        <v>3</v>
      </c>
    </row>
    <row r="14" spans="1:19" ht="15.75" customHeight="1">
      <c r="B14" s="84" t="s">
        <v>9</v>
      </c>
      <c r="C14" s="84"/>
      <c r="D14" s="84"/>
      <c r="E14" s="84"/>
      <c r="F14" s="18"/>
      <c r="G14" s="103">
        <f>IF('[1]5-4入力'!G15="","",'[1]5-4入力'!G15)</f>
        <v>1593972</v>
      </c>
      <c r="H14" s="97">
        <f>IF('[1]5-4入力'!H15="","",'[1]5-4入力'!H15)</f>
        <v>984169</v>
      </c>
      <c r="I14" s="98">
        <f>IF('[1]5-4入力'!I15="","",'[1]5-4入力'!I15)</f>
        <v>1009836</v>
      </c>
      <c r="J14" s="19"/>
      <c r="K14" s="15"/>
      <c r="L14" s="84" t="s">
        <v>10</v>
      </c>
      <c r="M14" s="84"/>
      <c r="N14" s="84"/>
      <c r="O14" s="13"/>
      <c r="P14" s="70">
        <v>358769</v>
      </c>
      <c r="Q14" s="28">
        <v>357361</v>
      </c>
      <c r="R14" s="29">
        <v>293648</v>
      </c>
    </row>
    <row r="15" spans="1:19" ht="10.5" customHeight="1">
      <c r="B15" s="67"/>
      <c r="C15" s="67"/>
      <c r="D15" s="67"/>
      <c r="E15" s="67"/>
      <c r="F15" s="13"/>
      <c r="G15" s="103" t="str">
        <f>IF('[1]5-4入力'!G16="","",'[1]5-4入力'!G16)</f>
        <v/>
      </c>
      <c r="H15" s="97" t="str">
        <f>IF('[1]5-4入力'!H16="","",'[1]5-4入力'!H16)</f>
        <v/>
      </c>
      <c r="I15" s="98" t="str">
        <f>IF('[1]5-4入力'!I16="","",'[1]5-4入力'!I16)</f>
        <v/>
      </c>
      <c r="J15" s="19"/>
      <c r="K15" s="15"/>
      <c r="L15" s="67"/>
      <c r="M15" s="67"/>
      <c r="N15" s="67"/>
      <c r="O15" s="13"/>
      <c r="P15" s="73" t="s">
        <v>3</v>
      </c>
      <c r="Q15" s="34" t="s">
        <v>3</v>
      </c>
      <c r="R15" s="35" t="s">
        <v>3</v>
      </c>
    </row>
    <row r="16" spans="1:19" ht="15" customHeight="1">
      <c r="B16" s="84" t="s">
        <v>11</v>
      </c>
      <c r="C16" s="84"/>
      <c r="D16" s="84"/>
      <c r="E16" s="84"/>
      <c r="F16" s="13"/>
      <c r="G16" s="103">
        <f>IF('[1]5-4入力'!G17="","",'[1]5-4入力'!G17)</f>
        <v>1071966</v>
      </c>
      <c r="H16" s="97">
        <f>IF('[1]5-4入力'!H17="","",'[1]5-4入力'!H17)</f>
        <v>457678</v>
      </c>
      <c r="I16" s="98">
        <f>IF('[1]5-4入力'!I17="","",'[1]5-4入力'!I17)</f>
        <v>506768</v>
      </c>
      <c r="J16" s="19"/>
      <c r="K16" s="15"/>
      <c r="L16" s="84" t="s">
        <v>12</v>
      </c>
      <c r="M16" s="84"/>
      <c r="N16" s="84"/>
      <c r="O16" s="13"/>
      <c r="P16" s="73">
        <v>95579</v>
      </c>
      <c r="Q16" s="34">
        <v>79649</v>
      </c>
      <c r="R16" s="35">
        <v>71438</v>
      </c>
    </row>
    <row r="17" spans="2:18" ht="8.25" customHeight="1">
      <c r="B17" s="67"/>
      <c r="C17" s="67"/>
      <c r="D17" s="67"/>
      <c r="E17" s="67"/>
      <c r="F17" s="13"/>
      <c r="G17" s="103" t="str">
        <f>IF('[1]5-4入力'!G18="","",'[1]5-4入力'!G18)</f>
        <v/>
      </c>
      <c r="H17" s="97" t="str">
        <f>IF('[1]5-4入力'!H18="","",'[1]5-4入力'!H18)</f>
        <v/>
      </c>
      <c r="I17" s="104"/>
      <c r="J17" s="19"/>
      <c r="K17" s="15"/>
      <c r="L17" s="67"/>
      <c r="M17" s="67"/>
      <c r="N17" s="67"/>
      <c r="O17" s="13"/>
      <c r="P17" s="73" t="s">
        <v>3</v>
      </c>
      <c r="Q17" s="34" t="s">
        <v>3</v>
      </c>
      <c r="R17" s="35" t="s">
        <v>3</v>
      </c>
    </row>
    <row r="18" spans="2:18" ht="15" customHeight="1">
      <c r="B18" s="84" t="s">
        <v>13</v>
      </c>
      <c r="C18" s="84"/>
      <c r="D18" s="84"/>
      <c r="E18" s="84"/>
      <c r="F18" s="13"/>
      <c r="G18" s="103">
        <f>IF('[1]5-4入力'!G19="","",'[1]5-4入力'!G19)</f>
        <v>1054031</v>
      </c>
      <c r="H18" s="97">
        <f>IF('[1]5-4入力'!H19="","",'[1]5-4入力'!H19)</f>
        <v>453374</v>
      </c>
      <c r="I18" s="98">
        <f>IF('[1]5-4入力'!I19="","",'[1]5-4入力'!I19)</f>
        <v>485903</v>
      </c>
      <c r="J18" s="19"/>
      <c r="K18" s="15"/>
      <c r="L18" s="67"/>
      <c r="M18" s="67"/>
      <c r="N18" s="69" t="s">
        <v>14</v>
      </c>
      <c r="O18" s="13"/>
      <c r="P18" s="73">
        <v>7197</v>
      </c>
      <c r="Q18" s="34">
        <v>5642</v>
      </c>
      <c r="R18" s="35">
        <v>5762</v>
      </c>
    </row>
    <row r="19" spans="2:18" ht="13.5" customHeight="1">
      <c r="B19" s="67"/>
      <c r="C19" s="84" t="s">
        <v>15</v>
      </c>
      <c r="D19" s="84"/>
      <c r="E19" s="84"/>
      <c r="F19" s="13"/>
      <c r="G19" s="103">
        <f>IF('[1]5-4入力'!G20="","",'[1]5-4入力'!G20)</f>
        <v>1009517</v>
      </c>
      <c r="H19" s="97">
        <f>IF('[1]5-4入力'!H20="","",'[1]5-4入力'!H20)</f>
        <v>453374</v>
      </c>
      <c r="I19" s="98">
        <f>IF('[1]5-4入力'!I20="","",'[1]5-4入力'!I20)</f>
        <v>447596</v>
      </c>
      <c r="J19" s="19"/>
      <c r="K19" s="15"/>
      <c r="L19" s="67"/>
      <c r="M19" s="67"/>
      <c r="N19" s="69" t="s">
        <v>16</v>
      </c>
      <c r="O19" s="13"/>
      <c r="P19" s="73">
        <v>10801</v>
      </c>
      <c r="Q19" s="34">
        <v>6838</v>
      </c>
      <c r="R19" s="35">
        <v>5894</v>
      </c>
    </row>
    <row r="20" spans="2:18" ht="14.25" customHeight="1">
      <c r="B20" s="67"/>
      <c r="C20" s="67"/>
      <c r="D20" s="84" t="s">
        <v>17</v>
      </c>
      <c r="E20" s="84"/>
      <c r="F20" s="13"/>
      <c r="G20" s="103">
        <f>IF('[1]5-4入力'!G21="","",'[1]5-4入力'!G21)</f>
        <v>823525</v>
      </c>
      <c r="H20" s="97">
        <f>IF('[1]5-4入力'!H21="","",'[1]5-4入力'!H21)</f>
        <v>367202</v>
      </c>
      <c r="I20" s="98">
        <f>IF('[1]5-4入力'!I21="","",'[1]5-4入力'!I21)</f>
        <v>358130</v>
      </c>
      <c r="J20" s="19"/>
      <c r="K20" s="15"/>
      <c r="L20" s="67"/>
      <c r="M20" s="67"/>
      <c r="N20" s="69" t="s">
        <v>18</v>
      </c>
      <c r="O20" s="13"/>
      <c r="P20" s="73">
        <v>7811</v>
      </c>
      <c r="Q20" s="34">
        <v>6973</v>
      </c>
      <c r="R20" s="35">
        <v>6555</v>
      </c>
    </row>
    <row r="21" spans="2:18" ht="14.25" customHeight="1">
      <c r="B21" s="67"/>
      <c r="C21" s="67"/>
      <c r="D21" s="67"/>
      <c r="E21" s="69" t="s">
        <v>19</v>
      </c>
      <c r="F21" s="13"/>
      <c r="G21" s="103">
        <f>IF('[1]5-4入力'!G22="","",'[1]5-4入力'!G22)</f>
        <v>377251</v>
      </c>
      <c r="H21" s="97">
        <f>IF('[1]5-4入力'!H22="","",'[1]5-4入力'!H22)</f>
        <v>346439</v>
      </c>
      <c r="I21" s="98">
        <f>IF('[1]5-4入力'!I22="","",'[1]5-4入力'!I22)</f>
        <v>354645</v>
      </c>
      <c r="J21" s="19"/>
      <c r="K21" s="15"/>
      <c r="L21" s="67"/>
      <c r="M21" s="67"/>
      <c r="N21" s="74" t="s">
        <v>20</v>
      </c>
      <c r="O21" s="13"/>
      <c r="P21" s="73">
        <v>4057</v>
      </c>
      <c r="Q21" s="34">
        <v>3886</v>
      </c>
      <c r="R21" s="35">
        <v>3754</v>
      </c>
    </row>
    <row r="22" spans="2:18" ht="14.25" customHeight="1">
      <c r="B22" s="67"/>
      <c r="C22" s="67"/>
      <c r="D22" s="67"/>
      <c r="E22" s="69" t="s">
        <v>21</v>
      </c>
      <c r="F22" s="13"/>
      <c r="G22" s="103">
        <f>IF('[1]5-4入力'!G23="","",'[1]5-4入力'!G23)</f>
        <v>446274</v>
      </c>
      <c r="H22" s="97">
        <f>IF('[1]5-4入力'!H23="","",'[1]5-4入力'!H23)</f>
        <v>20763</v>
      </c>
      <c r="I22" s="98">
        <f>IF('[1]5-4入力'!I23="","",'[1]5-4入力'!I23)</f>
        <v>3485</v>
      </c>
      <c r="J22" s="19"/>
      <c r="K22" s="15"/>
      <c r="L22" s="67"/>
      <c r="M22" s="67"/>
      <c r="N22" s="69" t="s">
        <v>22</v>
      </c>
      <c r="O22" s="13"/>
      <c r="P22" s="73">
        <v>11348</v>
      </c>
      <c r="Q22" s="34">
        <v>9518</v>
      </c>
      <c r="R22" s="35">
        <v>9126</v>
      </c>
    </row>
    <row r="23" spans="2:18" ht="14.25" customHeight="1">
      <c r="B23" s="67"/>
      <c r="C23" s="67"/>
      <c r="D23" s="84" t="s">
        <v>23</v>
      </c>
      <c r="E23" s="84"/>
      <c r="F23" s="13"/>
      <c r="G23" s="103">
        <f>IF('[1]5-4入力'!G24="","",'[1]5-4入力'!G24)</f>
        <v>168949</v>
      </c>
      <c r="H23" s="97">
        <f>IF('[1]5-4入力'!H24="","",'[1]5-4入力'!H24)</f>
        <v>78802</v>
      </c>
      <c r="I23" s="98">
        <f>IF('[1]5-4入力'!I24="","",'[1]5-4入力'!I24)</f>
        <v>77706</v>
      </c>
      <c r="J23" s="19"/>
      <c r="K23" s="15"/>
      <c r="L23" s="67"/>
      <c r="M23" s="67"/>
      <c r="N23" s="69" t="s">
        <v>24</v>
      </c>
      <c r="O23" s="13"/>
      <c r="P23" s="73">
        <v>3530</v>
      </c>
      <c r="Q23" s="34">
        <v>3357</v>
      </c>
      <c r="R23" s="35">
        <v>3144</v>
      </c>
    </row>
    <row r="24" spans="2:18" ht="14.25" customHeight="1">
      <c r="B24" s="67"/>
      <c r="C24" s="67"/>
      <c r="D24" s="84" t="s">
        <v>25</v>
      </c>
      <c r="E24" s="84"/>
      <c r="F24" s="13"/>
      <c r="G24" s="103">
        <f>IF('[1]5-4入力'!G25="","",'[1]5-4入力'!G25)</f>
        <v>17043</v>
      </c>
      <c r="H24" s="97">
        <f>IF('[1]5-4入力'!H25="","",'[1]5-4入力'!H25)</f>
        <v>7369</v>
      </c>
      <c r="I24" s="98">
        <f>IF('[1]5-4入力'!I25="","",'[1]5-4入力'!I25)</f>
        <v>11760</v>
      </c>
      <c r="J24" s="19"/>
      <c r="K24" s="15"/>
      <c r="L24" s="67"/>
      <c r="M24" s="67"/>
      <c r="N24" s="69" t="s">
        <v>26</v>
      </c>
      <c r="O24" s="13"/>
      <c r="P24" s="73">
        <v>4444</v>
      </c>
      <c r="Q24" s="34">
        <v>3755</v>
      </c>
      <c r="R24" s="35">
        <v>3402</v>
      </c>
    </row>
    <row r="25" spans="2:18" ht="14.25" customHeight="1">
      <c r="B25" s="67"/>
      <c r="C25" s="84" t="s">
        <v>27</v>
      </c>
      <c r="D25" s="84"/>
      <c r="E25" s="84"/>
      <c r="F25" s="13"/>
      <c r="G25" s="103">
        <f>IF('[1]5-4入力'!G26="","",'[1]5-4入力'!G26)</f>
        <v>0</v>
      </c>
      <c r="H25" s="97">
        <f>IF('[1]5-4入力'!H26="","",'[1]5-4入力'!H26)</f>
        <v>0</v>
      </c>
      <c r="I25" s="98">
        <f>IF('[1]5-4入力'!I26="","",'[1]5-4入力'!I26)</f>
        <v>0</v>
      </c>
      <c r="J25" s="19"/>
      <c r="K25" s="15"/>
      <c r="L25" s="67"/>
      <c r="M25" s="67"/>
      <c r="N25" s="74" t="s">
        <v>28</v>
      </c>
      <c r="O25" s="13"/>
      <c r="P25" s="73">
        <v>7504</v>
      </c>
      <c r="Q25" s="34">
        <v>6118</v>
      </c>
      <c r="R25" s="35">
        <v>5909</v>
      </c>
    </row>
    <row r="26" spans="2:18" ht="14.25" customHeight="1">
      <c r="B26" s="67"/>
      <c r="C26" s="84" t="s">
        <v>29</v>
      </c>
      <c r="D26" s="84"/>
      <c r="E26" s="84"/>
      <c r="F26" s="13"/>
      <c r="G26" s="103">
        <f>IF('[1]5-4入力'!G27="","",'[1]5-4入力'!G27)</f>
        <v>44513</v>
      </c>
      <c r="H26" s="97">
        <f>IF('[1]5-4入力'!H27="","",'[1]5-4入力'!H27)</f>
        <v>0</v>
      </c>
      <c r="I26" s="98">
        <f>IF('[1]5-4入力'!I27="","",'[1]5-4入力'!I27)</f>
        <v>38307</v>
      </c>
      <c r="J26" s="19"/>
      <c r="K26" s="15"/>
      <c r="L26" s="67"/>
      <c r="M26" s="67"/>
      <c r="N26" s="69" t="s">
        <v>30</v>
      </c>
      <c r="O26" s="13"/>
      <c r="P26" s="73">
        <v>13314</v>
      </c>
      <c r="Q26" s="34">
        <v>11168</v>
      </c>
      <c r="R26" s="35">
        <v>9199</v>
      </c>
    </row>
    <row r="27" spans="2:18" ht="14.25" customHeight="1">
      <c r="B27" s="67"/>
      <c r="C27" s="67"/>
      <c r="D27" s="84" t="s">
        <v>31</v>
      </c>
      <c r="E27" s="84"/>
      <c r="F27" s="13"/>
      <c r="G27" s="103">
        <f>IF('[1]5-4入力'!G28="","",'[1]5-4入力'!G28)</f>
        <v>2</v>
      </c>
      <c r="H27" s="97">
        <f>IF('[1]5-4入力'!H28="","",'[1]5-4入力'!H28)</f>
        <v>0</v>
      </c>
      <c r="I27" s="98">
        <f>IF('[1]5-4入力'!I28="","",'[1]5-4入力'!I28)</f>
        <v>1010</v>
      </c>
      <c r="J27" s="19"/>
      <c r="K27" s="15"/>
      <c r="L27" s="67"/>
      <c r="M27" s="67"/>
      <c r="N27" s="69" t="s">
        <v>32</v>
      </c>
      <c r="O27" s="13"/>
      <c r="P27" s="73">
        <v>5016</v>
      </c>
      <c r="Q27" s="34">
        <v>4518</v>
      </c>
      <c r="R27" s="35">
        <v>4022</v>
      </c>
    </row>
    <row r="28" spans="2:18" ht="14.25" customHeight="1">
      <c r="B28" s="67"/>
      <c r="C28" s="67"/>
      <c r="D28" s="84" t="s">
        <v>33</v>
      </c>
      <c r="E28" s="84"/>
      <c r="F28" s="13"/>
      <c r="G28" s="103">
        <f>IF('[1]5-4入力'!G29="","",'[1]5-4入力'!G29)</f>
        <v>44512</v>
      </c>
      <c r="H28" s="97">
        <f>IF('[1]5-4入力'!H29="","",'[1]5-4入力'!H29)</f>
        <v>0</v>
      </c>
      <c r="I28" s="98">
        <f>IF('[1]5-4入力'!I29="","",'[1]5-4入力'!I29)</f>
        <v>37297</v>
      </c>
      <c r="J28" s="19"/>
      <c r="K28" s="15"/>
      <c r="L28" s="67"/>
      <c r="M28" s="67"/>
      <c r="N28" s="74" t="s">
        <v>34</v>
      </c>
      <c r="O28" s="13"/>
      <c r="P28" s="73">
        <v>4600</v>
      </c>
      <c r="Q28" s="34">
        <v>3121</v>
      </c>
      <c r="R28" s="35">
        <v>3009</v>
      </c>
    </row>
    <row r="29" spans="2:18" ht="14.25" customHeight="1">
      <c r="B29" s="67"/>
      <c r="C29" s="67"/>
      <c r="D29" s="84" t="s">
        <v>35</v>
      </c>
      <c r="E29" s="84"/>
      <c r="F29" s="13"/>
      <c r="G29" s="103">
        <f>IF('[1]5-4入力'!G30="","",'[1]5-4入力'!G30)</f>
        <v>0</v>
      </c>
      <c r="H29" s="97">
        <f>IF('[1]5-4入力'!H30="","",'[1]5-4入力'!H30)</f>
        <v>0</v>
      </c>
      <c r="I29" s="98">
        <f>IF('[1]5-4入力'!I30="","",'[1]5-4入力'!I30)</f>
        <v>0</v>
      </c>
      <c r="J29" s="19"/>
      <c r="K29" s="15"/>
      <c r="L29" s="67"/>
      <c r="M29" s="67"/>
      <c r="N29" s="69" t="s">
        <v>36</v>
      </c>
      <c r="O29" s="13"/>
      <c r="P29" s="73">
        <v>15959</v>
      </c>
      <c r="Q29" s="34">
        <v>14756</v>
      </c>
      <c r="R29" s="35">
        <v>11663</v>
      </c>
    </row>
    <row r="30" spans="2:18" ht="14.25" customHeight="1">
      <c r="B30" s="84" t="s">
        <v>37</v>
      </c>
      <c r="C30" s="84"/>
      <c r="D30" s="84"/>
      <c r="E30" s="84"/>
      <c r="F30" s="13"/>
      <c r="G30" s="103">
        <f>IF('[1]5-4入力'!G31="","",'[1]5-4入力'!G31)</f>
        <v>17935</v>
      </c>
      <c r="H30" s="97">
        <f>IF('[1]5-4入力'!H31="","",'[1]5-4入力'!H31)</f>
        <v>4304</v>
      </c>
      <c r="I30" s="98">
        <f>IF('[1]5-4入力'!I31="","",'[1]5-4入力'!I31)</f>
        <v>20865</v>
      </c>
      <c r="J30" s="19"/>
      <c r="K30" s="15"/>
      <c r="L30" s="67"/>
      <c r="M30" s="67"/>
      <c r="N30" s="67"/>
      <c r="O30" s="13"/>
      <c r="P30" s="73" t="s">
        <v>3</v>
      </c>
      <c r="Q30" s="34" t="s">
        <v>3</v>
      </c>
      <c r="R30" s="35" t="s">
        <v>3</v>
      </c>
    </row>
    <row r="31" spans="2:18" ht="14.25" customHeight="1">
      <c r="B31" s="67"/>
      <c r="C31" s="67"/>
      <c r="D31" s="84" t="s">
        <v>38</v>
      </c>
      <c r="E31" s="84"/>
      <c r="F31" s="13"/>
      <c r="G31" s="103">
        <f>IF('[1]5-4入力'!G32="","",'[1]5-4入力'!G32)</f>
        <v>1377</v>
      </c>
      <c r="H31" s="97">
        <f>IF('[1]5-4入力'!H32="","",'[1]5-4入力'!H32)</f>
        <v>1414</v>
      </c>
      <c r="I31" s="98">
        <f>IF('[1]5-4入力'!I32="","",'[1]5-4入力'!I32)</f>
        <v>23</v>
      </c>
      <c r="J31" s="19"/>
      <c r="K31" s="15"/>
      <c r="L31" s="67"/>
      <c r="M31" s="84" t="s">
        <v>39</v>
      </c>
      <c r="N31" s="84"/>
      <c r="O31" s="13"/>
      <c r="P31" s="73">
        <v>70327</v>
      </c>
      <c r="Q31" s="34">
        <v>41120</v>
      </c>
      <c r="R31" s="35">
        <v>18136</v>
      </c>
    </row>
    <row r="32" spans="2:18" ht="14.25" customHeight="1">
      <c r="B32" s="67"/>
      <c r="C32" s="67"/>
      <c r="D32" s="84" t="s">
        <v>40</v>
      </c>
      <c r="E32" s="84"/>
      <c r="F32" s="13"/>
      <c r="G32" s="103">
        <f>IF('[1]5-4入力'!G33="","",'[1]5-4入力'!G33)</f>
        <v>16559</v>
      </c>
      <c r="H32" s="97">
        <f>IF('[1]5-4入力'!H33="","",'[1]5-4入力'!H33)</f>
        <v>2891</v>
      </c>
      <c r="I32" s="98">
        <f>IF('[1]5-4入力'!I33="","",'[1]5-4入力'!I33)</f>
        <v>20842</v>
      </c>
      <c r="J32" s="19"/>
      <c r="K32" s="15"/>
      <c r="L32" s="67"/>
      <c r="M32" s="67"/>
      <c r="N32" s="67"/>
      <c r="O32" s="13"/>
      <c r="P32" s="73" t="s">
        <v>3</v>
      </c>
      <c r="Q32" s="34" t="s">
        <v>3</v>
      </c>
      <c r="R32" s="35" t="s">
        <v>3</v>
      </c>
    </row>
    <row r="33" spans="2:18" ht="14.25" customHeight="1">
      <c r="B33" s="67"/>
      <c r="C33" s="67"/>
      <c r="D33" s="67"/>
      <c r="E33" s="67"/>
      <c r="F33" s="13"/>
      <c r="G33" s="103" t="str">
        <f>IF('[1]5-4入力'!G34="","",'[1]5-4入力'!G34)</f>
        <v/>
      </c>
      <c r="H33" s="97" t="str">
        <f>IF('[1]5-4入力'!H34="","",'[1]5-4入力'!H34)</f>
        <v/>
      </c>
      <c r="I33" s="98" t="str">
        <f>IF('[1]5-4入力'!I34="","",'[1]5-4入力'!I34)</f>
        <v/>
      </c>
      <c r="J33" s="19"/>
      <c r="K33" s="15"/>
      <c r="L33" s="67"/>
      <c r="M33" s="67"/>
      <c r="N33" s="74" t="s">
        <v>41</v>
      </c>
      <c r="O33" s="13"/>
      <c r="P33" s="73">
        <v>11698</v>
      </c>
      <c r="Q33" s="34">
        <v>9688</v>
      </c>
      <c r="R33" s="35">
        <v>14272</v>
      </c>
    </row>
    <row r="34" spans="2:18" ht="14.25" customHeight="1">
      <c r="B34" s="67" t="s">
        <v>97</v>
      </c>
      <c r="C34" s="67"/>
      <c r="D34" s="67"/>
      <c r="E34" s="67"/>
      <c r="F34" s="13"/>
      <c r="G34" s="103">
        <f>IF('[1]5-4入力'!G35="","",'[1]5-4入力'!G35)</f>
        <v>458262</v>
      </c>
      <c r="H34" s="97">
        <f>IF('[1]5-4入力'!H35="","",'[1]5-4入力'!H35)</f>
        <v>443294</v>
      </c>
      <c r="I34" s="98">
        <f>IF('[1]5-4入力'!I35="","",'[1]5-4入力'!I35)</f>
        <v>439521</v>
      </c>
      <c r="J34" s="19"/>
      <c r="K34" s="15"/>
      <c r="L34" s="67"/>
      <c r="M34" s="67"/>
      <c r="N34" s="69" t="s">
        <v>42</v>
      </c>
      <c r="O34" s="13"/>
      <c r="P34" s="73">
        <v>58630</v>
      </c>
      <c r="Q34" s="34">
        <v>31432</v>
      </c>
      <c r="R34" s="35">
        <v>3863</v>
      </c>
    </row>
    <row r="35" spans="2:18" ht="14.25" customHeight="1">
      <c r="B35" s="67"/>
      <c r="C35" s="67"/>
      <c r="D35" s="84" t="s">
        <v>43</v>
      </c>
      <c r="E35" s="84"/>
      <c r="F35" s="13"/>
      <c r="G35" s="103">
        <f>IF('[1]5-4入力'!G36="","",'[1]5-4入力'!G36)</f>
        <v>374705</v>
      </c>
      <c r="H35" s="97">
        <f>IF('[1]5-4入力'!H36="","",'[1]5-4入力'!H36)</f>
        <v>327517</v>
      </c>
      <c r="I35" s="98">
        <f>IF('[1]5-4入力'!I36="","",'[1]5-4入力'!I36)</f>
        <v>338720</v>
      </c>
      <c r="J35" s="19"/>
      <c r="K35" s="15"/>
      <c r="L35" s="67"/>
      <c r="M35" s="67"/>
      <c r="N35" s="67"/>
      <c r="O35" s="13"/>
      <c r="P35" s="73" t="s">
        <v>3</v>
      </c>
      <c r="Q35" s="34" t="s">
        <v>3</v>
      </c>
      <c r="R35" s="35" t="s">
        <v>3</v>
      </c>
    </row>
    <row r="36" spans="2:18" ht="14.25" customHeight="1">
      <c r="B36" s="67"/>
      <c r="C36" s="67"/>
      <c r="D36" s="84" t="s">
        <v>98</v>
      </c>
      <c r="E36" s="84"/>
      <c r="F36" s="13"/>
      <c r="G36" s="103">
        <f>IF('[1]5-4入力'!G37="","",'[1]5-4入力'!G37)</f>
        <v>8790</v>
      </c>
      <c r="H36" s="97">
        <f>IF('[1]5-4入力'!H37="","",'[1]5-4入力'!H37)</f>
        <v>0</v>
      </c>
      <c r="I36" s="98">
        <f>IF('[1]5-4入力'!I37="","",'[1]5-4入力'!I37)</f>
        <v>25337</v>
      </c>
      <c r="J36" s="19"/>
      <c r="K36" s="15"/>
      <c r="L36" s="67"/>
      <c r="M36" s="84" t="s">
        <v>44</v>
      </c>
      <c r="N36" s="84"/>
      <c r="O36" s="13"/>
      <c r="P36" s="73">
        <v>19886</v>
      </c>
      <c r="Q36" s="34">
        <v>24127</v>
      </c>
      <c r="R36" s="35">
        <v>26756</v>
      </c>
    </row>
    <row r="37" spans="2:18" ht="14.25" customHeight="1">
      <c r="B37" s="67"/>
      <c r="C37" s="67"/>
      <c r="D37" s="84" t="s">
        <v>45</v>
      </c>
      <c r="E37" s="84"/>
      <c r="F37" s="13"/>
      <c r="G37" s="103">
        <f>IF('[1]5-4入力'!G38="","",'[1]5-4入力'!G38)</f>
        <v>0</v>
      </c>
      <c r="H37" s="97">
        <f>IF('[1]5-4入力'!H38="","",'[1]5-4入力'!H38)</f>
        <v>0</v>
      </c>
      <c r="I37" s="98">
        <f>IF('[1]5-4入力'!I38="","",'[1]5-4入力'!I38)</f>
        <v>0</v>
      </c>
      <c r="J37" s="19"/>
      <c r="K37" s="15"/>
      <c r="L37" s="67"/>
      <c r="M37" s="67"/>
      <c r="N37" s="67"/>
      <c r="O37" s="13"/>
      <c r="P37" s="73" t="s">
        <v>3</v>
      </c>
      <c r="Q37" s="34" t="s">
        <v>3</v>
      </c>
      <c r="R37" s="35" t="s">
        <v>3</v>
      </c>
    </row>
    <row r="38" spans="2:18" ht="14.25" customHeight="1">
      <c r="B38" s="67"/>
      <c r="C38" s="67"/>
      <c r="D38" s="84" t="s">
        <v>46</v>
      </c>
      <c r="E38" s="84"/>
      <c r="F38" s="13"/>
      <c r="G38" s="103">
        <f>IF('[1]5-4入力'!G39="","",'[1]5-4入力'!G39)</f>
        <v>0</v>
      </c>
      <c r="H38" s="97">
        <f>IF('[1]5-4入力'!H39="","",'[1]5-4入力'!H39)</f>
        <v>0</v>
      </c>
      <c r="I38" s="98">
        <f>IF('[1]5-4入力'!I39="","",'[1]5-4入力'!I39)</f>
        <v>0</v>
      </c>
      <c r="J38" s="19"/>
      <c r="K38" s="15"/>
      <c r="L38" s="67"/>
      <c r="M38" s="67"/>
      <c r="N38" s="69" t="s">
        <v>47</v>
      </c>
      <c r="O38" s="13"/>
      <c r="P38" s="73">
        <v>8736</v>
      </c>
      <c r="Q38" s="34">
        <v>10879</v>
      </c>
      <c r="R38" s="35">
        <v>12445</v>
      </c>
    </row>
    <row r="39" spans="2:18" ht="14.25" customHeight="1">
      <c r="B39" s="67"/>
      <c r="C39" s="67"/>
      <c r="D39" s="84" t="s">
        <v>48</v>
      </c>
      <c r="E39" s="84"/>
      <c r="F39" s="13"/>
      <c r="G39" s="103">
        <f>IF('[1]5-4入力'!G40="","",'[1]5-4入力'!G40)</f>
        <v>74766</v>
      </c>
      <c r="H39" s="97">
        <f>IF('[1]5-4入力'!H40="","",'[1]5-4入力'!H40)</f>
        <v>115777</v>
      </c>
      <c r="I39" s="98">
        <f>IF('[1]5-4入力'!I40="","",'[1]5-4入力'!I40)</f>
        <v>75464</v>
      </c>
      <c r="J39" s="19"/>
      <c r="K39" s="15"/>
      <c r="L39" s="67"/>
      <c r="M39" s="67"/>
      <c r="N39" s="69" t="s">
        <v>49</v>
      </c>
      <c r="O39" s="13"/>
      <c r="P39" s="73">
        <v>5489</v>
      </c>
      <c r="Q39" s="34">
        <v>7899</v>
      </c>
      <c r="R39" s="35">
        <v>8098</v>
      </c>
    </row>
    <row r="40" spans="2:18" ht="14.25" customHeight="1">
      <c r="B40" s="67"/>
      <c r="C40" s="67"/>
      <c r="D40" s="84" t="s">
        <v>50</v>
      </c>
      <c r="E40" s="84"/>
      <c r="F40" s="13"/>
      <c r="G40" s="103">
        <f>IF('[1]5-4入力'!G41="","",'[1]5-4入力'!G41)</f>
        <v>0</v>
      </c>
      <c r="H40" s="97">
        <f>IF('[1]5-4入力'!H41="","",'[1]5-4入力'!H41)</f>
        <v>0</v>
      </c>
      <c r="I40" s="98">
        <f>IF('[1]5-4入力'!I41="","",'[1]5-4入力'!I41)</f>
        <v>0</v>
      </c>
      <c r="J40" s="19"/>
      <c r="K40" s="15"/>
      <c r="L40" s="67"/>
      <c r="M40" s="67"/>
      <c r="N40" s="69" t="s">
        <v>51</v>
      </c>
      <c r="O40" s="13"/>
      <c r="P40" s="73">
        <v>703</v>
      </c>
      <c r="Q40" s="34">
        <v>817</v>
      </c>
      <c r="R40" s="35">
        <v>827</v>
      </c>
    </row>
    <row r="41" spans="2:18" ht="14.25" customHeight="1">
      <c r="B41" s="67"/>
      <c r="C41" s="67"/>
      <c r="D41" s="67"/>
      <c r="E41" s="67"/>
      <c r="F41" s="13"/>
      <c r="G41" s="103" t="str">
        <f>IF('[1]5-4入力'!G42="","",'[1]5-4入力'!G42)</f>
        <v/>
      </c>
      <c r="H41" s="97" t="str">
        <f>IF('[1]5-4入力'!H42="","",'[1]5-4入力'!H42)</f>
        <v/>
      </c>
      <c r="I41" s="98" t="str">
        <f>IF('[1]5-4入力'!I42="","",'[1]5-4入力'!I42)</f>
        <v/>
      </c>
      <c r="J41" s="19"/>
      <c r="K41" s="15"/>
      <c r="L41" s="67"/>
      <c r="M41" s="67"/>
      <c r="N41" s="69" t="s">
        <v>52</v>
      </c>
      <c r="O41" s="13"/>
      <c r="P41" s="73">
        <v>4958</v>
      </c>
      <c r="Q41" s="34">
        <v>4532</v>
      </c>
      <c r="R41" s="35">
        <v>5387</v>
      </c>
    </row>
    <row r="42" spans="2:18" ht="14.25" customHeight="1">
      <c r="B42" s="84" t="s">
        <v>53</v>
      </c>
      <c r="C42" s="84"/>
      <c r="D42" s="84"/>
      <c r="E42" s="84"/>
      <c r="F42" s="13"/>
      <c r="G42" s="103">
        <f>IF('[1]5-4入力'!G43="","",'[1]5-4入力'!G43)</f>
        <v>63744</v>
      </c>
      <c r="H42" s="97">
        <f>IF('[1]5-4入力'!H43="","",'[1]5-4入力'!H43)</f>
        <v>83197</v>
      </c>
      <c r="I42" s="98">
        <f>IF('[1]5-4入力'!I43="","",'[1]5-4入力'!I43)</f>
        <v>63547</v>
      </c>
      <c r="J42" s="19"/>
      <c r="K42" s="15"/>
      <c r="L42" s="67"/>
      <c r="M42" s="67"/>
      <c r="N42" s="67"/>
      <c r="O42" s="13"/>
      <c r="P42" s="73" t="s">
        <v>3</v>
      </c>
      <c r="Q42" s="34" t="s">
        <v>3</v>
      </c>
      <c r="R42" s="35" t="s">
        <v>3</v>
      </c>
    </row>
    <row r="43" spans="2:18" ht="14.25" customHeight="1">
      <c r="B43" s="67"/>
      <c r="C43" s="67"/>
      <c r="D43" s="67"/>
      <c r="E43" s="67"/>
      <c r="F43" s="13"/>
      <c r="G43" s="103" t="str">
        <f>IF('[1]5-4入力'!G44="","",'[1]5-4入力'!G44)</f>
        <v/>
      </c>
      <c r="H43" s="97" t="str">
        <f>IF('[1]5-4入力'!H44="","",'[1]5-4入力'!H44)</f>
        <v/>
      </c>
      <c r="I43" s="98" t="str">
        <f>IF('[1]5-4入力'!I44="","",'[1]5-4入力'!I44)</f>
        <v/>
      </c>
      <c r="J43" s="19"/>
      <c r="K43" s="15"/>
      <c r="L43" s="67"/>
      <c r="M43" s="84" t="s">
        <v>54</v>
      </c>
      <c r="N43" s="84"/>
      <c r="O43" s="13"/>
      <c r="P43" s="73">
        <v>13289</v>
      </c>
      <c r="Q43" s="34">
        <v>9632</v>
      </c>
      <c r="R43" s="35">
        <v>8788</v>
      </c>
    </row>
    <row r="44" spans="2:18" ht="14.25" customHeight="1">
      <c r="B44" s="84" t="s">
        <v>55</v>
      </c>
      <c r="C44" s="84"/>
      <c r="D44" s="84"/>
      <c r="E44" s="84"/>
      <c r="F44" s="13"/>
      <c r="G44" s="103">
        <f>IF('[1]5-4入力'!G45="","",'[1]5-4入力'!G45)</f>
        <v>1593972</v>
      </c>
      <c r="H44" s="97">
        <f>IF('[1]5-4入力'!H45="","",'[1]5-4入力'!H45)</f>
        <v>984169</v>
      </c>
      <c r="I44" s="98">
        <f>IF('[1]5-4入力'!I45="","",'[1]5-4入力'!I45)</f>
        <v>1009836</v>
      </c>
      <c r="J44" s="19"/>
      <c r="K44" s="15"/>
      <c r="L44" s="67"/>
      <c r="M44" s="67"/>
      <c r="N44" s="67"/>
      <c r="O44" s="13"/>
      <c r="P44" s="73" t="s">
        <v>3</v>
      </c>
      <c r="Q44" s="34" t="s">
        <v>3</v>
      </c>
      <c r="R44" s="35" t="s">
        <v>3</v>
      </c>
    </row>
    <row r="45" spans="2:18" ht="14.25" customHeight="1">
      <c r="B45" s="67"/>
      <c r="C45" s="67"/>
      <c r="D45" s="67"/>
      <c r="E45" s="67"/>
      <c r="F45" s="13"/>
      <c r="G45" s="103" t="str">
        <f>IF('[1]5-4入力'!G46="","",'[1]5-4入力'!G46)</f>
        <v/>
      </c>
      <c r="H45" s="97" t="str">
        <f>IF('[1]5-4入力'!H46="","",'[1]5-4入力'!H46)</f>
        <v/>
      </c>
      <c r="I45" s="98" t="str">
        <f>IF('[1]5-4入力'!I46="","",'[1]5-4入力'!I46)</f>
        <v/>
      </c>
      <c r="J45" s="19"/>
      <c r="K45" s="15"/>
      <c r="L45" s="67"/>
      <c r="M45" s="67"/>
      <c r="N45" s="69" t="s">
        <v>56</v>
      </c>
      <c r="O45" s="13"/>
      <c r="P45" s="73">
        <v>4915</v>
      </c>
      <c r="Q45" s="34">
        <v>3949</v>
      </c>
      <c r="R45" s="35">
        <v>2574</v>
      </c>
    </row>
    <row r="46" spans="2:18" ht="14.25" customHeight="1">
      <c r="B46" s="84" t="s">
        <v>57</v>
      </c>
      <c r="C46" s="84"/>
      <c r="D46" s="84"/>
      <c r="E46" s="84"/>
      <c r="F46" s="13"/>
      <c r="G46" s="103">
        <f>IF('[1]5-4入力'!G47="","",'[1]5-4入力'!G47)</f>
        <v>519023</v>
      </c>
      <c r="H46" s="97">
        <f>IF('[1]5-4入力'!H47="","",'[1]5-4入力'!H47)</f>
        <v>474762</v>
      </c>
      <c r="I46" s="98">
        <f>IF('[1]5-4入力'!I47="","",'[1]5-4入力'!I47)</f>
        <v>423177</v>
      </c>
      <c r="J46" s="19"/>
      <c r="K46" s="15"/>
      <c r="L46" s="67"/>
      <c r="M46" s="67"/>
      <c r="N46" s="69" t="s">
        <v>40</v>
      </c>
      <c r="O46" s="13"/>
      <c r="P46" s="73">
        <v>8373</v>
      </c>
      <c r="Q46" s="34">
        <v>5683</v>
      </c>
      <c r="R46" s="35">
        <v>6214</v>
      </c>
    </row>
    <row r="47" spans="2:18" ht="6" customHeight="1">
      <c r="B47" s="67"/>
      <c r="C47" s="67"/>
      <c r="D47" s="67"/>
      <c r="E47" s="67"/>
      <c r="F47" s="13"/>
      <c r="G47" s="103" t="str">
        <f>IF('[1]5-4入力'!G48="","",'[1]5-4入力'!G48)</f>
        <v/>
      </c>
      <c r="H47" s="97" t="str">
        <f>IF('[1]5-4入力'!H48="","",'[1]5-4入力'!H48)</f>
        <v/>
      </c>
      <c r="I47" s="98" t="str">
        <f>IF('[1]5-4入力'!I48="","",'[1]5-4入力'!I48)</f>
        <v/>
      </c>
      <c r="J47" s="19"/>
      <c r="K47" s="15"/>
      <c r="L47" s="67"/>
      <c r="M47" s="67"/>
      <c r="N47" s="67"/>
      <c r="O47" s="13"/>
      <c r="P47" s="73" t="s">
        <v>3</v>
      </c>
      <c r="Q47" s="34" t="s">
        <v>3</v>
      </c>
      <c r="R47" s="35" t="s">
        <v>3</v>
      </c>
    </row>
    <row r="48" spans="2:18" ht="14.25" customHeight="1">
      <c r="B48" s="84" t="s">
        <v>10</v>
      </c>
      <c r="C48" s="84"/>
      <c r="D48" s="84"/>
      <c r="E48" s="84"/>
      <c r="F48" s="13"/>
      <c r="G48" s="103">
        <f>IF('[1]5-4入力'!G49="","",'[1]5-4入力'!G49)</f>
        <v>348893</v>
      </c>
      <c r="H48" s="97">
        <f>IF('[1]5-4入力'!H49="","",'[1]5-4入力'!H49)</f>
        <v>387082</v>
      </c>
      <c r="I48" s="98">
        <f>IF('[1]5-4入力'!I49="","",'[1]5-4入力'!I49)</f>
        <v>332576</v>
      </c>
      <c r="J48" s="19"/>
      <c r="K48" s="15"/>
      <c r="L48" s="67"/>
      <c r="M48" s="84" t="s">
        <v>58</v>
      </c>
      <c r="N48" s="84"/>
      <c r="O48" s="13"/>
      <c r="P48" s="73">
        <v>13135</v>
      </c>
      <c r="Q48" s="34">
        <v>13007</v>
      </c>
      <c r="R48" s="35">
        <v>9130</v>
      </c>
    </row>
    <row r="49" spans="2:18" ht="14.25" customHeight="1">
      <c r="B49" s="67"/>
      <c r="C49" s="67"/>
      <c r="D49" s="84" t="s">
        <v>12</v>
      </c>
      <c r="E49" s="84"/>
      <c r="F49" s="13"/>
      <c r="G49" s="103">
        <f>IF('[1]5-4入力'!G50="","",'[1]5-4入力'!G50)</f>
        <v>93272</v>
      </c>
      <c r="H49" s="97">
        <f>IF('[1]5-4入力'!H50="","",'[1]5-4入力'!H50)</f>
        <v>85693</v>
      </c>
      <c r="I49" s="98">
        <f>IF('[1]5-4入力'!I50="","",'[1]5-4入力'!I50)</f>
        <v>74319</v>
      </c>
      <c r="J49" s="19"/>
      <c r="K49" s="15"/>
      <c r="L49" s="67"/>
      <c r="M49" s="67"/>
      <c r="N49" s="67"/>
      <c r="O49" s="13"/>
      <c r="P49" s="73" t="s">
        <v>3</v>
      </c>
      <c r="Q49" s="34" t="s">
        <v>3</v>
      </c>
      <c r="R49" s="35" t="s">
        <v>3</v>
      </c>
    </row>
    <row r="50" spans="2:18" ht="14.25" customHeight="1">
      <c r="B50" s="67"/>
      <c r="C50" s="67"/>
      <c r="D50" s="84" t="s">
        <v>39</v>
      </c>
      <c r="E50" s="84"/>
      <c r="F50" s="13"/>
      <c r="G50" s="103">
        <f>IF('[1]5-4入力'!G51="","",'[1]5-4入力'!G51)</f>
        <v>26577</v>
      </c>
      <c r="H50" s="97">
        <f>IF('[1]5-4入力'!H51="","",'[1]5-4入力'!H51)</f>
        <v>13079</v>
      </c>
      <c r="I50" s="98">
        <f>IF('[1]5-4入力'!I51="","",'[1]5-4入力'!I51)</f>
        <v>18531</v>
      </c>
      <c r="J50" s="19"/>
      <c r="K50" s="15"/>
      <c r="L50" s="67"/>
      <c r="M50" s="67"/>
      <c r="N50" s="69" t="s">
        <v>59</v>
      </c>
      <c r="O50" s="13"/>
      <c r="P50" s="73">
        <v>20</v>
      </c>
      <c r="Q50" s="34">
        <v>0</v>
      </c>
      <c r="R50" s="35">
        <v>0</v>
      </c>
    </row>
    <row r="51" spans="2:18" ht="14.25" customHeight="1">
      <c r="B51" s="67"/>
      <c r="C51" s="67"/>
      <c r="D51" s="84" t="s">
        <v>44</v>
      </c>
      <c r="E51" s="84"/>
      <c r="F51" s="13"/>
      <c r="G51" s="103">
        <f>IF('[1]5-4入力'!G52="","",'[1]5-4入力'!G52)</f>
        <v>19547</v>
      </c>
      <c r="H51" s="97">
        <f>IF('[1]5-4入力'!H52="","",'[1]5-4入力'!H52)</f>
        <v>24813</v>
      </c>
      <c r="I51" s="98">
        <f>IF('[1]5-4入力'!I52="","",'[1]5-4入力'!I52)</f>
        <v>26567</v>
      </c>
      <c r="J51" s="19"/>
      <c r="K51" s="15"/>
      <c r="L51" s="67"/>
      <c r="M51" s="67"/>
      <c r="N51" s="69" t="s">
        <v>60</v>
      </c>
      <c r="O51" s="13"/>
      <c r="P51" s="73">
        <v>5906</v>
      </c>
      <c r="Q51" s="34">
        <v>6128</v>
      </c>
      <c r="R51" s="35">
        <v>3506</v>
      </c>
    </row>
    <row r="52" spans="2:18" ht="14.25" customHeight="1">
      <c r="B52" s="67"/>
      <c r="C52" s="67"/>
      <c r="D52" s="84" t="s">
        <v>54</v>
      </c>
      <c r="E52" s="84"/>
      <c r="F52" s="13"/>
      <c r="G52" s="103">
        <f>IF('[1]5-4入力'!G53="","",'[1]5-4入力'!G53)</f>
        <v>14864</v>
      </c>
      <c r="H52" s="97">
        <f>IF('[1]5-4入力'!H53="","",'[1]5-4入力'!H53)</f>
        <v>8595</v>
      </c>
      <c r="I52" s="98">
        <f>IF('[1]5-4入力'!I53="","",'[1]5-4入力'!I53)</f>
        <v>9259</v>
      </c>
      <c r="J52" s="19"/>
      <c r="K52" s="15"/>
      <c r="L52" s="67"/>
      <c r="M52" s="67"/>
      <c r="N52" s="69" t="s">
        <v>61</v>
      </c>
      <c r="O52" s="13"/>
      <c r="P52" s="73">
        <v>2460</v>
      </c>
      <c r="Q52" s="34">
        <v>2130</v>
      </c>
      <c r="R52" s="35">
        <v>2424</v>
      </c>
    </row>
    <row r="53" spans="2:18" ht="14.25" customHeight="1">
      <c r="B53" s="67"/>
      <c r="C53" s="67"/>
      <c r="D53" s="84" t="s">
        <v>58</v>
      </c>
      <c r="E53" s="84"/>
      <c r="F53" s="13"/>
      <c r="G53" s="103">
        <f>IF('[1]5-4入力'!G54="","",'[1]5-4入力'!G54)</f>
        <v>17145</v>
      </c>
      <c r="H53" s="97">
        <f>IF('[1]5-4入力'!H54="","",'[1]5-4入力'!H54)</f>
        <v>15614</v>
      </c>
      <c r="I53" s="98">
        <f>IF('[1]5-4入力'!I54="","",'[1]5-4入力'!I54)</f>
        <v>13461</v>
      </c>
      <c r="J53" s="19"/>
      <c r="K53" s="15"/>
      <c r="L53" s="67"/>
      <c r="M53" s="67"/>
      <c r="N53" s="69" t="s">
        <v>62</v>
      </c>
      <c r="O53" s="13"/>
      <c r="P53" s="73">
        <v>1488</v>
      </c>
      <c r="Q53" s="34">
        <v>964</v>
      </c>
      <c r="R53" s="35">
        <v>594</v>
      </c>
    </row>
    <row r="54" spans="2:18" ht="14.25" customHeight="1">
      <c r="B54" s="67"/>
      <c r="C54" s="67"/>
      <c r="D54" s="84" t="s">
        <v>63</v>
      </c>
      <c r="E54" s="84"/>
      <c r="F54" s="13"/>
      <c r="G54" s="103">
        <f>IF('[1]5-4入力'!G55="","",'[1]5-4入力'!G55)</f>
        <v>11415</v>
      </c>
      <c r="H54" s="97">
        <f>IF('[1]5-4入力'!H55="","",'[1]5-4入力'!H55)</f>
        <v>9390</v>
      </c>
      <c r="I54" s="98">
        <f>IF('[1]5-4入力'!I55="","",'[1]5-4入力'!I55)</f>
        <v>8300</v>
      </c>
      <c r="J54" s="19"/>
      <c r="K54" s="15"/>
      <c r="L54" s="67"/>
      <c r="M54" s="67"/>
      <c r="N54" s="69" t="s">
        <v>64</v>
      </c>
      <c r="O54" s="13"/>
      <c r="P54" s="73">
        <v>1660</v>
      </c>
      <c r="Q54" s="34">
        <v>2153</v>
      </c>
      <c r="R54" s="35">
        <v>1606</v>
      </c>
    </row>
    <row r="55" spans="2:18" ht="14.25" customHeight="1">
      <c r="B55" s="67"/>
      <c r="C55" s="67"/>
      <c r="D55" s="84" t="s">
        <v>65</v>
      </c>
      <c r="E55" s="84"/>
      <c r="F55" s="13"/>
      <c r="G55" s="103">
        <f>IF('[1]5-4入力'!G56="","",'[1]5-4入力'!G56)</f>
        <v>42449</v>
      </c>
      <c r="H55" s="97">
        <f>IF('[1]5-4入力'!H56="","",'[1]5-4入力'!H56)</f>
        <v>112111</v>
      </c>
      <c r="I55" s="98">
        <f>IF('[1]5-4入力'!I56="","",'[1]5-4入力'!I56)</f>
        <v>83037</v>
      </c>
      <c r="J55" s="19"/>
      <c r="K55" s="15"/>
      <c r="L55" s="67"/>
      <c r="M55" s="67"/>
      <c r="N55" s="69" t="s">
        <v>40</v>
      </c>
      <c r="O55" s="13"/>
      <c r="P55" s="73">
        <v>1601</v>
      </c>
      <c r="Q55" s="34">
        <v>1633</v>
      </c>
      <c r="R55" s="35">
        <v>1001</v>
      </c>
    </row>
    <row r="56" spans="2:18" ht="14.25" customHeight="1">
      <c r="B56" s="67"/>
      <c r="C56" s="67"/>
      <c r="D56" s="84" t="s">
        <v>66</v>
      </c>
      <c r="E56" s="84"/>
      <c r="F56" s="13"/>
      <c r="G56" s="103">
        <f>IF('[1]5-4入力'!G57="","",'[1]5-4入力'!G57)</f>
        <v>8024</v>
      </c>
      <c r="H56" s="97">
        <f>IF('[1]5-4入力'!H57="","",'[1]5-4入力'!H57)</f>
        <v>24044</v>
      </c>
      <c r="I56" s="98">
        <f>IF('[1]5-4入力'!I57="","",'[1]5-4入力'!I57)</f>
        <v>14051</v>
      </c>
      <c r="J56" s="19"/>
      <c r="K56" s="15"/>
      <c r="L56" s="67"/>
      <c r="M56" s="67"/>
      <c r="N56" s="67"/>
      <c r="O56" s="13"/>
      <c r="P56" s="73" t="s">
        <v>3</v>
      </c>
      <c r="Q56" s="34" t="s">
        <v>3</v>
      </c>
      <c r="R56" s="35" t="s">
        <v>3</v>
      </c>
    </row>
    <row r="57" spans="2:18" ht="14.25" customHeight="1">
      <c r="B57" s="67"/>
      <c r="C57" s="67"/>
      <c r="D57" s="84" t="s">
        <v>67</v>
      </c>
      <c r="E57" s="84"/>
      <c r="F57" s="13"/>
      <c r="G57" s="103">
        <f>IF('[1]5-4入力'!G58="","",'[1]5-4入力'!G58)</f>
        <v>49568</v>
      </c>
      <c r="H57" s="97">
        <f>IF('[1]5-4入力'!H58="","",'[1]5-4入力'!H58)</f>
        <v>31213</v>
      </c>
      <c r="I57" s="98">
        <f>IF('[1]5-4入力'!I58="","",'[1]5-4入力'!I58)</f>
        <v>40706</v>
      </c>
      <c r="J57" s="19"/>
      <c r="K57" s="15"/>
      <c r="L57" s="67"/>
      <c r="M57" s="84" t="s">
        <v>63</v>
      </c>
      <c r="N57" s="84"/>
      <c r="O57" s="13"/>
      <c r="P57" s="73">
        <v>16526</v>
      </c>
      <c r="Q57" s="34">
        <v>11140</v>
      </c>
      <c r="R57" s="35">
        <v>12796</v>
      </c>
    </row>
    <row r="58" spans="2:18" ht="14.25" customHeight="1">
      <c r="B58" s="67"/>
      <c r="C58" s="67"/>
      <c r="D58" s="84" t="s">
        <v>68</v>
      </c>
      <c r="E58" s="84"/>
      <c r="F58" s="13"/>
      <c r="G58" s="103">
        <f>IF('[1]5-4入力'!G59="","",'[1]5-4入力'!G59)</f>
        <v>66032</v>
      </c>
      <c r="H58" s="97">
        <f>IF('[1]5-4入力'!H59="","",'[1]5-4入力'!H59)</f>
        <v>62530</v>
      </c>
      <c r="I58" s="98">
        <f>IF('[1]5-4入力'!I59="","",'[1]5-4入力'!I59)</f>
        <v>44347</v>
      </c>
      <c r="J58" s="19"/>
      <c r="K58" s="15"/>
      <c r="L58" s="67"/>
      <c r="M58" s="67"/>
      <c r="N58" s="67"/>
      <c r="O58" s="13"/>
      <c r="P58" s="73" t="s">
        <v>3</v>
      </c>
      <c r="Q58" s="34" t="s">
        <v>3</v>
      </c>
      <c r="R58" s="35" t="s">
        <v>3</v>
      </c>
    </row>
    <row r="59" spans="2:18" ht="14.25" customHeight="1">
      <c r="B59" s="84" t="s">
        <v>69</v>
      </c>
      <c r="C59" s="84"/>
      <c r="D59" s="84"/>
      <c r="E59" s="84"/>
      <c r="F59" s="13"/>
      <c r="G59" s="103">
        <f>IF('[1]5-4入力'!G60="","",'[1]5-4入力'!G60)</f>
        <v>170130</v>
      </c>
      <c r="H59" s="97">
        <f>IF('[1]5-4入力'!H60="","",'[1]5-4入力'!H60)</f>
        <v>87680</v>
      </c>
      <c r="I59" s="98">
        <f>IF('[1]5-4入力'!I60="","",'[1]5-4入力'!I60)</f>
        <v>90600</v>
      </c>
      <c r="J59" s="19"/>
      <c r="K59" s="15"/>
      <c r="L59" s="67"/>
      <c r="M59" s="67"/>
      <c r="N59" s="69" t="s">
        <v>70</v>
      </c>
      <c r="O59" s="13"/>
      <c r="P59" s="73">
        <v>8155</v>
      </c>
      <c r="Q59" s="34">
        <v>4678</v>
      </c>
      <c r="R59" s="35">
        <v>7700</v>
      </c>
    </row>
    <row r="60" spans="2:18" ht="14.25" customHeight="1">
      <c r="B60" s="67"/>
      <c r="C60" s="67"/>
      <c r="D60" s="84" t="s">
        <v>71</v>
      </c>
      <c r="E60" s="84"/>
      <c r="F60" s="13"/>
      <c r="G60" s="103">
        <f>IF('[1]5-4入力'!G61="","",'[1]5-4入力'!G61)</f>
        <v>43360</v>
      </c>
      <c r="H60" s="97">
        <f>IF('[1]5-4入力'!H61="","",'[1]5-4入力'!H61)</f>
        <v>14332</v>
      </c>
      <c r="I60" s="98">
        <f>IF('[1]5-4入力'!I61="","",'[1]5-4入力'!I61)</f>
        <v>19491</v>
      </c>
      <c r="J60" s="19"/>
      <c r="K60" s="15"/>
      <c r="L60" s="67"/>
      <c r="M60" s="67"/>
      <c r="N60" s="75" t="s">
        <v>94</v>
      </c>
      <c r="O60" s="13"/>
      <c r="P60" s="73">
        <v>8372</v>
      </c>
      <c r="Q60" s="34">
        <v>6462</v>
      </c>
      <c r="R60" s="35">
        <v>5095</v>
      </c>
    </row>
    <row r="61" spans="2:18" ht="14.25" customHeight="1">
      <c r="B61" s="67"/>
      <c r="C61" s="67"/>
      <c r="D61" s="84" t="s">
        <v>72</v>
      </c>
      <c r="E61" s="84"/>
      <c r="F61" s="13"/>
      <c r="G61" s="103">
        <f>IF('[1]5-4入力'!G62="","",'[1]5-4入力'!G62)</f>
        <v>27750</v>
      </c>
      <c r="H61" s="97">
        <f>IF('[1]5-4入力'!H62="","",'[1]5-4入力'!H62)</f>
        <v>26715</v>
      </c>
      <c r="I61" s="98">
        <f>IF('[1]5-4入力'!I62="","",'[1]5-4入力'!I62)</f>
        <v>25933</v>
      </c>
      <c r="J61" s="19"/>
      <c r="K61" s="15"/>
      <c r="L61" s="67"/>
      <c r="M61" s="67"/>
      <c r="N61" s="67"/>
      <c r="O61" s="13"/>
      <c r="P61" s="73" t="s">
        <v>3</v>
      </c>
      <c r="Q61" s="34" t="s">
        <v>3</v>
      </c>
      <c r="R61" s="35" t="s">
        <v>3</v>
      </c>
    </row>
    <row r="62" spans="2:18" ht="14.25" customHeight="1">
      <c r="B62" s="67"/>
      <c r="C62" s="67"/>
      <c r="D62" s="84" t="s">
        <v>73</v>
      </c>
      <c r="E62" s="84"/>
      <c r="F62" s="13"/>
      <c r="G62" s="103">
        <f>IF('[1]5-4入力'!G63="","",'[1]5-4入力'!G63)</f>
        <v>99019</v>
      </c>
      <c r="H62" s="97">
        <f>IF('[1]5-4入力'!H63="","",'[1]5-4入力'!H63)</f>
        <v>46633</v>
      </c>
      <c r="I62" s="98">
        <f>IF('[1]5-4入力'!I63="","",'[1]5-4入力'!I63)</f>
        <v>44987</v>
      </c>
      <c r="J62" s="19"/>
      <c r="K62" s="15"/>
      <c r="L62" s="67"/>
      <c r="M62" s="84" t="s">
        <v>65</v>
      </c>
      <c r="N62" s="84"/>
      <c r="O62" s="13"/>
      <c r="P62" s="73">
        <v>33933</v>
      </c>
      <c r="Q62" s="34">
        <v>78411</v>
      </c>
      <c r="R62" s="35">
        <v>66521</v>
      </c>
    </row>
    <row r="63" spans="2:18" ht="14.25" customHeight="1">
      <c r="B63" s="67"/>
      <c r="C63" s="67"/>
      <c r="D63" s="84" t="s">
        <v>74</v>
      </c>
      <c r="E63" s="84"/>
      <c r="F63" s="13"/>
      <c r="G63" s="103">
        <f>IF('[1]5-4入力'!G64="","",'[1]5-4入力'!G64)</f>
        <v>0</v>
      </c>
      <c r="H63" s="97">
        <f>IF('[1]5-4入力'!H64="","",'[1]5-4入力'!H64)</f>
        <v>0</v>
      </c>
      <c r="I63" s="98">
        <f>IF('[1]5-4入力'!I64="","",'[1]5-4入力'!I64)</f>
        <v>190</v>
      </c>
      <c r="J63" s="19"/>
      <c r="K63" s="15"/>
      <c r="L63" s="67"/>
      <c r="M63" s="67"/>
      <c r="N63" s="67"/>
      <c r="O63" s="13"/>
      <c r="P63" s="73" t="s">
        <v>3</v>
      </c>
      <c r="Q63" s="34" t="s">
        <v>3</v>
      </c>
      <c r="R63" s="35" t="s">
        <v>3</v>
      </c>
    </row>
    <row r="64" spans="2:18" ht="14.25" customHeight="1">
      <c r="B64" s="67"/>
      <c r="C64" s="67"/>
      <c r="D64" s="67"/>
      <c r="E64" s="67"/>
      <c r="F64" s="13"/>
      <c r="G64" s="103" t="str">
        <f>IF('[1]5-4入力'!G65="","",'[1]5-4入力'!G65)</f>
        <v/>
      </c>
      <c r="H64" s="97" t="str">
        <f>IF('[1]5-4入力'!H65="","",'[1]5-4入力'!H65)</f>
        <v/>
      </c>
      <c r="I64" s="98" t="str">
        <f>IF('[1]5-4入力'!I65="","",'[1]5-4入力'!I65)</f>
        <v/>
      </c>
      <c r="J64" s="19"/>
      <c r="K64" s="15"/>
      <c r="L64" s="67"/>
      <c r="M64" s="67"/>
      <c r="N64" s="69" t="s">
        <v>75</v>
      </c>
      <c r="O64" s="13"/>
      <c r="P64" s="73">
        <v>7637</v>
      </c>
      <c r="Q64" s="34">
        <v>4988</v>
      </c>
      <c r="R64" s="35">
        <v>4470</v>
      </c>
    </row>
    <row r="65" spans="2:18" ht="14.25" customHeight="1">
      <c r="B65" s="85" t="s">
        <v>95</v>
      </c>
      <c r="C65" s="85"/>
      <c r="D65" s="85"/>
      <c r="E65" s="85"/>
      <c r="F65" s="13"/>
      <c r="G65" s="103">
        <f>IF('[1]5-4入力'!G66="","",'[1]5-4入力'!G66)</f>
        <v>981374</v>
      </c>
      <c r="H65" s="97">
        <f>IF('[1]5-4入力'!H66="","",'[1]5-4入力'!H66)</f>
        <v>448317</v>
      </c>
      <c r="I65" s="98">
        <f>IF('[1]5-4入力'!I66="","",'[1]5-4入力'!I66)</f>
        <v>520624</v>
      </c>
      <c r="J65" s="19"/>
      <c r="K65" s="15"/>
      <c r="L65" s="67"/>
      <c r="M65" s="67"/>
      <c r="N65" s="69" t="s">
        <v>76</v>
      </c>
      <c r="O65" s="13"/>
      <c r="P65" s="73">
        <v>13894</v>
      </c>
      <c r="Q65" s="34">
        <v>60454</v>
      </c>
      <c r="R65" s="35">
        <v>47052</v>
      </c>
    </row>
    <row r="66" spans="2:18" ht="14.25" customHeight="1">
      <c r="B66" s="67"/>
      <c r="C66" s="67"/>
      <c r="D66" s="84" t="s">
        <v>77</v>
      </c>
      <c r="E66" s="84"/>
      <c r="F66" s="13"/>
      <c r="G66" s="103">
        <f>IF('[1]5-4入力'!G67="","",'[1]5-4入力'!G67)</f>
        <v>881081</v>
      </c>
      <c r="H66" s="97">
        <f>IF('[1]5-4入力'!H67="","",'[1]5-4入力'!H67)</f>
        <v>360294</v>
      </c>
      <c r="I66" s="98">
        <f>IF('[1]5-4入力'!I67="","",'[1]5-4入力'!I67)</f>
        <v>419188</v>
      </c>
      <c r="J66" s="19"/>
      <c r="K66" s="15"/>
      <c r="L66" s="67"/>
      <c r="M66" s="67"/>
      <c r="N66" s="69" t="s">
        <v>78</v>
      </c>
      <c r="O66" s="13"/>
      <c r="P66" s="73">
        <v>12403</v>
      </c>
      <c r="Q66" s="34">
        <v>12969</v>
      </c>
      <c r="R66" s="35">
        <v>14999</v>
      </c>
    </row>
    <row r="67" spans="2:18" ht="14.25" customHeight="1">
      <c r="B67" s="67"/>
      <c r="C67" s="67"/>
      <c r="D67" s="84" t="s">
        <v>96</v>
      </c>
      <c r="E67" s="84"/>
      <c r="F67" s="13"/>
      <c r="G67" s="103">
        <f>IF('[1]5-4入力'!G68="","",'[1]5-4入力'!G68)</f>
        <v>16926</v>
      </c>
      <c r="H67" s="97">
        <f>IF('[1]5-4入力'!H68="","",'[1]5-4入力'!H68)</f>
        <v>17739</v>
      </c>
      <c r="I67" s="98">
        <f>IF('[1]5-4入力'!I68="","",'[1]5-4入力'!I68)</f>
        <v>16724</v>
      </c>
      <c r="J67" s="19"/>
      <c r="K67" s="15"/>
      <c r="L67" s="67"/>
      <c r="M67" s="67"/>
      <c r="N67" s="67"/>
      <c r="O67" s="13"/>
      <c r="P67" s="73" t="s">
        <v>3</v>
      </c>
      <c r="Q67" s="34" t="s">
        <v>3</v>
      </c>
      <c r="R67" s="35" t="s">
        <v>3</v>
      </c>
    </row>
    <row r="68" spans="2:18" ht="14.25" customHeight="1">
      <c r="B68" s="67"/>
      <c r="C68" s="67"/>
      <c r="D68" s="84" t="s">
        <v>79</v>
      </c>
      <c r="E68" s="84"/>
      <c r="F68" s="13"/>
      <c r="G68" s="103">
        <f>IF('[1]5-4入力'!G69="","",'[1]5-4入力'!G69)</f>
        <v>1333</v>
      </c>
      <c r="H68" s="97">
        <f>IF('[1]5-4入力'!H69="","",'[1]5-4入力'!H69)</f>
        <v>306</v>
      </c>
      <c r="I68" s="98">
        <f>IF('[1]5-4入力'!I69="","",'[1]5-4入力'!I69)</f>
        <v>366</v>
      </c>
      <c r="J68" s="19"/>
      <c r="K68" s="15"/>
      <c r="L68" s="67"/>
      <c r="M68" s="84" t="s">
        <v>66</v>
      </c>
      <c r="N68" s="84"/>
      <c r="O68" s="13"/>
      <c r="P68" s="73">
        <v>4240</v>
      </c>
      <c r="Q68" s="34">
        <v>13609</v>
      </c>
      <c r="R68" s="35">
        <v>7145</v>
      </c>
    </row>
    <row r="69" spans="2:18" ht="14.25" customHeight="1">
      <c r="B69" s="67"/>
      <c r="C69" s="67"/>
      <c r="D69" s="84" t="s">
        <v>80</v>
      </c>
      <c r="E69" s="84"/>
      <c r="F69" s="13"/>
      <c r="G69" s="103">
        <f>IF('[1]5-4入力'!G70="","",'[1]5-4入力'!G70)</f>
        <v>41037</v>
      </c>
      <c r="H69" s="97">
        <f>IF('[1]5-4入力'!H70="","",'[1]5-4入力'!H70)</f>
        <v>37683</v>
      </c>
      <c r="I69" s="98">
        <f>IF('[1]5-4入力'!I70="","",'[1]5-4入力'!I70)</f>
        <v>23514</v>
      </c>
      <c r="J69" s="19"/>
      <c r="K69" s="15"/>
      <c r="L69" s="67"/>
      <c r="M69" s="67"/>
      <c r="N69" s="67"/>
      <c r="O69" s="13"/>
      <c r="P69" s="73" t="s">
        <v>3</v>
      </c>
      <c r="Q69" s="34" t="s">
        <v>3</v>
      </c>
      <c r="R69" s="35" t="s">
        <v>3</v>
      </c>
    </row>
    <row r="70" spans="2:18" ht="14.25" customHeight="1">
      <c r="B70" s="67"/>
      <c r="C70" s="67"/>
      <c r="D70" s="84" t="s">
        <v>81</v>
      </c>
      <c r="E70" s="84"/>
      <c r="F70" s="13"/>
      <c r="G70" s="103">
        <f>IF('[1]5-4入力'!G71="","",'[1]5-4入力'!G71)</f>
        <v>40730</v>
      </c>
      <c r="H70" s="97">
        <f>IF('[1]5-4入力'!H71="","",'[1]5-4入力'!H71)</f>
        <v>31944</v>
      </c>
      <c r="I70" s="98">
        <f>IF('[1]5-4入力'!I71="","",'[1]5-4入力'!I71)</f>
        <v>60811</v>
      </c>
      <c r="J70" s="19"/>
      <c r="K70" s="15"/>
      <c r="L70" s="67"/>
      <c r="M70" s="67"/>
      <c r="N70" s="69" t="s">
        <v>82</v>
      </c>
      <c r="O70" s="13"/>
      <c r="P70" s="73">
        <v>2156</v>
      </c>
      <c r="Q70" s="34">
        <v>10524</v>
      </c>
      <c r="R70" s="35">
        <v>5919</v>
      </c>
    </row>
    <row r="71" spans="2:18" ht="14.25" customHeight="1">
      <c r="B71" s="67"/>
      <c r="C71" s="67"/>
      <c r="D71" s="84" t="s">
        <v>50</v>
      </c>
      <c r="E71" s="84"/>
      <c r="F71" s="13"/>
      <c r="G71" s="103">
        <f>IF('[1]5-4入力'!G72="","",'[1]5-4入力'!G72)</f>
        <v>267</v>
      </c>
      <c r="H71" s="97">
        <f>IF('[1]5-4入力'!H72="","",'[1]5-4入力'!H72)</f>
        <v>350</v>
      </c>
      <c r="I71" s="98">
        <f>IF('[1]5-4入力'!I72="","",'[1]5-4入力'!I72)</f>
        <v>21</v>
      </c>
      <c r="J71" s="19"/>
      <c r="K71" s="15"/>
      <c r="L71" s="67"/>
      <c r="M71" s="67"/>
      <c r="N71" s="69" t="s">
        <v>40</v>
      </c>
      <c r="O71" s="13"/>
      <c r="P71" s="73">
        <v>2084</v>
      </c>
      <c r="Q71" s="34">
        <v>3085</v>
      </c>
      <c r="R71" s="35">
        <v>1226</v>
      </c>
    </row>
    <row r="72" spans="2:18" ht="7.5" customHeight="1">
      <c r="B72" s="67"/>
      <c r="C72" s="67"/>
      <c r="D72" s="67"/>
      <c r="E72" s="67"/>
      <c r="F72" s="13"/>
      <c r="G72" s="103" t="str">
        <f>IF('[1]5-4入力'!G73="","",'[1]5-4入力'!G73)</f>
        <v/>
      </c>
      <c r="H72" s="97" t="str">
        <f>IF('[1]5-4入力'!H73="","",'[1]5-4入力'!H73)</f>
        <v/>
      </c>
      <c r="I72" s="98" t="str">
        <f>IF('[1]5-4入力'!I73="","",'[1]5-4入力'!I73)</f>
        <v/>
      </c>
      <c r="J72" s="19"/>
      <c r="K72" s="15"/>
      <c r="L72" s="67"/>
      <c r="M72" s="67"/>
      <c r="N72" s="67"/>
      <c r="O72" s="13"/>
      <c r="P72" s="73" t="s">
        <v>3</v>
      </c>
      <c r="Q72" s="34" t="s">
        <v>3</v>
      </c>
      <c r="R72" s="35" t="s">
        <v>3</v>
      </c>
    </row>
    <row r="73" spans="2:18" ht="14.25" customHeight="1">
      <c r="B73" s="84" t="s">
        <v>83</v>
      </c>
      <c r="C73" s="84"/>
      <c r="D73" s="84"/>
      <c r="E73" s="84"/>
      <c r="F73" s="13"/>
      <c r="G73" s="103">
        <f>IF('[1]5-4入力'!G74="","",'[1]5-4入力'!G74)</f>
        <v>93575</v>
      </c>
      <c r="H73" s="97">
        <f>IF('[1]5-4入力'!H74="","",'[1]5-4入力'!H74)</f>
        <v>61090</v>
      </c>
      <c r="I73" s="98">
        <f>IF('[1]5-4入力'!I74="","",'[1]5-4入力'!I74)</f>
        <v>66036</v>
      </c>
      <c r="J73" s="19"/>
      <c r="K73" s="15"/>
      <c r="L73" s="67"/>
      <c r="M73" s="84" t="s">
        <v>67</v>
      </c>
      <c r="N73" s="84"/>
      <c r="O73" s="13"/>
      <c r="P73" s="73">
        <v>37436</v>
      </c>
      <c r="Q73" s="34">
        <v>29647</v>
      </c>
      <c r="R73" s="35">
        <v>33365</v>
      </c>
    </row>
    <row r="74" spans="2:18" ht="7.5" customHeight="1">
      <c r="B74" s="67"/>
      <c r="C74" s="67"/>
      <c r="D74" s="67"/>
      <c r="E74" s="67"/>
      <c r="F74" s="13"/>
      <c r="G74" s="103" t="str">
        <f>IF('[1]5-4入力'!G75="","",'[1]5-4入力'!G75)</f>
        <v/>
      </c>
      <c r="H74" s="97" t="str">
        <f>IF('[1]5-4入力'!H75="","",'[1]5-4入力'!H75)</f>
        <v/>
      </c>
      <c r="I74" s="98" t="str">
        <f>IF('[1]5-4入力'!I75="","",'[1]5-4入力'!I75)</f>
        <v/>
      </c>
      <c r="J74" s="19"/>
      <c r="K74" s="15"/>
      <c r="L74" s="67"/>
      <c r="M74" s="67"/>
      <c r="N74" s="67"/>
      <c r="O74" s="13"/>
      <c r="P74" s="73" t="s">
        <v>3</v>
      </c>
      <c r="Q74" s="34" t="s">
        <v>3</v>
      </c>
      <c r="R74" s="35" t="s">
        <v>3</v>
      </c>
    </row>
    <row r="75" spans="2:18" ht="14.25" customHeight="1">
      <c r="B75" s="84" t="s">
        <v>84</v>
      </c>
      <c r="C75" s="84"/>
      <c r="D75" s="84"/>
      <c r="E75" s="84"/>
      <c r="F75" s="13"/>
      <c r="G75" s="103">
        <f>IF('[1]5-4入力'!G76="","",'[1]5-4入力'!G76)</f>
        <v>6324</v>
      </c>
      <c r="H75" s="97">
        <f>IF('[1]5-4入力'!H76="","",'[1]5-4入力'!H76)</f>
        <v>22810</v>
      </c>
      <c r="I75" s="98">
        <f>IF('[1]5-4入力'!I76="","",'[1]5-4入力'!I76)</f>
        <v>2770</v>
      </c>
      <c r="J75" s="19"/>
      <c r="K75" s="15"/>
      <c r="L75" s="67"/>
      <c r="M75" s="84" t="s">
        <v>68</v>
      </c>
      <c r="N75" s="84"/>
      <c r="O75" s="13"/>
      <c r="P75" s="73">
        <v>54418</v>
      </c>
      <c r="Q75" s="34">
        <v>57020</v>
      </c>
      <c r="R75" s="35">
        <v>39573</v>
      </c>
    </row>
    <row r="76" spans="2:18" ht="7.5" customHeight="1">
      <c r="B76" s="67"/>
      <c r="C76" s="67"/>
      <c r="D76" s="67"/>
      <c r="E76" s="67"/>
      <c r="F76" s="13"/>
      <c r="G76" s="103" t="str">
        <f>IF('[1]5-4入力'!G77="","",'[1]5-4入力'!G77)</f>
        <v/>
      </c>
      <c r="H76" s="97" t="str">
        <f>IF('[1]5-4入力'!H77="","",'[1]5-4入力'!H77)</f>
        <v/>
      </c>
      <c r="I76" s="98"/>
      <c r="J76" s="19"/>
      <c r="K76" s="15"/>
      <c r="L76" s="67"/>
      <c r="M76" s="67"/>
      <c r="N76" s="67"/>
      <c r="O76" s="13"/>
      <c r="P76" s="73" t="s">
        <v>3</v>
      </c>
      <c r="Q76" s="34" t="s">
        <v>3</v>
      </c>
      <c r="R76" s="35" t="s">
        <v>3</v>
      </c>
    </row>
    <row r="77" spans="2:18" ht="14.25" customHeight="1">
      <c r="B77" s="84" t="s">
        <v>85</v>
      </c>
      <c r="C77" s="84"/>
      <c r="D77" s="84"/>
      <c r="E77" s="84"/>
      <c r="F77" s="13"/>
      <c r="G77" s="103">
        <f>IF('[1]5-4入力'!G78="","",'[1]5-4入力'!G78)</f>
        <v>901836</v>
      </c>
      <c r="H77" s="97">
        <f>IF('[1]5-4入力'!H78="","",'[1]5-4入力'!H78)</f>
        <v>369998</v>
      </c>
      <c r="I77" s="98">
        <f>IF('[1]5-4入力'!I78="","",'[1]5-4入力'!I78)</f>
        <v>416168</v>
      </c>
      <c r="J77" s="19"/>
      <c r="K77" s="15"/>
      <c r="L77" s="67"/>
      <c r="M77" s="67"/>
      <c r="N77" s="69" t="s">
        <v>86</v>
      </c>
      <c r="O77" s="13"/>
      <c r="P77" s="73">
        <v>19548</v>
      </c>
      <c r="Q77" s="34">
        <v>20465</v>
      </c>
      <c r="R77" s="35">
        <v>18855</v>
      </c>
    </row>
    <row r="78" spans="2:18" ht="14.25" customHeight="1">
      <c r="B78" s="67"/>
      <c r="C78" s="67"/>
      <c r="D78" s="67"/>
      <c r="E78" s="67"/>
      <c r="F78" s="13"/>
      <c r="G78" s="103" t="str">
        <f>IF('[1]5-4入力'!G79="","",'[1]5-4入力'!G79)</f>
        <v/>
      </c>
      <c r="H78" s="97" t="str">
        <f>IF('[1]5-4入力'!H79="","",'[1]5-4入力'!H79)</f>
        <v/>
      </c>
      <c r="I78" s="98" t="str">
        <f>IF('[1]5-4入力'!I79="","",'[1]5-4入力'!I79)</f>
        <v/>
      </c>
      <c r="J78" s="19"/>
      <c r="K78" s="15"/>
      <c r="L78" s="67"/>
      <c r="M78" s="67"/>
      <c r="N78" s="69" t="s">
        <v>87</v>
      </c>
      <c r="O78" s="13"/>
      <c r="P78" s="73">
        <v>7437</v>
      </c>
      <c r="Q78" s="34">
        <v>6835</v>
      </c>
      <c r="R78" s="35">
        <v>5236</v>
      </c>
    </row>
    <row r="79" spans="2:18" ht="14.25" customHeight="1">
      <c r="B79" s="84" t="s">
        <v>88</v>
      </c>
      <c r="C79" s="84"/>
      <c r="D79" s="84"/>
      <c r="E79" s="84"/>
      <c r="F79" s="13"/>
      <c r="G79" s="103">
        <f>IF('[1]5-4入力'!G80="","",'[1]5-4入力'!G80)</f>
        <v>552943</v>
      </c>
      <c r="H79" s="97">
        <f>IF('[1]5-4入力'!H80="","",'[1]5-4入力'!H80)</f>
        <v>-17084</v>
      </c>
      <c r="I79" s="98">
        <f>IF('[1]5-4入力'!I80="","",'[1]5-4入力'!I80)</f>
        <v>83592</v>
      </c>
      <c r="J79" s="19"/>
      <c r="K79" s="15"/>
      <c r="L79" s="67"/>
      <c r="M79" s="67"/>
      <c r="N79" s="69" t="s">
        <v>89</v>
      </c>
      <c r="O79" s="13"/>
      <c r="P79" s="73">
        <v>25196</v>
      </c>
      <c r="Q79" s="34">
        <v>24916</v>
      </c>
      <c r="R79" s="35">
        <v>9709</v>
      </c>
    </row>
    <row r="80" spans="2:18" ht="14.25" customHeight="1">
      <c r="B80" s="67"/>
      <c r="C80" s="67"/>
      <c r="D80" s="67"/>
      <c r="E80" s="67"/>
      <c r="F80" s="13"/>
      <c r="G80" s="103" t="str">
        <f>IF('[1]5-4入力'!G81="","",'[1]5-4入力'!G81)</f>
        <v/>
      </c>
      <c r="H80" s="97" t="str">
        <f>IF('[1]5-4入力'!H81="","",'[1]5-4入力'!H81)</f>
        <v/>
      </c>
      <c r="I80" s="98" t="str">
        <f>IF('[1]5-4入力'!I81="","",'[1]5-4入力'!I81)</f>
        <v/>
      </c>
      <c r="J80" s="19"/>
      <c r="K80" s="15"/>
      <c r="L80" s="67"/>
      <c r="M80" s="67"/>
      <c r="N80" s="69" t="s">
        <v>35</v>
      </c>
      <c r="O80" s="13"/>
      <c r="P80" s="73">
        <v>2236</v>
      </c>
      <c r="Q80" s="34">
        <v>4804</v>
      </c>
      <c r="R80" s="35">
        <v>5773</v>
      </c>
    </row>
    <row r="81" spans="1:18" ht="7.5" customHeight="1">
      <c r="B81" s="67"/>
      <c r="C81" s="67"/>
      <c r="D81" s="67"/>
      <c r="E81" s="67"/>
      <c r="F81" s="13"/>
      <c r="G81" s="103" t="str">
        <f>IF('[1]5-4入力'!G82="","",'[1]5-4入力'!G82)</f>
        <v/>
      </c>
      <c r="H81" s="97" t="str">
        <f>IF('[1]5-4入力'!H82="","",'[1]5-4入力'!H82)</f>
        <v/>
      </c>
      <c r="I81" s="98" t="str">
        <f>IF('[1]5-4入力'!I82="","",'[1]5-4入力'!I82)</f>
        <v/>
      </c>
      <c r="J81" s="19"/>
      <c r="K81" s="15"/>
      <c r="L81" s="67"/>
      <c r="M81" s="67"/>
      <c r="N81" s="67"/>
      <c r="O81" s="13"/>
      <c r="P81" s="73" t="s">
        <v>3</v>
      </c>
      <c r="Q81" s="34" t="s">
        <v>3</v>
      </c>
      <c r="R81" s="35" t="s">
        <v>3</v>
      </c>
    </row>
    <row r="82" spans="1:18" ht="14.25" customHeight="1">
      <c r="A82" s="9"/>
      <c r="B82" s="87" t="s">
        <v>90</v>
      </c>
      <c r="C82" s="87"/>
      <c r="D82" s="87"/>
      <c r="E82" s="87"/>
      <c r="F82" s="20"/>
      <c r="G82" s="101">
        <f>IF('[1]5-4入力'!G83="","",'[1]5-4入力'!G83)</f>
        <v>26.7</v>
      </c>
      <c r="H82" s="101">
        <f>IF('[1]5-4入力'!H83="","",'[1]5-4入力'!H83)</f>
        <v>22.1</v>
      </c>
      <c r="I82" s="102">
        <f>IF('[1]5-4入力'!I83="","",'[1]5-4入力'!I83)</f>
        <v>22.3</v>
      </c>
      <c r="J82" s="21"/>
      <c r="K82" s="22"/>
      <c r="L82" s="86" t="s">
        <v>90</v>
      </c>
      <c r="M82" s="86"/>
      <c r="N82" s="86"/>
      <c r="O82" s="20"/>
      <c r="P82" s="76">
        <v>26.6</v>
      </c>
      <c r="Q82" s="77">
        <v>22.3</v>
      </c>
      <c r="R82" s="78">
        <v>24.3</v>
      </c>
    </row>
    <row r="83" spans="1:18" ht="9" customHeight="1">
      <c r="A83" s="23"/>
      <c r="B83" s="79"/>
      <c r="C83" s="79"/>
      <c r="D83" s="79"/>
      <c r="E83" s="79"/>
      <c r="F83" s="24"/>
      <c r="G83" s="80"/>
      <c r="H83" s="25"/>
      <c r="I83" s="25"/>
      <c r="J83" s="25"/>
      <c r="K83" s="26"/>
      <c r="L83" s="79"/>
      <c r="M83" s="79"/>
      <c r="N83" s="79"/>
      <c r="O83" s="27"/>
      <c r="P83" s="81"/>
      <c r="Q83" s="25"/>
      <c r="R83" s="25"/>
    </row>
    <row r="84" spans="1:18" ht="14.25" customHeight="1">
      <c r="A84" s="10" t="s">
        <v>91</v>
      </c>
      <c r="B84" s="18"/>
      <c r="C84" s="18"/>
      <c r="D84" s="18"/>
      <c r="E84" s="18"/>
      <c r="F84" s="7"/>
      <c r="G84" s="18"/>
      <c r="H84" s="18"/>
      <c r="I84" s="18"/>
      <c r="J84" s="7"/>
      <c r="K84" s="7"/>
      <c r="L84" s="7"/>
      <c r="M84" s="7"/>
      <c r="N84" s="7"/>
      <c r="O84" s="7"/>
      <c r="P84" s="7"/>
      <c r="Q84" s="7"/>
      <c r="R84" s="7"/>
    </row>
  </sheetData>
  <mergeCells count="73">
    <mergeCell ref="B16:E16"/>
    <mergeCell ref="B18:E18"/>
    <mergeCell ref="C19:E19"/>
    <mergeCell ref="B9:E9"/>
    <mergeCell ref="B10:E10"/>
    <mergeCell ref="B11:E11"/>
    <mergeCell ref="B12:E12"/>
    <mergeCell ref="L9:N9"/>
    <mergeCell ref="L10:N10"/>
    <mergeCell ref="L11:N11"/>
    <mergeCell ref="L12:N12"/>
    <mergeCell ref="L14:N14"/>
    <mergeCell ref="B14:E14"/>
    <mergeCell ref="M73:N73"/>
    <mergeCell ref="M43:N43"/>
    <mergeCell ref="M48:N48"/>
    <mergeCell ref="M57:N57"/>
    <mergeCell ref="M62:N62"/>
    <mergeCell ref="M68:N68"/>
    <mergeCell ref="D54:E54"/>
    <mergeCell ref="D53:E53"/>
    <mergeCell ref="B44:E44"/>
    <mergeCell ref="B42:E42"/>
    <mergeCell ref="B30:E30"/>
    <mergeCell ref="D38:E38"/>
    <mergeCell ref="D39:E39"/>
    <mergeCell ref="D31:E31"/>
    <mergeCell ref="D70:E70"/>
    <mergeCell ref="D71:E71"/>
    <mergeCell ref="D62:E62"/>
    <mergeCell ref="D20:E20"/>
    <mergeCell ref="B46:E46"/>
    <mergeCell ref="B48:E48"/>
    <mergeCell ref="D57:E57"/>
    <mergeCell ref="C26:E26"/>
    <mergeCell ref="D49:E49"/>
    <mergeCell ref="D50:E50"/>
    <mergeCell ref="M75:N75"/>
    <mergeCell ref="L82:N82"/>
    <mergeCell ref="B82:E82"/>
    <mergeCell ref="B79:E79"/>
    <mergeCell ref="B77:E77"/>
    <mergeCell ref="B75:E75"/>
    <mergeCell ref="D68:E68"/>
    <mergeCell ref="D29:E29"/>
    <mergeCell ref="D24:E24"/>
    <mergeCell ref="D61:E61"/>
    <mergeCell ref="D40:E40"/>
    <mergeCell ref="D37:E37"/>
    <mergeCell ref="D32:E32"/>
    <mergeCell ref="D60:E60"/>
    <mergeCell ref="D51:E51"/>
    <mergeCell ref="D52:E52"/>
    <mergeCell ref="B73:E73"/>
    <mergeCell ref="D55:E55"/>
    <mergeCell ref="D56:E56"/>
    <mergeCell ref="D58:E58"/>
    <mergeCell ref="D69:E69"/>
    <mergeCell ref="B59:E59"/>
    <mergeCell ref="B65:E65"/>
    <mergeCell ref="D63:E63"/>
    <mergeCell ref="D66:E66"/>
    <mergeCell ref="D67:E67"/>
    <mergeCell ref="A1:R1"/>
    <mergeCell ref="D23:E23"/>
    <mergeCell ref="C25:E25"/>
    <mergeCell ref="D35:E35"/>
    <mergeCell ref="D36:E36"/>
    <mergeCell ref="D28:E28"/>
    <mergeCell ref="D27:E27"/>
    <mergeCell ref="L16:N16"/>
    <mergeCell ref="M36:N36"/>
    <mergeCell ref="M31:N31"/>
  </mergeCells>
  <phoneticPr fontId="19"/>
  <pageMargins left="0.59055118110236227" right="0.47244094488188981" top="0.59055118110236227" bottom="0.51181102362204722" header="0.39370078740157483" footer="0.35433070866141736"/>
  <pageSetup paperSize="9" scale="75" orientation="portrait" horizontalDpi="1200" verticalDpi="1200" r:id="rId1"/>
  <headerFooter alignWithMargins="0">
    <oddHeader>&amp;L&amp;12５　物価・家計</oddHeader>
    <oddFooter>&amp;R&amp;"HG丸ｺﾞｼｯｸM-PRO,標準"&amp;8ちばの統計　2016年4月号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05-4</vt:lpstr>
      <vt:lpstr>'05-4'!Print_Area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2015-11-05T07:38:13Z</cp:lastPrinted>
  <dcterms:created xsi:type="dcterms:W3CDTF">2011-11-08T04:58:45Z</dcterms:created>
  <dcterms:modified xsi:type="dcterms:W3CDTF">2016-04-07T01:59:51Z</dcterms:modified>
</cp:coreProperties>
</file>