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'ii02'!$A$1:$O$71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<sst xmlns="http://schemas.openxmlformats.org/spreadsheetml/2006/main" count="46" uniqueCount="16">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</sst>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5" customHeight="1"/>
  <cols>
    <col min="1" max="1" width="7.875" style="17" customWidth="1"/>
    <col min="2" max="3" width="6.125" style="5" customWidth="1"/>
    <col min="4" max="4" width="6.75390625" style="5" customWidth="1"/>
    <col min="5" max="8" width="6.25390625" style="5" customWidth="1"/>
    <col min="9" max="9" width="6.375" style="5" customWidth="1"/>
    <col min="10" max="11" width="6.25390625" style="5" customWidth="1"/>
    <col min="12" max="12" width="6.50390625" style="5" customWidth="1"/>
    <col min="13" max="13" width="6.625" style="5" customWidth="1"/>
    <col min="14" max="15" width="6.50390625" style="5" customWidth="1"/>
    <col min="16" max="16384" width="9.00390625" style="5" customWidth="1"/>
  </cols>
  <sheetData>
    <row r="1" ht="15" customHeight="1">
      <c r="A1" s="18"/>
    </row>
    <row r="2" spans="1:15" s="3" customFormat="1" ht="14.25" customHeight="1">
      <c r="A2" s="19" t="s">
        <v>0</v>
      </c>
      <c r="B2" s="20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>
      <c r="A3" s="42"/>
      <c r="B3" s="43"/>
      <c r="C3" s="44"/>
      <c r="D3" s="45"/>
      <c r="E3" s="45"/>
      <c r="F3" s="45"/>
      <c r="G3" s="45"/>
      <c r="H3" s="45"/>
      <c r="I3" s="46"/>
      <c r="J3" s="47"/>
      <c r="K3" s="45"/>
      <c r="L3" s="45"/>
      <c r="M3" s="45"/>
      <c r="N3" s="48"/>
      <c r="O3" s="48"/>
    </row>
    <row r="4" spans="1:15" s="7" customFormat="1" ht="14.25" customHeight="1">
      <c r="A4" s="38"/>
      <c r="B4" s="39" t="s">
        <v>2</v>
      </c>
      <c r="C4" s="40" t="s">
        <v>3</v>
      </c>
      <c r="D4" s="39" t="s">
        <v>4</v>
      </c>
      <c r="E4" s="39"/>
      <c r="F4" s="39"/>
      <c r="G4" s="39"/>
      <c r="H4" s="39"/>
      <c r="I4" s="40"/>
      <c r="J4" s="41" t="s">
        <v>5</v>
      </c>
      <c r="K4" s="40"/>
      <c r="L4" s="39" t="s">
        <v>6</v>
      </c>
      <c r="M4" s="40"/>
      <c r="N4" s="41" t="s">
        <v>7</v>
      </c>
      <c r="O4" s="39"/>
    </row>
    <row r="5" spans="1:16" s="7" customFormat="1" ht="14.25" customHeight="1">
      <c r="A5" s="8"/>
      <c r="B5" s="9" t="s">
        <v>8</v>
      </c>
      <c r="C5" s="10" t="s">
        <v>9</v>
      </c>
      <c r="D5" s="9" t="s">
        <v>8</v>
      </c>
      <c r="E5" s="9" t="s">
        <v>9</v>
      </c>
      <c r="F5" s="11" t="s">
        <v>10</v>
      </c>
      <c r="G5" s="11" t="s">
        <v>9</v>
      </c>
      <c r="H5" s="9" t="s">
        <v>11</v>
      </c>
      <c r="I5" s="10" t="s">
        <v>9</v>
      </c>
      <c r="J5" s="11" t="s">
        <v>8</v>
      </c>
      <c r="K5" s="12" t="s">
        <v>9</v>
      </c>
      <c r="L5" s="11" t="s">
        <v>8</v>
      </c>
      <c r="M5" s="12" t="s">
        <v>9</v>
      </c>
      <c r="N5" s="11" t="s">
        <v>8</v>
      </c>
      <c r="O5" s="13" t="s">
        <v>9</v>
      </c>
      <c r="P5" s="14"/>
    </row>
    <row r="6" spans="1:15" ht="14.25" customHeight="1">
      <c r="A6" s="15" t="s">
        <v>12</v>
      </c>
      <c r="B6" s="3">
        <v>30.3</v>
      </c>
      <c r="C6" s="25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5" t="s">
        <v>13</v>
      </c>
      <c r="J6" s="3">
        <v>31.4</v>
      </c>
      <c r="K6" s="25" t="s">
        <v>13</v>
      </c>
      <c r="L6" s="3">
        <v>47</v>
      </c>
      <c r="M6" s="25" t="s">
        <v>13</v>
      </c>
      <c r="N6" s="3">
        <v>40.6</v>
      </c>
      <c r="O6" s="2" t="s">
        <v>13</v>
      </c>
    </row>
    <row r="7" spans="1:15" ht="14.25" customHeight="1">
      <c r="A7" s="15">
        <v>26</v>
      </c>
      <c r="B7" s="3">
        <v>23.6</v>
      </c>
      <c r="C7" s="26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27" t="s">
        <v>13</v>
      </c>
      <c r="J7" s="3">
        <v>22.4</v>
      </c>
      <c r="K7" s="26">
        <f aca="true" t="shared" si="2" ref="K7:K38">J7-J6</f>
        <v>-9</v>
      </c>
      <c r="L7" s="3">
        <v>35.4</v>
      </c>
      <c r="M7" s="28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5">
        <v>27</v>
      </c>
      <c r="B8" s="3">
        <v>21.6</v>
      </c>
      <c r="C8" s="26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26">
        <f>H8-H7</f>
        <v>-1.799999999999999</v>
      </c>
      <c r="J8" s="3">
        <v>19.3</v>
      </c>
      <c r="K8" s="26">
        <f t="shared" si="2"/>
        <v>-3.099999999999998</v>
      </c>
      <c r="L8" s="3">
        <f>31.7</f>
        <v>31.7</v>
      </c>
      <c r="M8" s="26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5">
        <v>28</v>
      </c>
      <c r="B9" s="3">
        <v>21.5</v>
      </c>
      <c r="C9" s="26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27" t="s">
        <v>13</v>
      </c>
      <c r="J9" s="3">
        <v>17.5</v>
      </c>
      <c r="K9" s="26">
        <f t="shared" si="2"/>
        <v>-1.8000000000000007</v>
      </c>
      <c r="L9" s="3">
        <v>31.2</v>
      </c>
      <c r="M9" s="26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5">
        <v>29</v>
      </c>
      <c r="B10" s="3">
        <v>19.7</v>
      </c>
      <c r="C10" s="26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27" t="s">
        <v>13</v>
      </c>
      <c r="J10" s="3">
        <v>14.9</v>
      </c>
      <c r="K10" s="26">
        <f t="shared" si="2"/>
        <v>-2.5999999999999996</v>
      </c>
      <c r="L10" s="3">
        <v>27.4</v>
      </c>
      <c r="M10" s="26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5">
        <v>30</v>
      </c>
      <c r="B11" s="3">
        <v>18.4</v>
      </c>
      <c r="C11" s="26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27" t="s">
        <v>13</v>
      </c>
      <c r="J11" s="3">
        <v>13.9</v>
      </c>
      <c r="K11" s="26">
        <f t="shared" si="2"/>
        <v>-1</v>
      </c>
      <c r="L11" s="3">
        <v>25.4</v>
      </c>
      <c r="M11" s="26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5">
        <v>31</v>
      </c>
      <c r="B12" s="3">
        <v>16</v>
      </c>
      <c r="C12" s="26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26">
        <f aca="true" t="shared" si="6" ref="I12:I43">H12-H11</f>
        <v>-2.8999999999999986</v>
      </c>
      <c r="J12" s="3">
        <v>12.2</v>
      </c>
      <c r="K12" s="26">
        <f t="shared" si="2"/>
        <v>-1.700000000000001</v>
      </c>
      <c r="L12" s="3">
        <v>22.3</v>
      </c>
      <c r="M12" s="26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5">
        <v>32</v>
      </c>
      <c r="B13" s="3">
        <v>16.1</v>
      </c>
      <c r="C13" s="26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26">
        <f t="shared" si="6"/>
        <v>-0.20000000000000107</v>
      </c>
      <c r="J13" s="3">
        <v>10.5</v>
      </c>
      <c r="K13" s="26">
        <f t="shared" si="2"/>
        <v>-1.6999999999999993</v>
      </c>
      <c r="L13" s="3">
        <v>23.1</v>
      </c>
      <c r="M13" s="26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5">
        <v>33</v>
      </c>
      <c r="B14" s="3">
        <v>16.5</v>
      </c>
      <c r="C14" s="26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26">
        <f t="shared" si="6"/>
        <v>-1.1999999999999993</v>
      </c>
      <c r="J14" s="3">
        <v>11.8</v>
      </c>
      <c r="K14" s="26">
        <f t="shared" si="2"/>
        <v>1.3000000000000007</v>
      </c>
      <c r="L14" s="3">
        <v>23.1</v>
      </c>
      <c r="M14" s="26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5">
        <v>34</v>
      </c>
      <c r="B15" s="3">
        <v>16.9</v>
      </c>
      <c r="C15" s="26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26">
        <f t="shared" si="6"/>
        <v>0.09999999999999964</v>
      </c>
      <c r="J15" s="3">
        <v>11.6</v>
      </c>
      <c r="K15" s="26">
        <f t="shared" si="2"/>
        <v>-0.20000000000000107</v>
      </c>
      <c r="L15" s="3">
        <v>24.3</v>
      </c>
      <c r="M15" s="26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5">
        <v>35</v>
      </c>
      <c r="B16" s="3">
        <v>17.2</v>
      </c>
      <c r="C16" s="26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26">
        <f t="shared" si="6"/>
        <v>0.6999999999999993</v>
      </c>
      <c r="J16" s="3">
        <v>14.3</v>
      </c>
      <c r="K16" s="26">
        <f t="shared" si="2"/>
        <v>2.700000000000001</v>
      </c>
      <c r="L16" s="3">
        <v>24.9</v>
      </c>
      <c r="M16" s="26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5">
        <v>36</v>
      </c>
      <c r="B17" s="3">
        <v>17.9</v>
      </c>
      <c r="C17" s="26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26">
        <f t="shared" si="6"/>
        <v>0.40000000000000036</v>
      </c>
      <c r="J17" s="3">
        <v>14.2</v>
      </c>
      <c r="K17" s="26">
        <f t="shared" si="2"/>
        <v>-0.10000000000000142</v>
      </c>
      <c r="L17" s="3">
        <v>25.5</v>
      </c>
      <c r="M17" s="26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5">
        <v>37</v>
      </c>
      <c r="B18" s="3">
        <v>19.3</v>
      </c>
      <c r="C18" s="26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26">
        <f t="shared" si="6"/>
        <v>0.7000000000000011</v>
      </c>
      <c r="J18" s="3">
        <v>15.4</v>
      </c>
      <c r="K18" s="26">
        <f t="shared" si="2"/>
        <v>1.200000000000001</v>
      </c>
      <c r="L18" s="3">
        <v>27.5</v>
      </c>
      <c r="M18" s="26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5">
        <v>38</v>
      </c>
      <c r="B19" s="3">
        <v>20.9</v>
      </c>
      <c r="C19" s="26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26">
        <f t="shared" si="6"/>
        <v>1.799999999999999</v>
      </c>
      <c r="J19" s="3">
        <v>17.1</v>
      </c>
      <c r="K19" s="26">
        <f t="shared" si="2"/>
        <v>1.700000000000001</v>
      </c>
      <c r="L19" s="3">
        <v>29.5</v>
      </c>
      <c r="M19" s="26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5">
        <v>39</v>
      </c>
      <c r="B20" s="3">
        <v>23.4</v>
      </c>
      <c r="C20" s="26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26">
        <f t="shared" si="6"/>
        <v>0.9000000000000004</v>
      </c>
      <c r="J20" s="3">
        <v>20.1</v>
      </c>
      <c r="K20" s="26">
        <f t="shared" si="2"/>
        <v>3</v>
      </c>
      <c r="L20" s="3">
        <v>32.4</v>
      </c>
      <c r="M20" s="26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5">
        <v>40</v>
      </c>
      <c r="B21" s="3">
        <v>25.4</v>
      </c>
      <c r="C21" s="26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26">
        <f t="shared" si="6"/>
        <v>-0.40000000000000036</v>
      </c>
      <c r="J21" s="3">
        <v>19.4</v>
      </c>
      <c r="K21" s="26">
        <f t="shared" si="2"/>
        <v>-0.7000000000000028</v>
      </c>
      <c r="L21" s="3">
        <v>35.3</v>
      </c>
      <c r="M21" s="26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5">
        <v>41</v>
      </c>
      <c r="B22" s="3">
        <v>24.5</v>
      </c>
      <c r="C22" s="26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26">
        <f t="shared" si="6"/>
        <v>2.200000000000001</v>
      </c>
      <c r="J22" s="3">
        <v>18.2</v>
      </c>
      <c r="K22" s="26">
        <f t="shared" si="2"/>
        <v>-1.1999999999999993</v>
      </c>
      <c r="L22" s="3">
        <f>32.6</f>
        <v>32.6</v>
      </c>
      <c r="M22" s="26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5">
        <v>42</v>
      </c>
      <c r="B23" s="3">
        <v>23.7</v>
      </c>
      <c r="C23" s="26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26">
        <f t="shared" si="6"/>
        <v>1</v>
      </c>
      <c r="J23" s="3">
        <v>16.9</v>
      </c>
      <c r="K23" s="26">
        <f t="shared" si="2"/>
        <v>-1.3000000000000007</v>
      </c>
      <c r="L23" s="3">
        <v>31.7</v>
      </c>
      <c r="M23" s="26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5">
        <v>43</v>
      </c>
      <c r="B24" s="3">
        <v>23.1</v>
      </c>
      <c r="C24" s="26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26">
        <f t="shared" si="6"/>
        <v>1.5</v>
      </c>
      <c r="J24" s="3">
        <v>15.9</v>
      </c>
      <c r="K24" s="26">
        <f t="shared" si="2"/>
        <v>-0.9999999999999982</v>
      </c>
      <c r="L24" s="3">
        <v>30</v>
      </c>
      <c r="M24" s="26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5">
        <v>44</v>
      </c>
      <c r="B25" s="3">
        <v>23.2</v>
      </c>
      <c r="C25" s="26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26">
        <f t="shared" si="6"/>
        <v>0.5</v>
      </c>
      <c r="J25" s="3">
        <v>16.3</v>
      </c>
      <c r="K25" s="26">
        <f t="shared" si="2"/>
        <v>0.40000000000000036</v>
      </c>
      <c r="L25" s="3">
        <v>28.8</v>
      </c>
      <c r="M25" s="26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5">
        <v>45</v>
      </c>
      <c r="B26" s="3">
        <v>24.2</v>
      </c>
      <c r="C26" s="26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26">
        <f t="shared" si="6"/>
        <v>1.5</v>
      </c>
      <c r="J26" s="3">
        <v>17</v>
      </c>
      <c r="K26" s="26">
        <f t="shared" si="2"/>
        <v>0.6999999999999993</v>
      </c>
      <c r="L26" s="3">
        <v>29.2</v>
      </c>
      <c r="M26" s="26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5">
        <v>46</v>
      </c>
      <c r="B27" s="3">
        <v>26.8</v>
      </c>
      <c r="C27" s="26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26">
        <f t="shared" si="6"/>
        <v>3.5</v>
      </c>
      <c r="J27" s="3">
        <v>19.9</v>
      </c>
      <c r="K27" s="26">
        <f t="shared" si="2"/>
        <v>2.8999999999999986</v>
      </c>
      <c r="L27" s="3">
        <v>32.9</v>
      </c>
      <c r="M27" s="26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5">
        <v>47</v>
      </c>
      <c r="B28" s="3">
        <v>29.2</v>
      </c>
      <c r="C28" s="26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26">
        <f t="shared" si="6"/>
        <v>2.3999999999999986</v>
      </c>
      <c r="J28" s="3">
        <v>22.2</v>
      </c>
      <c r="K28" s="26">
        <f t="shared" si="2"/>
        <v>2.3000000000000007</v>
      </c>
      <c r="L28" s="3">
        <v>35.4</v>
      </c>
      <c r="M28" s="26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5">
        <v>48</v>
      </c>
      <c r="B29" s="3">
        <v>31.2</v>
      </c>
      <c r="C29" s="26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26">
        <f t="shared" si="6"/>
        <v>2.5</v>
      </c>
      <c r="J29" s="3">
        <v>25</v>
      </c>
      <c r="K29" s="26">
        <f t="shared" si="2"/>
        <v>2.8000000000000007</v>
      </c>
      <c r="L29" s="3">
        <v>38.3</v>
      </c>
      <c r="M29" s="26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5">
        <v>49</v>
      </c>
      <c r="B30" s="3">
        <v>32.2</v>
      </c>
      <c r="C30" s="26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26">
        <f t="shared" si="6"/>
        <v>2.1000000000000014</v>
      </c>
      <c r="J30" s="3">
        <v>25.9</v>
      </c>
      <c r="K30" s="26">
        <f t="shared" si="2"/>
        <v>0.8999999999999986</v>
      </c>
      <c r="L30" s="3">
        <v>38.4</v>
      </c>
      <c r="M30" s="26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5">
        <v>50</v>
      </c>
      <c r="B31" s="3">
        <v>34.2</v>
      </c>
      <c r="C31" s="26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26">
        <f t="shared" si="6"/>
        <v>1.0999999999999979</v>
      </c>
      <c r="J31" s="3">
        <v>27.1</v>
      </c>
      <c r="K31" s="26">
        <f t="shared" si="2"/>
        <v>1.2000000000000028</v>
      </c>
      <c r="L31" s="3">
        <v>40</v>
      </c>
      <c r="M31" s="26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5">
        <v>51</v>
      </c>
      <c r="B32" s="3">
        <v>33.9</v>
      </c>
      <c r="C32" s="26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26">
        <f t="shared" si="6"/>
        <v>0.3000000000000007</v>
      </c>
      <c r="J32" s="3">
        <v>26.1</v>
      </c>
      <c r="K32" s="26">
        <f t="shared" si="2"/>
        <v>-1</v>
      </c>
      <c r="L32" s="3">
        <v>40.3</v>
      </c>
      <c r="M32" s="26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5">
        <v>52</v>
      </c>
      <c r="B33" s="3">
        <v>33.2</v>
      </c>
      <c r="C33" s="26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26">
        <f t="shared" si="6"/>
        <v>-0.3999999999999986</v>
      </c>
      <c r="J33" s="3">
        <v>26.4</v>
      </c>
      <c r="K33" s="26">
        <f t="shared" si="2"/>
        <v>0.29999999999999716</v>
      </c>
      <c r="L33" s="3">
        <v>39.3</v>
      </c>
      <c r="M33" s="26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5">
        <v>53</v>
      </c>
      <c r="B34" s="3">
        <v>32.8</v>
      </c>
      <c r="C34" s="26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26">
        <f t="shared" si="6"/>
        <v>-1</v>
      </c>
      <c r="J34" s="3">
        <v>25.4</v>
      </c>
      <c r="K34" s="26">
        <f t="shared" si="2"/>
        <v>-1</v>
      </c>
      <c r="L34" s="3">
        <v>38.3</v>
      </c>
      <c r="M34" s="26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5">
        <v>54</v>
      </c>
      <c r="B35" s="3">
        <v>31.9</v>
      </c>
      <c r="C35" s="26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26">
        <f t="shared" si="6"/>
        <v>0</v>
      </c>
      <c r="J35" s="3">
        <v>23.8</v>
      </c>
      <c r="K35" s="26">
        <f t="shared" si="2"/>
        <v>-1.5999999999999979</v>
      </c>
      <c r="L35" s="3">
        <v>37.1</v>
      </c>
      <c r="M35" s="26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5">
        <v>55</v>
      </c>
      <c r="B36" s="3">
        <v>31.9</v>
      </c>
      <c r="C36" s="26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26">
        <f t="shared" si="6"/>
        <v>0</v>
      </c>
      <c r="J36" s="3">
        <v>24.5</v>
      </c>
      <c r="K36" s="26">
        <f t="shared" si="2"/>
        <v>0.6999999999999993</v>
      </c>
      <c r="L36" s="3">
        <v>36.7</v>
      </c>
      <c r="M36" s="26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5">
        <v>56</v>
      </c>
      <c r="B37" s="3">
        <v>31.4</v>
      </c>
      <c r="C37" s="26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26">
        <f t="shared" si="6"/>
        <v>-0.6000000000000014</v>
      </c>
      <c r="J37" s="3">
        <v>24.5</v>
      </c>
      <c r="K37" s="26">
        <f t="shared" si="2"/>
        <v>0</v>
      </c>
      <c r="L37" s="3">
        <v>35.8</v>
      </c>
      <c r="M37" s="26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5">
        <v>57</v>
      </c>
      <c r="B38" s="3">
        <v>30.9</v>
      </c>
      <c r="C38" s="26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26">
        <f t="shared" si="6"/>
        <v>-0.5</v>
      </c>
      <c r="J38" s="3">
        <v>23.8</v>
      </c>
      <c r="K38" s="26">
        <f t="shared" si="2"/>
        <v>-0.6999999999999993</v>
      </c>
      <c r="L38" s="3">
        <v>34.6</v>
      </c>
      <c r="M38" s="26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5">
        <v>58</v>
      </c>
      <c r="B39" s="3">
        <v>30.1</v>
      </c>
      <c r="C39" s="26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26">
        <f t="shared" si="6"/>
        <v>0</v>
      </c>
      <c r="J39" s="3">
        <v>23.6</v>
      </c>
      <c r="K39" s="26">
        <f aca="true" t="shared" si="9" ref="K39:K62">J39-J38</f>
        <v>-0.1999999999999993</v>
      </c>
      <c r="L39" s="3">
        <v>33.3</v>
      </c>
      <c r="M39" s="26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5">
        <v>59</v>
      </c>
      <c r="B40" s="3">
        <v>29.6</v>
      </c>
      <c r="C40" s="26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26">
        <f t="shared" si="6"/>
        <v>0.5</v>
      </c>
      <c r="J40" s="3">
        <v>23.1</v>
      </c>
      <c r="K40" s="26">
        <f t="shared" si="9"/>
        <v>-0.5</v>
      </c>
      <c r="L40" s="3">
        <v>32.6</v>
      </c>
      <c r="M40" s="26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5">
        <v>60</v>
      </c>
      <c r="B41" s="3">
        <v>30.5</v>
      </c>
      <c r="C41" s="26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26">
        <f t="shared" si="6"/>
        <v>2.8000000000000007</v>
      </c>
      <c r="J41" s="3">
        <v>24</v>
      </c>
      <c r="K41" s="26">
        <f t="shared" si="9"/>
        <v>0.8999999999999986</v>
      </c>
      <c r="L41" s="3">
        <v>34</v>
      </c>
      <c r="M41" s="26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5">
        <v>61</v>
      </c>
      <c r="B42" s="3">
        <v>30.3</v>
      </c>
      <c r="C42" s="26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26">
        <f t="shared" si="6"/>
        <v>-0.6999999999999993</v>
      </c>
      <c r="J42" s="3">
        <v>23.6</v>
      </c>
      <c r="K42" s="26">
        <f t="shared" si="9"/>
        <v>-0.3999999999999986</v>
      </c>
      <c r="L42" s="3">
        <v>33.1</v>
      </c>
      <c r="M42" s="26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5">
        <v>62</v>
      </c>
      <c r="B43" s="3">
        <v>31</v>
      </c>
      <c r="C43" s="26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26">
        <f t="shared" si="6"/>
        <v>0.1999999999999993</v>
      </c>
      <c r="J43" s="3">
        <v>23.8</v>
      </c>
      <c r="K43" s="26">
        <f t="shared" si="9"/>
        <v>0.1999999999999993</v>
      </c>
      <c r="L43" s="3">
        <v>33.5</v>
      </c>
      <c r="M43" s="26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5">
        <v>63</v>
      </c>
      <c r="B44" s="3">
        <v>30.9</v>
      </c>
      <c r="C44" s="26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26">
        <f aca="true" t="shared" si="13" ref="I44:I62">H44-H43</f>
        <v>0.7000000000000028</v>
      </c>
      <c r="J44" s="3">
        <v>23.6</v>
      </c>
      <c r="K44" s="26">
        <f t="shared" si="9"/>
        <v>-0.1999999999999993</v>
      </c>
      <c r="L44" s="3">
        <v>33.6</v>
      </c>
      <c r="M44" s="26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5" t="s">
        <v>15</v>
      </c>
      <c r="B45" s="3">
        <v>30.7</v>
      </c>
      <c r="C45" s="26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26">
        <f t="shared" si="13"/>
        <v>0.5</v>
      </c>
      <c r="J45" s="3">
        <v>23.6</v>
      </c>
      <c r="K45" s="26">
        <f t="shared" si="9"/>
        <v>0</v>
      </c>
      <c r="L45" s="3">
        <v>33.2</v>
      </c>
      <c r="M45" s="26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5">
        <v>2</v>
      </c>
      <c r="B46" s="3">
        <v>30.6</v>
      </c>
      <c r="C46" s="26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26">
        <f t="shared" si="13"/>
        <v>1</v>
      </c>
      <c r="J46" s="3">
        <v>23.2</v>
      </c>
      <c r="K46" s="26">
        <f t="shared" si="9"/>
        <v>-0.40000000000000213</v>
      </c>
      <c r="L46" s="3">
        <v>33.1</v>
      </c>
      <c r="M46" s="26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5">
        <v>3</v>
      </c>
      <c r="B47" s="3">
        <v>31.7</v>
      </c>
      <c r="C47" s="26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26">
        <f t="shared" si="13"/>
        <v>1.2999999999999972</v>
      </c>
      <c r="J47" s="3">
        <v>24.2</v>
      </c>
      <c r="K47" s="26">
        <f t="shared" si="9"/>
        <v>1</v>
      </c>
      <c r="L47" s="3">
        <v>33.5</v>
      </c>
      <c r="M47" s="26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5">
        <v>4</v>
      </c>
      <c r="B48" s="3">
        <v>32.7</v>
      </c>
      <c r="C48" s="26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26">
        <f t="shared" si="13"/>
        <v>0.6000000000000014</v>
      </c>
      <c r="J48" s="3">
        <v>25</v>
      </c>
      <c r="K48" s="26">
        <f t="shared" si="9"/>
        <v>0.8000000000000007</v>
      </c>
      <c r="L48" s="3">
        <v>34.8</v>
      </c>
      <c r="M48" s="26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5">
        <v>5</v>
      </c>
      <c r="B49" s="3">
        <v>34.5</v>
      </c>
      <c r="C49" s="26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26">
        <f t="shared" si="13"/>
        <v>2.1999999999999957</v>
      </c>
      <c r="J49" s="3">
        <v>27.5</v>
      </c>
      <c r="K49" s="26">
        <f t="shared" si="9"/>
        <v>2.5</v>
      </c>
      <c r="L49" s="3">
        <v>37.1</v>
      </c>
      <c r="M49" s="26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5">
        <v>6</v>
      </c>
      <c r="B50" s="3">
        <v>36.1</v>
      </c>
      <c r="C50" s="26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26">
        <f t="shared" si="13"/>
        <v>2.4000000000000057</v>
      </c>
      <c r="J50" s="3">
        <v>30.2</v>
      </c>
      <c r="K50" s="26">
        <f t="shared" si="9"/>
        <v>2.6999999999999993</v>
      </c>
      <c r="L50" s="3">
        <v>39.4</v>
      </c>
      <c r="M50" s="26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5">
        <v>7</v>
      </c>
      <c r="B51" s="3">
        <v>37.6</v>
      </c>
      <c r="C51" s="26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26">
        <f t="shared" si="13"/>
        <v>1.0999999999999943</v>
      </c>
      <c r="J51" s="21">
        <v>31.6</v>
      </c>
      <c r="K51" s="26">
        <f t="shared" si="9"/>
        <v>1.4000000000000021</v>
      </c>
      <c r="L51" s="21">
        <v>41.8</v>
      </c>
      <c r="M51" s="26">
        <f t="shared" si="11"/>
        <v>2.3999999999999986</v>
      </c>
      <c r="N51" s="21">
        <v>35.8</v>
      </c>
      <c r="O51" s="3">
        <f t="shared" si="10"/>
        <v>2</v>
      </c>
    </row>
    <row r="52" spans="1:15" s="16" customFormat="1" ht="14.25" customHeight="1">
      <c r="A52" s="15">
        <v>8</v>
      </c>
      <c r="B52" s="21">
        <v>39</v>
      </c>
      <c r="C52" s="26">
        <f t="shared" si="7"/>
        <v>1.3999999999999986</v>
      </c>
      <c r="D52" s="21">
        <v>33.5</v>
      </c>
      <c r="E52" s="21">
        <f t="shared" si="8"/>
        <v>1.2999999999999972</v>
      </c>
      <c r="F52" s="21">
        <v>25.1</v>
      </c>
      <c r="G52" s="21">
        <f t="shared" si="12"/>
        <v>1.4000000000000021</v>
      </c>
      <c r="H52" s="21">
        <v>42.4</v>
      </c>
      <c r="I52" s="26">
        <f t="shared" si="13"/>
        <v>1.1000000000000014</v>
      </c>
      <c r="J52" s="21">
        <v>33.4</v>
      </c>
      <c r="K52" s="26">
        <f t="shared" si="9"/>
        <v>1.7999999999999972</v>
      </c>
      <c r="L52" s="21">
        <v>43.1</v>
      </c>
      <c r="M52" s="26">
        <f t="shared" si="11"/>
        <v>1.3000000000000043</v>
      </c>
      <c r="N52" s="21">
        <v>38.3</v>
      </c>
      <c r="O52" s="21">
        <f t="shared" si="10"/>
        <v>2.5</v>
      </c>
    </row>
    <row r="53" spans="1:15" ht="14.25" customHeight="1">
      <c r="A53" s="15">
        <v>9</v>
      </c>
      <c r="B53" s="21">
        <v>40.7</v>
      </c>
      <c r="C53" s="26">
        <f t="shared" si="7"/>
        <v>1.7000000000000028</v>
      </c>
      <c r="D53" s="21">
        <v>35.5</v>
      </c>
      <c r="E53" s="21">
        <f t="shared" si="8"/>
        <v>2</v>
      </c>
      <c r="F53" s="21">
        <v>27.4</v>
      </c>
      <c r="G53" s="21">
        <f t="shared" si="12"/>
        <v>2.299999999999997</v>
      </c>
      <c r="H53" s="21">
        <v>44</v>
      </c>
      <c r="I53" s="26">
        <f t="shared" si="13"/>
        <v>1.6000000000000014</v>
      </c>
      <c r="J53" s="21">
        <v>35</v>
      </c>
      <c r="K53" s="26">
        <f t="shared" si="9"/>
        <v>1.6000000000000014</v>
      </c>
      <c r="L53" s="21">
        <v>45.2</v>
      </c>
      <c r="M53" s="26">
        <f t="shared" si="11"/>
        <v>2.1000000000000014</v>
      </c>
      <c r="N53" s="21">
        <v>39.9</v>
      </c>
      <c r="O53" s="21">
        <f t="shared" si="10"/>
        <v>1.6000000000000014</v>
      </c>
    </row>
    <row r="54" spans="1:15" ht="14.25" customHeight="1">
      <c r="A54" s="1">
        <v>10</v>
      </c>
      <c r="B54" s="22">
        <v>42.5</v>
      </c>
      <c r="C54" s="26">
        <f t="shared" si="7"/>
        <v>1.7999999999999972</v>
      </c>
      <c r="D54" s="21">
        <v>37.4</v>
      </c>
      <c r="E54" s="21">
        <f t="shared" si="8"/>
        <v>1.8999999999999986</v>
      </c>
      <c r="F54" s="21">
        <v>30.7</v>
      </c>
      <c r="G54" s="21">
        <f t="shared" si="12"/>
        <v>3.3000000000000007</v>
      </c>
      <c r="H54" s="21">
        <v>44.3</v>
      </c>
      <c r="I54" s="26">
        <f t="shared" si="13"/>
        <v>0.29999999999999716</v>
      </c>
      <c r="J54" s="21">
        <v>37.3</v>
      </c>
      <c r="K54" s="26">
        <f t="shared" si="9"/>
        <v>2.299999999999997</v>
      </c>
      <c r="L54" s="21">
        <v>47.1</v>
      </c>
      <c r="M54" s="26">
        <f t="shared" si="11"/>
        <v>1.8999999999999986</v>
      </c>
      <c r="N54" s="21">
        <v>42.2</v>
      </c>
      <c r="O54" s="21">
        <f t="shared" si="10"/>
        <v>2.3000000000000043</v>
      </c>
    </row>
    <row r="55" spans="1:15" s="23" customFormat="1" ht="14.25" customHeight="1">
      <c r="A55" s="1">
        <v>11</v>
      </c>
      <c r="B55" s="22">
        <v>44.2</v>
      </c>
      <c r="C55" s="26">
        <f t="shared" si="7"/>
        <v>1.7000000000000028</v>
      </c>
      <c r="D55" s="21">
        <v>40.2</v>
      </c>
      <c r="E55" s="21">
        <f t="shared" si="8"/>
        <v>2.8000000000000043</v>
      </c>
      <c r="F55" s="21">
        <v>35.1</v>
      </c>
      <c r="G55" s="21">
        <f t="shared" si="12"/>
        <v>4.400000000000002</v>
      </c>
      <c r="H55" s="21">
        <v>45.5</v>
      </c>
      <c r="I55" s="26">
        <f t="shared" si="13"/>
        <v>1.2000000000000028</v>
      </c>
      <c r="J55" s="21">
        <v>39.7</v>
      </c>
      <c r="K55" s="26">
        <f t="shared" si="9"/>
        <v>2.4000000000000057</v>
      </c>
      <c r="L55" s="21">
        <v>50</v>
      </c>
      <c r="M55" s="26">
        <f t="shared" si="11"/>
        <v>2.8999999999999986</v>
      </c>
      <c r="N55" s="21">
        <v>45.3</v>
      </c>
      <c r="O55" s="21">
        <f t="shared" si="10"/>
        <v>3.0999999999999943</v>
      </c>
    </row>
    <row r="56" spans="1:15" ht="14.25" customHeight="1">
      <c r="A56" s="1">
        <v>12</v>
      </c>
      <c r="B56" s="22">
        <v>45.1</v>
      </c>
      <c r="C56" s="26">
        <f t="shared" si="7"/>
        <v>0.8999999999999986</v>
      </c>
      <c r="D56" s="21">
        <v>41.8</v>
      </c>
      <c r="E56" s="21">
        <f t="shared" si="8"/>
        <v>1.5999999999999943</v>
      </c>
      <c r="F56" s="21">
        <v>39.3</v>
      </c>
      <c r="G56" s="21">
        <f t="shared" si="12"/>
        <v>4.199999999999996</v>
      </c>
      <c r="H56" s="21">
        <v>44.4</v>
      </c>
      <c r="I56" s="26">
        <f t="shared" si="13"/>
        <v>-1.1000000000000014</v>
      </c>
      <c r="J56" s="21">
        <v>42.3</v>
      </c>
      <c r="K56" s="26">
        <f t="shared" si="9"/>
        <v>2.5999999999999943</v>
      </c>
      <c r="L56" s="21">
        <v>51.7</v>
      </c>
      <c r="M56" s="26">
        <f t="shared" si="11"/>
        <v>1.7000000000000028</v>
      </c>
      <c r="N56" s="21">
        <v>47.7</v>
      </c>
      <c r="O56" s="21">
        <f t="shared" si="10"/>
        <v>2.4000000000000057</v>
      </c>
    </row>
    <row r="57" spans="1:15" ht="14.25" customHeight="1">
      <c r="A57" s="15">
        <v>13</v>
      </c>
      <c r="B57" s="21">
        <v>45.1</v>
      </c>
      <c r="C57" s="26">
        <f t="shared" si="7"/>
        <v>0</v>
      </c>
      <c r="D57" s="21">
        <v>42.4</v>
      </c>
      <c r="E57" s="21">
        <f t="shared" si="8"/>
        <v>0.6000000000000014</v>
      </c>
      <c r="F57" s="21">
        <v>40.6</v>
      </c>
      <c r="G57" s="21">
        <f t="shared" si="12"/>
        <v>1.3000000000000043</v>
      </c>
      <c r="H57" s="21">
        <v>44.1</v>
      </c>
      <c r="I57" s="26">
        <f t="shared" si="13"/>
        <v>-0.29999999999999716</v>
      </c>
      <c r="J57" s="21">
        <v>43.1</v>
      </c>
      <c r="K57" s="26">
        <f t="shared" si="9"/>
        <v>0.8000000000000043</v>
      </c>
      <c r="L57" s="21">
        <v>52.6</v>
      </c>
      <c r="M57" s="26">
        <f t="shared" si="11"/>
        <v>0.8999999999999986</v>
      </c>
      <c r="N57" s="21">
        <v>48.8</v>
      </c>
      <c r="O57" s="21">
        <f t="shared" si="10"/>
        <v>1.0999999999999943</v>
      </c>
    </row>
    <row r="58" spans="1:15" ht="14.25" customHeight="1">
      <c r="A58" s="1">
        <v>14</v>
      </c>
      <c r="B58" s="22">
        <v>44.8</v>
      </c>
      <c r="C58" s="26">
        <f t="shared" si="7"/>
        <v>-0.30000000000000426</v>
      </c>
      <c r="D58" s="21">
        <v>43.3</v>
      </c>
      <c r="E58" s="21">
        <f t="shared" si="8"/>
        <v>0.8999999999999986</v>
      </c>
      <c r="F58" s="21">
        <v>41.8</v>
      </c>
      <c r="G58" s="21">
        <f t="shared" si="12"/>
        <v>1.1999999999999957</v>
      </c>
      <c r="H58" s="21">
        <v>44.8</v>
      </c>
      <c r="I58" s="26">
        <f t="shared" si="13"/>
        <v>0.6999999999999957</v>
      </c>
      <c r="J58" s="21">
        <v>43.8</v>
      </c>
      <c r="K58" s="26">
        <f t="shared" si="9"/>
        <v>0.6999999999999957</v>
      </c>
      <c r="L58" s="21">
        <v>52.4</v>
      </c>
      <c r="M58" s="26">
        <f t="shared" si="11"/>
        <v>-0.20000000000000284</v>
      </c>
      <c r="N58" s="21">
        <v>48.3</v>
      </c>
      <c r="O58" s="21">
        <f t="shared" si="10"/>
        <v>-0.5</v>
      </c>
    </row>
    <row r="59" spans="1:15" ht="14.25" customHeight="1">
      <c r="A59" s="1">
        <v>15</v>
      </c>
      <c r="B59" s="22">
        <v>44.6</v>
      </c>
      <c r="C59" s="26">
        <f t="shared" si="7"/>
        <v>-0.19999999999999574</v>
      </c>
      <c r="D59" s="21">
        <v>42.3</v>
      </c>
      <c r="E59" s="21">
        <f t="shared" si="8"/>
        <v>-1</v>
      </c>
      <c r="F59" s="21">
        <v>41</v>
      </c>
      <c r="G59" s="21">
        <f t="shared" si="12"/>
        <v>-0.7999999999999972</v>
      </c>
      <c r="H59" s="21">
        <v>43.6</v>
      </c>
      <c r="I59" s="26">
        <f t="shared" si="13"/>
        <v>-1.1999999999999957</v>
      </c>
      <c r="J59" s="21">
        <v>43.9</v>
      </c>
      <c r="K59" s="26">
        <f t="shared" si="9"/>
        <v>0.10000000000000142</v>
      </c>
      <c r="L59" s="21">
        <v>52.5</v>
      </c>
      <c r="M59" s="26">
        <f t="shared" si="11"/>
        <v>0.10000000000000142</v>
      </c>
      <c r="N59" s="21">
        <v>48.8</v>
      </c>
      <c r="O59" s="21">
        <f t="shared" si="10"/>
        <v>0.5</v>
      </c>
    </row>
    <row r="60" spans="1:15" ht="14.25" customHeight="1">
      <c r="A60" s="1">
        <v>16</v>
      </c>
      <c r="B60" s="22">
        <v>45.3</v>
      </c>
      <c r="C60" s="26">
        <f t="shared" si="7"/>
        <v>0.6999999999999957</v>
      </c>
      <c r="D60" s="21">
        <v>43.1</v>
      </c>
      <c r="E60" s="21">
        <f t="shared" si="8"/>
        <v>0.8000000000000043</v>
      </c>
      <c r="F60" s="21">
        <v>41.8</v>
      </c>
      <c r="G60" s="21">
        <f t="shared" si="12"/>
        <v>0.7999999999999972</v>
      </c>
      <c r="H60" s="21">
        <v>44.3</v>
      </c>
      <c r="I60" s="26">
        <f t="shared" si="13"/>
        <v>0.6999999999999957</v>
      </c>
      <c r="J60" s="21">
        <v>44.9</v>
      </c>
      <c r="K60" s="26">
        <f t="shared" si="9"/>
        <v>1</v>
      </c>
      <c r="L60" s="21">
        <v>53.5</v>
      </c>
      <c r="M60" s="26">
        <f t="shared" si="11"/>
        <v>1</v>
      </c>
      <c r="N60" s="21">
        <v>49.4</v>
      </c>
      <c r="O60" s="21">
        <f t="shared" si="10"/>
        <v>0.6000000000000014</v>
      </c>
    </row>
    <row r="61" spans="1:15" ht="14.25" customHeight="1">
      <c r="A61" s="1">
        <v>17</v>
      </c>
      <c r="B61" s="22">
        <v>47.3</v>
      </c>
      <c r="C61" s="26">
        <f t="shared" si="7"/>
        <v>2</v>
      </c>
      <c r="D61" s="21">
        <v>45.7</v>
      </c>
      <c r="E61" s="21">
        <f t="shared" si="8"/>
        <v>2.6000000000000014</v>
      </c>
      <c r="F61" s="21">
        <v>45</v>
      </c>
      <c r="G61" s="21">
        <f t="shared" si="12"/>
        <v>3.200000000000003</v>
      </c>
      <c r="H61" s="21">
        <v>46.4</v>
      </c>
      <c r="I61" s="26">
        <f t="shared" si="13"/>
        <v>2.1000000000000014</v>
      </c>
      <c r="J61" s="21">
        <v>47.2</v>
      </c>
      <c r="K61" s="26">
        <f t="shared" si="9"/>
        <v>2.3000000000000043</v>
      </c>
      <c r="L61" s="21">
        <v>56.2</v>
      </c>
      <c r="M61" s="26">
        <f t="shared" si="11"/>
        <v>2.700000000000003</v>
      </c>
      <c r="N61" s="21">
        <v>51.8</v>
      </c>
      <c r="O61" s="21">
        <f t="shared" si="10"/>
        <v>2.3999999999999986</v>
      </c>
    </row>
    <row r="62" spans="1:15" s="3" customFormat="1" ht="14.25" customHeight="1">
      <c r="A62" s="1">
        <v>18</v>
      </c>
      <c r="B62" s="22">
        <v>49.3</v>
      </c>
      <c r="C62" s="26">
        <f t="shared" si="7"/>
        <v>2</v>
      </c>
      <c r="D62" s="21">
        <v>48.2</v>
      </c>
      <c r="E62" s="21">
        <f>D62-D61</f>
        <v>2.5</v>
      </c>
      <c r="F62" s="21">
        <v>48.3</v>
      </c>
      <c r="G62" s="21">
        <f t="shared" si="12"/>
        <v>3.299999999999997</v>
      </c>
      <c r="H62" s="21">
        <v>48</v>
      </c>
      <c r="I62" s="26">
        <f t="shared" si="13"/>
        <v>1.6000000000000014</v>
      </c>
      <c r="J62" s="21">
        <v>50.2</v>
      </c>
      <c r="K62" s="26">
        <f t="shared" si="9"/>
        <v>3</v>
      </c>
      <c r="L62" s="21">
        <v>59</v>
      </c>
      <c r="M62" s="26">
        <f t="shared" si="11"/>
        <v>2.799999999999997</v>
      </c>
      <c r="N62" s="21">
        <v>54</v>
      </c>
      <c r="O62" s="21">
        <f t="shared" si="10"/>
        <v>2.200000000000003</v>
      </c>
    </row>
    <row r="63" spans="1:15" s="3" customFormat="1" ht="14.25" customHeight="1">
      <c r="A63" s="1">
        <v>19</v>
      </c>
      <c r="B63" s="22">
        <v>51.2</v>
      </c>
      <c r="C63" s="26">
        <v>1.9000000000000057</v>
      </c>
      <c r="D63" s="21">
        <v>51.2</v>
      </c>
      <c r="E63" s="21">
        <v>3</v>
      </c>
      <c r="F63" s="21">
        <v>52.1</v>
      </c>
      <c r="G63" s="21">
        <v>3.8</v>
      </c>
      <c r="H63" s="21">
        <v>50.3</v>
      </c>
      <c r="I63" s="26">
        <v>2.3</v>
      </c>
      <c r="J63" s="21">
        <v>52.7</v>
      </c>
      <c r="K63" s="26">
        <v>2.5</v>
      </c>
      <c r="L63" s="21">
        <v>61.4</v>
      </c>
      <c r="M63" s="26">
        <v>2.4</v>
      </c>
      <c r="N63" s="21">
        <v>57.2</v>
      </c>
      <c r="O63" s="21">
        <v>3.2</v>
      </c>
    </row>
    <row r="64" spans="1:15" s="3" customFormat="1" ht="14.25" customHeight="1">
      <c r="A64" s="1">
        <v>20</v>
      </c>
      <c r="B64" s="22">
        <v>52.8</v>
      </c>
      <c r="C64" s="26">
        <f>B64-B63</f>
        <v>1.5999999999999943</v>
      </c>
      <c r="D64" s="21">
        <v>53.3</v>
      </c>
      <c r="E64" s="21">
        <f>D64-D63</f>
        <v>2.0999999999999943</v>
      </c>
      <c r="F64" s="21">
        <v>54</v>
      </c>
      <c r="G64" s="21">
        <f>F64-F63</f>
        <v>1.8999999999999986</v>
      </c>
      <c r="H64" s="21">
        <v>52.6</v>
      </c>
      <c r="I64" s="26">
        <f>H64-H63</f>
        <v>2.3000000000000043</v>
      </c>
      <c r="J64" s="21">
        <v>55.1</v>
      </c>
      <c r="K64" s="26">
        <f>J64-J63</f>
        <v>2.3999999999999986</v>
      </c>
      <c r="L64" s="21">
        <v>63.8</v>
      </c>
      <c r="M64" s="26">
        <f>L64-L63</f>
        <v>2.3999999999999986</v>
      </c>
      <c r="N64" s="21">
        <v>60.3</v>
      </c>
      <c r="O64" s="21">
        <f>N64-N63</f>
        <v>3.0999999999999943</v>
      </c>
    </row>
    <row r="65" spans="1:15" s="24" customFormat="1" ht="14.25" customHeight="1">
      <c r="A65" s="1">
        <v>21</v>
      </c>
      <c r="B65" s="22">
        <v>53.9</v>
      </c>
      <c r="C65" s="26">
        <v>1.1</v>
      </c>
      <c r="D65" s="21">
        <v>55.4</v>
      </c>
      <c r="E65" s="21">
        <v>2.1</v>
      </c>
      <c r="F65" s="21">
        <v>55.6</v>
      </c>
      <c r="G65" s="21">
        <v>1.6</v>
      </c>
      <c r="H65" s="21">
        <v>55.1</v>
      </c>
      <c r="I65" s="26">
        <v>2.5</v>
      </c>
      <c r="J65" s="21">
        <v>56.3</v>
      </c>
      <c r="K65" s="26">
        <v>1.2</v>
      </c>
      <c r="L65" s="21">
        <v>65</v>
      </c>
      <c r="M65" s="26">
        <v>1.2</v>
      </c>
      <c r="N65" s="21">
        <v>61.2</v>
      </c>
      <c r="O65" s="21">
        <v>0.9000000000000057</v>
      </c>
    </row>
    <row r="66" spans="1:15" ht="14.25" customHeight="1">
      <c r="A66" s="1">
        <v>22</v>
      </c>
      <c r="B66" s="22">
        <v>54.3</v>
      </c>
      <c r="C66" s="26">
        <v>0.4</v>
      </c>
      <c r="D66" s="21">
        <v>55.2</v>
      </c>
      <c r="E66" s="21">
        <v>-0.2</v>
      </c>
      <c r="F66" s="21">
        <v>55.3272995158914</v>
      </c>
      <c r="G66" s="21">
        <v>-0.3</v>
      </c>
      <c r="H66" s="21">
        <v>55.0604626708727</v>
      </c>
      <c r="I66" s="26">
        <v>0</v>
      </c>
      <c r="J66" s="21">
        <v>57</v>
      </c>
      <c r="K66" s="26">
        <v>0.7</v>
      </c>
      <c r="L66" s="21">
        <v>65.4</v>
      </c>
      <c r="M66" s="26">
        <v>0.4</v>
      </c>
      <c r="N66" s="21">
        <v>61.8</v>
      </c>
      <c r="O66" s="21">
        <v>0.6</v>
      </c>
    </row>
    <row r="67" spans="1:15" ht="14.25" customHeight="1">
      <c r="A67" s="30">
        <v>23</v>
      </c>
      <c r="B67" s="31">
        <v>54.4</v>
      </c>
      <c r="C67" s="32">
        <v>0.1</v>
      </c>
      <c r="D67" s="33">
        <v>54.8</v>
      </c>
      <c r="E67" s="33">
        <v>-0.4</v>
      </c>
      <c r="F67" s="33">
        <v>54.4</v>
      </c>
      <c r="G67" s="33">
        <v>-0.9</v>
      </c>
      <c r="H67" s="33">
        <v>55.2</v>
      </c>
      <c r="I67" s="32">
        <v>0.1</v>
      </c>
      <c r="J67" s="33">
        <v>57.1</v>
      </c>
      <c r="K67" s="32">
        <v>0.1</v>
      </c>
      <c r="L67" s="33">
        <v>65.5</v>
      </c>
      <c r="M67" s="32">
        <v>0.1</v>
      </c>
      <c r="N67" s="33">
        <v>60.7</v>
      </c>
      <c r="O67" s="33">
        <v>-1.1</v>
      </c>
    </row>
    <row r="68" spans="1:15" ht="14.25" customHeight="1">
      <c r="A68" s="30">
        <v>24</v>
      </c>
      <c r="B68" s="31">
        <v>53.5</v>
      </c>
      <c r="C68" s="32">
        <v>-0.9</v>
      </c>
      <c r="D68" s="33">
        <v>54.5</v>
      </c>
      <c r="E68" s="33">
        <v>-0.3</v>
      </c>
      <c r="F68" s="33">
        <v>54.4</v>
      </c>
      <c r="G68" s="33">
        <v>0</v>
      </c>
      <c r="H68" s="33">
        <v>54.5</v>
      </c>
      <c r="I68" s="32">
        <v>-0.7</v>
      </c>
      <c r="J68" s="33">
        <v>57</v>
      </c>
      <c r="K68" s="32">
        <v>-0.1</v>
      </c>
      <c r="L68" s="33">
        <v>65.7</v>
      </c>
      <c r="M68" s="32">
        <v>0.2</v>
      </c>
      <c r="N68" s="33">
        <v>60.6</v>
      </c>
      <c r="O68" s="33">
        <v>-0.1</v>
      </c>
    </row>
    <row r="69" spans="1:15" ht="14.25" customHeight="1">
      <c r="A69" s="30">
        <v>25</v>
      </c>
      <c r="B69" s="31">
        <v>53.2</v>
      </c>
      <c r="C69" s="32">
        <v>-0.3</v>
      </c>
      <c r="D69" s="33">
        <v>53.8</v>
      </c>
      <c r="E69" s="33">
        <v>-0.7</v>
      </c>
      <c r="F69" s="33">
        <v>53.5</v>
      </c>
      <c r="G69" s="33">
        <v>-0.9</v>
      </c>
      <c r="H69" s="33">
        <v>54.1</v>
      </c>
      <c r="I69" s="32">
        <v>-0.4</v>
      </c>
      <c r="J69" s="33">
        <v>56.5</v>
      </c>
      <c r="K69" s="32">
        <v>-0.5</v>
      </c>
      <c r="L69" s="33">
        <v>65.2</v>
      </c>
      <c r="M69" s="32">
        <v>-0.5</v>
      </c>
      <c r="N69" s="33">
        <v>60.2</v>
      </c>
      <c r="O69" s="33">
        <v>-0.4</v>
      </c>
    </row>
    <row r="70" spans="1:15" ht="14.25" customHeight="1">
      <c r="A70" s="30">
        <v>26</v>
      </c>
      <c r="B70" s="31">
        <v>53.8</v>
      </c>
      <c r="C70" s="32">
        <v>0.5999999999999943</v>
      </c>
      <c r="D70" s="33">
        <v>54</v>
      </c>
      <c r="E70" s="33">
        <v>0.20000000000000284</v>
      </c>
      <c r="F70" s="33">
        <v>53.7</v>
      </c>
      <c r="G70" s="33">
        <v>0.20000000000000284</v>
      </c>
      <c r="H70" s="33">
        <v>54.2</v>
      </c>
      <c r="I70" s="32">
        <v>0.10000000000000142</v>
      </c>
      <c r="J70" s="33">
        <v>56.7</v>
      </c>
      <c r="K70" s="32">
        <v>0.20000000000000284</v>
      </c>
      <c r="L70" s="33">
        <v>66.1</v>
      </c>
      <c r="M70" s="32">
        <v>0.8999999999999915</v>
      </c>
      <c r="N70" s="33">
        <v>61</v>
      </c>
      <c r="O70" s="33">
        <v>0.7999999999999972</v>
      </c>
    </row>
    <row r="71" spans="1:15" ht="15" customHeight="1">
      <c r="A71" s="34">
        <v>27</v>
      </c>
      <c r="B71" s="35">
        <v>54.5</v>
      </c>
      <c r="C71" s="36">
        <f>B71-B70</f>
        <v>0.7000000000000028</v>
      </c>
      <c r="D71" s="37">
        <v>55.5</v>
      </c>
      <c r="E71" s="37">
        <f>D71-D70</f>
        <v>1.5</v>
      </c>
      <c r="F71" s="37">
        <v>55.3</v>
      </c>
      <c r="G71" s="37">
        <f>F71-F70</f>
        <v>1.5999999999999943</v>
      </c>
      <c r="H71" s="37">
        <v>55.7</v>
      </c>
      <c r="I71" s="36">
        <f>H71-H70</f>
        <v>1.5</v>
      </c>
      <c r="J71" s="37">
        <v>57.2</v>
      </c>
      <c r="K71" s="36">
        <f>J71-J70</f>
        <v>0.5</v>
      </c>
      <c r="L71" s="37">
        <v>66.8</v>
      </c>
      <c r="M71" s="36">
        <f>L71-L70</f>
        <v>0.7000000000000028</v>
      </c>
      <c r="N71" s="37">
        <v>61.7</v>
      </c>
      <c r="O71" s="37">
        <f>N71-N70</f>
        <v>0.7000000000000028</v>
      </c>
    </row>
    <row r="72" ht="15" customHeight="1">
      <c r="G72" s="29"/>
    </row>
  </sheetData>
  <sheetProtection/>
  <printOptions/>
  <pageMargins left="0.98" right="0.97" top="0.43" bottom="0.3" header="0.42" footer="0.32"/>
  <pageSetup horizontalDpi="300" verticalDpi="300" orientation="portrait" paperSize="9" scale="83" r:id="rId2"/>
  <headerFooter scaleWithDoc="0">
    <oddFooter>&amp;C&amp;"ＭＳ ゴシック,標準"&amp;14 166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2016-01-19T12:36:28Z</cp:lastPrinted>
  <dcterms:created xsi:type="dcterms:W3CDTF">2016-01-11T07:38:34Z</dcterms:created>
  <dcterms:modified xsi:type="dcterms:W3CDTF">2016-02-05T08:00:04Z</dcterms:modified>
  <cp:category/>
  <cp:version/>
  <cp:contentType/>
  <cp:contentStatus/>
</cp:coreProperties>
</file>