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54" sheetId="1" r:id="rId1"/>
  </sheets>
  <definedNames>
    <definedName name="_xlnm.Print_Area" localSheetId="0">'54'!$A$1:$U$31</definedName>
  </definedNames>
  <calcPr fullCalcOnLoad="1"/>
</workbook>
</file>

<file path=xl/sharedStrings.xml><?xml version="1.0" encoding="utf-8"?>
<sst xmlns="http://schemas.openxmlformats.org/spreadsheetml/2006/main" count="66" uniqueCount="28">
  <si>
    <t>卒後：高等学校</t>
  </si>
  <si>
    <t>（公立＋私立）</t>
  </si>
  <si>
    <t>区　　分</t>
  </si>
  <si>
    <t>計</t>
  </si>
  <si>
    <t>大学</t>
  </si>
  <si>
    <t>短期大学</t>
  </si>
  <si>
    <t>　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</si>
  <si>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</si>
  <si>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</si>
  <si>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</si>
  <si>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</si>
  <si>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</si>
  <si>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</si>
  <si>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情　　報</t>
  </si>
  <si>
    <t>　福　　祉</t>
  </si>
  <si>
    <t xml:space="preserve">  そ の 他</t>
  </si>
  <si>
    <t>　総合学科</t>
  </si>
  <si>
    <t>男</t>
  </si>
  <si>
    <t>女</t>
  </si>
  <si>
    <t>54.学科別大学・短期大学への入学志願者数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</si>
  <si>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</si>
  <si>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r>
      <t>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年3月以前卒業者</t>
    </r>
  </si>
  <si>
    <r>
      <t>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年3月卒業者</t>
    </r>
  </si>
  <si>
    <r>
      <t>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年3月卒業者</t>
    </r>
  </si>
  <si>
    <r>
      <t>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年3月卒業者</t>
    </r>
  </si>
  <si>
    <r>
      <t>23</t>
    </r>
    <r>
      <rPr>
        <sz val="10"/>
        <rFont val="ＭＳ 明朝"/>
        <family val="1"/>
      </rPr>
      <t>年3月以前卒業者</t>
    </r>
  </si>
  <si>
    <r>
      <t>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年3月卒業者</t>
    </r>
  </si>
  <si>
    <t>平成25年度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</si>
</sst>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4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4" xfId="0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 hidden="1"/>
    </xf>
    <xf numFmtId="41" fontId="0" fillId="0" borderId="1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41" fontId="0" fillId="0" borderId="1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5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7" sqref="O17"/>
    </sheetView>
  </sheetViews>
  <sheetFormatPr defaultColWidth="10.75390625" defaultRowHeight="12.75"/>
  <cols>
    <col min="1" max="1" width="16.375" style="7" bestFit="1" customWidth="1"/>
    <col min="2" max="4" width="9.875" style="7" bestFit="1" customWidth="1"/>
    <col min="5" max="6" width="8.875" style="7" bestFit="1" customWidth="1"/>
    <col min="7" max="7" width="9.875" style="7" bestFit="1" customWidth="1"/>
    <col min="8" max="8" width="8.875" style="7" bestFit="1" customWidth="1"/>
    <col min="9" max="9" width="7.00390625" style="7" bestFit="1" customWidth="1"/>
    <col min="10" max="10" width="9.875" style="7" bestFit="1" customWidth="1"/>
    <col min="11" max="11" width="3.75390625" style="7" customWidth="1"/>
    <col min="12" max="12" width="11.875" style="7" bestFit="1" customWidth="1"/>
    <col min="13" max="15" width="9.875" style="7" bestFit="1" customWidth="1"/>
    <col min="16" max="17" width="8.875" style="7" bestFit="1" customWidth="1"/>
    <col min="18" max="18" width="9.75390625" style="7" bestFit="1" customWidth="1"/>
    <col min="19" max="19" width="6.75390625" style="7" bestFit="1" customWidth="1"/>
    <col min="20" max="20" width="7.00390625" style="7" bestFit="1" customWidth="1"/>
    <col min="21" max="21" width="9.75390625" style="7" bestFit="1" customWidth="1"/>
    <col min="22" max="16384" width="10.75390625" style="7" customWidth="1"/>
  </cols>
  <sheetData>
    <row r="1" spans="1:21" ht="17.25">
      <c r="A1" s="6" t="s">
        <v>0</v>
      </c>
      <c r="B1" s="6"/>
      <c r="C1" s="31" t="s">
        <v>19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11" ht="19.5" customHeight="1">
      <c r="A2" s="8" t="s">
        <v>1</v>
      </c>
      <c r="B2" s="8"/>
      <c r="C2" s="8"/>
      <c r="D2" s="8"/>
      <c r="E2" s="8"/>
      <c r="F2" s="9"/>
      <c r="G2" s="9"/>
      <c r="H2" s="9"/>
      <c r="I2" s="9"/>
      <c r="J2" s="9"/>
      <c r="K2" s="9"/>
    </row>
    <row r="3" spans="1:21" ht="19.5" customHeight="1">
      <c r="A3" s="32" t="s">
        <v>2</v>
      </c>
      <c r="B3" s="4" t="s">
        <v>23</v>
      </c>
      <c r="C3" s="2"/>
      <c r="D3" s="3"/>
      <c r="E3" s="4" t="s">
        <v>22</v>
      </c>
      <c r="F3" s="2"/>
      <c r="G3" s="3"/>
      <c r="H3" s="4" t="s">
        <v>21</v>
      </c>
      <c r="I3" s="2"/>
      <c r="J3" s="3"/>
      <c r="K3" s="10"/>
      <c r="L3" s="33" t="s">
        <v>2</v>
      </c>
      <c r="M3" s="4" t="s">
        <v>26</v>
      </c>
      <c r="N3" s="2"/>
      <c r="O3" s="3"/>
      <c r="P3" s="4" t="s">
        <v>24</v>
      </c>
      <c r="Q3" s="2"/>
      <c r="R3" s="3"/>
      <c r="S3" s="4" t="s">
        <v>25</v>
      </c>
      <c r="T3" s="2"/>
      <c r="U3" s="3"/>
    </row>
    <row r="4" spans="1:21" ht="19.5" customHeight="1">
      <c r="A4" s="32"/>
      <c r="B4" s="1" t="s">
        <v>3</v>
      </c>
      <c r="C4" s="1" t="s">
        <v>4</v>
      </c>
      <c r="D4" s="1" t="s">
        <v>5</v>
      </c>
      <c r="E4" s="1" t="s">
        <v>3</v>
      </c>
      <c r="F4" s="1" t="s">
        <v>4</v>
      </c>
      <c r="G4" s="1" t="s">
        <v>5</v>
      </c>
      <c r="H4" s="1" t="s">
        <v>3</v>
      </c>
      <c r="I4" s="1" t="s">
        <v>4</v>
      </c>
      <c r="J4" s="1" t="s">
        <v>5</v>
      </c>
      <c r="K4" s="10"/>
      <c r="L4" s="34"/>
      <c r="M4" s="1" t="s">
        <v>3</v>
      </c>
      <c r="N4" s="1" t="s">
        <v>4</v>
      </c>
      <c r="O4" s="1" t="s">
        <v>5</v>
      </c>
      <c r="P4" s="1" t="s">
        <v>3</v>
      </c>
      <c r="Q4" s="1" t="s">
        <v>4</v>
      </c>
      <c r="R4" s="1" t="s">
        <v>5</v>
      </c>
      <c r="S4" s="1" t="s">
        <v>3</v>
      </c>
      <c r="T4" s="1" t="s">
        <v>4</v>
      </c>
      <c r="U4" s="1" t="s">
        <v>5</v>
      </c>
    </row>
    <row r="5" spans="1:21" ht="19.5" customHeight="1">
      <c r="A5" s="28" t="s">
        <v>20</v>
      </c>
      <c r="B5" s="11">
        <v>29883</v>
      </c>
      <c r="C5" s="11">
        <v>27704</v>
      </c>
      <c r="D5" s="11">
        <v>2179</v>
      </c>
      <c r="E5" s="11">
        <v>3919</v>
      </c>
      <c r="F5" s="11">
        <v>3835</v>
      </c>
      <c r="G5" s="11">
        <v>84</v>
      </c>
      <c r="H5" s="11">
        <v>627</v>
      </c>
      <c r="I5" s="11">
        <v>611</v>
      </c>
      <c r="J5" s="11">
        <v>16</v>
      </c>
      <c r="K5" s="12"/>
      <c r="L5" s="13" t="s">
        <v>18</v>
      </c>
      <c r="M5" s="11">
        <f>SUM(M6:M16)</f>
        <v>14602</v>
      </c>
      <c r="N5" s="11">
        <f>SUM(N6:N16)</f>
        <v>12582</v>
      </c>
      <c r="O5" s="11">
        <f>SUM(O6:O16)</f>
        <v>2020</v>
      </c>
      <c r="P5" s="11">
        <f>SUM(Q5:R5)</f>
        <v>872</v>
      </c>
      <c r="Q5" s="11">
        <f>SUM(Q6:Q16)</f>
        <v>844</v>
      </c>
      <c r="R5" s="11">
        <f>SUM(R6:R16)</f>
        <v>28</v>
      </c>
      <c r="S5" s="11">
        <f>SUM(T5:U5)</f>
        <v>147</v>
      </c>
      <c r="T5" s="11">
        <f>SUM(T6:T16)</f>
        <v>144</v>
      </c>
      <c r="U5" s="11">
        <f>SUM(U6:U16)</f>
        <v>3</v>
      </c>
    </row>
    <row r="6" spans="1:21" ht="19.5" customHeight="1">
      <c r="A6" s="29" t="s">
        <v>27</v>
      </c>
      <c r="B6" s="30">
        <f>SUM(B8:B18)</f>
        <v>31123</v>
      </c>
      <c r="C6" s="30">
        <f>SUM(C8:C18)</f>
        <v>28931</v>
      </c>
      <c r="D6" s="30">
        <f aca="true" t="shared" si="0" ref="D6:J6">SUM(D8:D18)</f>
        <v>2192</v>
      </c>
      <c r="E6" s="30">
        <f>SUM(E8:E18)</f>
        <v>3087</v>
      </c>
      <c r="F6" s="30">
        <f>SUM(F8:F18)</f>
        <v>3056</v>
      </c>
      <c r="G6" s="30">
        <f t="shared" si="0"/>
        <v>31</v>
      </c>
      <c r="H6" s="30">
        <f t="shared" si="0"/>
        <v>624</v>
      </c>
      <c r="I6" s="30">
        <f t="shared" si="0"/>
        <v>617</v>
      </c>
      <c r="J6" s="30">
        <f t="shared" si="0"/>
        <v>7</v>
      </c>
      <c r="K6" s="12"/>
      <c r="L6" s="14" t="s">
        <v>6</v>
      </c>
      <c r="M6" s="11">
        <f>SUM(N6:O6)</f>
        <v>13561</v>
      </c>
      <c r="N6" s="11">
        <v>11728</v>
      </c>
      <c r="O6" s="11">
        <v>1833</v>
      </c>
      <c r="P6" s="11">
        <v>836</v>
      </c>
      <c r="Q6" s="11">
        <v>810</v>
      </c>
      <c r="R6" s="11">
        <v>26</v>
      </c>
      <c r="S6" s="11">
        <v>142</v>
      </c>
      <c r="T6" s="11">
        <v>139</v>
      </c>
      <c r="U6" s="11">
        <v>3</v>
      </c>
    </row>
    <row r="7" spans="1:21" ht="19.5" customHeight="1">
      <c r="A7" s="13"/>
      <c r="B7" s="11"/>
      <c r="C7" s="11"/>
      <c r="D7" s="11"/>
      <c r="E7" s="11"/>
      <c r="F7" s="11"/>
      <c r="G7" s="11"/>
      <c r="H7" s="11"/>
      <c r="I7" s="11"/>
      <c r="J7" s="11"/>
      <c r="K7" s="15"/>
      <c r="L7" s="13" t="s">
        <v>7</v>
      </c>
      <c r="M7" s="11">
        <f aca="true" t="shared" si="1" ref="M7:M16">SUM(N7:O7)</f>
        <v>41</v>
      </c>
      <c r="N7" s="11">
        <v>20</v>
      </c>
      <c r="O7" s="11">
        <v>21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9.5" customHeight="1">
      <c r="A8" s="14" t="s">
        <v>6</v>
      </c>
      <c r="B8" s="11">
        <f>SUM(C8:D8)</f>
        <v>28837</v>
      </c>
      <c r="C8" s="11">
        <f>SUM(C21,N6)</f>
        <v>26865</v>
      </c>
      <c r="D8" s="11">
        <f aca="true" t="shared" si="2" ref="D8:J8">SUM(D21,O6)</f>
        <v>1972</v>
      </c>
      <c r="E8" s="11">
        <f aca="true" t="shared" si="3" ref="E8:E18">SUM(E21,P6)</f>
        <v>2950</v>
      </c>
      <c r="F8" s="11">
        <f aca="true" t="shared" si="4" ref="F8:F18">SUM(F21,Q6)</f>
        <v>2921</v>
      </c>
      <c r="G8" s="5">
        <f aca="true" t="shared" si="5" ref="G8:G18">SUM(G21,R6)</f>
        <v>29</v>
      </c>
      <c r="H8" s="11">
        <f t="shared" si="2"/>
        <v>588</v>
      </c>
      <c r="I8" s="11">
        <f t="shared" si="2"/>
        <v>582</v>
      </c>
      <c r="J8" s="5">
        <f t="shared" si="2"/>
        <v>6</v>
      </c>
      <c r="K8" s="12"/>
      <c r="L8" s="13" t="s">
        <v>8</v>
      </c>
      <c r="M8" s="11">
        <f t="shared" si="1"/>
        <v>11</v>
      </c>
      <c r="N8" s="11">
        <v>8</v>
      </c>
      <c r="O8" s="11">
        <v>3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9.5" customHeight="1">
      <c r="A9" s="13" t="s">
        <v>7</v>
      </c>
      <c r="B9" s="11">
        <f aca="true" t="shared" si="6" ref="B9:B18">SUM(C9:D9)</f>
        <v>106</v>
      </c>
      <c r="C9" s="11">
        <f aca="true" t="shared" si="7" ref="C9:C18">SUM(C22,N7)</f>
        <v>80</v>
      </c>
      <c r="D9" s="11">
        <f aca="true" t="shared" si="8" ref="D9:D18">SUM(D22,O7)</f>
        <v>26</v>
      </c>
      <c r="E9" s="11">
        <f t="shared" si="3"/>
        <v>0</v>
      </c>
      <c r="F9" s="11">
        <f t="shared" si="4"/>
        <v>0</v>
      </c>
      <c r="G9" s="5">
        <f t="shared" si="5"/>
        <v>0</v>
      </c>
      <c r="H9" s="11">
        <f aca="true" t="shared" si="9" ref="H9:H18">SUM(H22,S7)</f>
        <v>1</v>
      </c>
      <c r="I9" s="11">
        <f aca="true" t="shared" si="10" ref="I9:I18">SUM(I22,T7)</f>
        <v>1</v>
      </c>
      <c r="J9" s="5">
        <f aca="true" t="shared" si="11" ref="J9:J18">SUM(J22,U7)</f>
        <v>0</v>
      </c>
      <c r="K9" s="12"/>
      <c r="L9" s="14" t="s">
        <v>9</v>
      </c>
      <c r="M9" s="11">
        <f t="shared" si="1"/>
        <v>244</v>
      </c>
      <c r="N9" s="11">
        <v>162</v>
      </c>
      <c r="O9" s="11">
        <v>82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9.5" customHeight="1">
      <c r="A10" s="13" t="s">
        <v>8</v>
      </c>
      <c r="B10" s="11">
        <f t="shared" si="6"/>
        <v>187</v>
      </c>
      <c r="C10" s="11">
        <f t="shared" si="7"/>
        <v>171</v>
      </c>
      <c r="D10" s="11">
        <f t="shared" si="8"/>
        <v>16</v>
      </c>
      <c r="E10" s="11">
        <f t="shared" si="3"/>
        <v>3</v>
      </c>
      <c r="F10" s="11">
        <f t="shared" si="4"/>
        <v>3</v>
      </c>
      <c r="G10" s="5">
        <f t="shared" si="5"/>
        <v>0</v>
      </c>
      <c r="H10" s="11">
        <f t="shared" si="9"/>
        <v>3</v>
      </c>
      <c r="I10" s="11">
        <f t="shared" si="10"/>
        <v>2</v>
      </c>
      <c r="J10" s="5">
        <f t="shared" si="11"/>
        <v>1</v>
      </c>
      <c r="K10" s="15"/>
      <c r="L10" s="13" t="s">
        <v>10</v>
      </c>
      <c r="M10" s="11">
        <f t="shared" si="1"/>
        <v>1</v>
      </c>
      <c r="N10" s="11">
        <v>1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spans="1:21" ht="19.5" customHeight="1">
      <c r="A11" s="14" t="s">
        <v>9</v>
      </c>
      <c r="B11" s="11">
        <f t="shared" si="6"/>
        <v>699</v>
      </c>
      <c r="C11" s="11">
        <f t="shared" si="7"/>
        <v>610</v>
      </c>
      <c r="D11" s="11">
        <f t="shared" si="8"/>
        <v>89</v>
      </c>
      <c r="E11" s="11">
        <f t="shared" si="3"/>
        <v>0</v>
      </c>
      <c r="F11" s="11">
        <f t="shared" si="4"/>
        <v>0</v>
      </c>
      <c r="G11" s="5">
        <f t="shared" si="5"/>
        <v>0</v>
      </c>
      <c r="H11" s="11">
        <f t="shared" si="9"/>
        <v>1</v>
      </c>
      <c r="I11" s="11">
        <f t="shared" si="10"/>
        <v>1</v>
      </c>
      <c r="J11" s="5">
        <f t="shared" si="11"/>
        <v>0</v>
      </c>
      <c r="K11" s="12"/>
      <c r="L11" s="14" t="s">
        <v>11</v>
      </c>
      <c r="M11" s="11">
        <f t="shared" si="1"/>
        <v>104</v>
      </c>
      <c r="N11" s="11">
        <v>81</v>
      </c>
      <c r="O11" s="11">
        <v>23</v>
      </c>
      <c r="P11" s="11">
        <v>2</v>
      </c>
      <c r="Q11" s="11">
        <v>0</v>
      </c>
      <c r="R11" s="11">
        <v>2</v>
      </c>
      <c r="S11" s="11">
        <v>0</v>
      </c>
      <c r="T11" s="11">
        <v>0</v>
      </c>
      <c r="U11" s="11">
        <v>0</v>
      </c>
    </row>
    <row r="12" spans="1:21" ht="19.5" customHeight="1">
      <c r="A12" s="13" t="s">
        <v>10</v>
      </c>
      <c r="B12" s="11">
        <f t="shared" si="6"/>
        <v>10</v>
      </c>
      <c r="C12" s="11">
        <f t="shared" si="7"/>
        <v>10</v>
      </c>
      <c r="D12" s="11">
        <f t="shared" si="8"/>
        <v>0</v>
      </c>
      <c r="E12" s="11">
        <f t="shared" si="3"/>
        <v>0</v>
      </c>
      <c r="F12" s="11">
        <f t="shared" si="4"/>
        <v>0</v>
      </c>
      <c r="G12" s="5">
        <f t="shared" si="5"/>
        <v>0</v>
      </c>
      <c r="H12" s="11">
        <f t="shared" si="9"/>
        <v>0</v>
      </c>
      <c r="I12" s="11">
        <f t="shared" si="10"/>
        <v>0</v>
      </c>
      <c r="J12" s="5">
        <f t="shared" si="11"/>
        <v>0</v>
      </c>
      <c r="K12" s="12"/>
      <c r="L12" s="13" t="s">
        <v>12</v>
      </c>
      <c r="M12" s="11">
        <f t="shared" si="1"/>
        <v>1</v>
      </c>
      <c r="N12" s="11">
        <v>1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</row>
    <row r="13" spans="1:21" ht="19.5" customHeight="1">
      <c r="A13" s="14" t="s">
        <v>11</v>
      </c>
      <c r="B13" s="11">
        <f t="shared" si="6"/>
        <v>110</v>
      </c>
      <c r="C13" s="11">
        <f t="shared" si="7"/>
        <v>87</v>
      </c>
      <c r="D13" s="11">
        <f t="shared" si="8"/>
        <v>23</v>
      </c>
      <c r="E13" s="11">
        <f t="shared" si="3"/>
        <v>2</v>
      </c>
      <c r="F13" s="11">
        <f t="shared" si="4"/>
        <v>0</v>
      </c>
      <c r="G13" s="5">
        <f t="shared" si="5"/>
        <v>2</v>
      </c>
      <c r="H13" s="11">
        <f t="shared" si="9"/>
        <v>0</v>
      </c>
      <c r="I13" s="11">
        <f t="shared" si="10"/>
        <v>0</v>
      </c>
      <c r="J13" s="5">
        <f t="shared" si="11"/>
        <v>0</v>
      </c>
      <c r="K13" s="12"/>
      <c r="L13" s="13" t="s">
        <v>13</v>
      </c>
      <c r="M13" s="11">
        <f t="shared" si="1"/>
        <v>3</v>
      </c>
      <c r="N13" s="11">
        <v>3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</row>
    <row r="14" spans="1:21" ht="19.5" customHeight="1">
      <c r="A14" s="13" t="s">
        <v>12</v>
      </c>
      <c r="B14" s="11">
        <f t="shared" si="6"/>
        <v>1</v>
      </c>
      <c r="C14" s="11">
        <f t="shared" si="7"/>
        <v>1</v>
      </c>
      <c r="D14" s="11">
        <f t="shared" si="8"/>
        <v>0</v>
      </c>
      <c r="E14" s="11">
        <f t="shared" si="3"/>
        <v>0</v>
      </c>
      <c r="F14" s="11">
        <f t="shared" si="4"/>
        <v>0</v>
      </c>
      <c r="G14" s="5">
        <f t="shared" si="5"/>
        <v>0</v>
      </c>
      <c r="H14" s="11">
        <f t="shared" si="9"/>
        <v>0</v>
      </c>
      <c r="I14" s="11">
        <f t="shared" si="10"/>
        <v>0</v>
      </c>
      <c r="J14" s="5">
        <f t="shared" si="11"/>
        <v>0</v>
      </c>
      <c r="K14" s="12"/>
      <c r="L14" s="13" t="s">
        <v>14</v>
      </c>
      <c r="M14" s="11">
        <f t="shared" si="1"/>
        <v>5</v>
      </c>
      <c r="N14" s="11">
        <v>5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</row>
    <row r="15" spans="1:21" ht="19.5" customHeight="1">
      <c r="A15" s="13" t="s">
        <v>13</v>
      </c>
      <c r="B15" s="11">
        <f t="shared" si="6"/>
        <v>38</v>
      </c>
      <c r="C15" s="11">
        <f t="shared" si="7"/>
        <v>38</v>
      </c>
      <c r="D15" s="11">
        <f t="shared" si="8"/>
        <v>0</v>
      </c>
      <c r="E15" s="11">
        <f t="shared" si="3"/>
        <v>1</v>
      </c>
      <c r="F15" s="11">
        <f t="shared" si="4"/>
        <v>1</v>
      </c>
      <c r="G15" s="5">
        <f t="shared" si="5"/>
        <v>0</v>
      </c>
      <c r="H15" s="11">
        <f t="shared" si="9"/>
        <v>0</v>
      </c>
      <c r="I15" s="11">
        <f t="shared" si="10"/>
        <v>0</v>
      </c>
      <c r="J15" s="5">
        <f t="shared" si="11"/>
        <v>0</v>
      </c>
      <c r="K15" s="12"/>
      <c r="L15" s="16" t="s">
        <v>15</v>
      </c>
      <c r="M15" s="11">
        <f t="shared" si="1"/>
        <v>612</v>
      </c>
      <c r="N15" s="11">
        <v>560</v>
      </c>
      <c r="O15" s="11">
        <v>52</v>
      </c>
      <c r="P15" s="11">
        <v>34</v>
      </c>
      <c r="Q15" s="11">
        <v>34</v>
      </c>
      <c r="R15" s="11">
        <v>0</v>
      </c>
      <c r="S15" s="11">
        <v>5</v>
      </c>
      <c r="T15" s="11">
        <v>5</v>
      </c>
      <c r="U15" s="11">
        <v>0</v>
      </c>
    </row>
    <row r="16" spans="1:21" ht="19.5" customHeight="1">
      <c r="A16" s="13" t="s">
        <v>14</v>
      </c>
      <c r="B16" s="11">
        <f t="shared" si="6"/>
        <v>10</v>
      </c>
      <c r="C16" s="11">
        <f t="shared" si="7"/>
        <v>8</v>
      </c>
      <c r="D16" s="11">
        <f t="shared" si="8"/>
        <v>2</v>
      </c>
      <c r="E16" s="11">
        <f t="shared" si="3"/>
        <v>0</v>
      </c>
      <c r="F16" s="11">
        <f t="shared" si="4"/>
        <v>0</v>
      </c>
      <c r="G16" s="5">
        <f t="shared" si="5"/>
        <v>0</v>
      </c>
      <c r="H16" s="11">
        <f t="shared" si="9"/>
        <v>0</v>
      </c>
      <c r="I16" s="11">
        <f t="shared" si="10"/>
        <v>0</v>
      </c>
      <c r="J16" s="5">
        <f t="shared" si="11"/>
        <v>0</v>
      </c>
      <c r="K16" s="12"/>
      <c r="L16" s="14" t="s">
        <v>16</v>
      </c>
      <c r="M16" s="11">
        <f t="shared" si="1"/>
        <v>19</v>
      </c>
      <c r="N16" s="11">
        <v>13</v>
      </c>
      <c r="O16" s="11">
        <v>6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</row>
    <row r="17" spans="1:21" ht="19.5" customHeight="1">
      <c r="A17" s="16" t="s">
        <v>15</v>
      </c>
      <c r="B17" s="11">
        <f t="shared" si="6"/>
        <v>1070</v>
      </c>
      <c r="C17" s="11">
        <f t="shared" si="7"/>
        <v>1017</v>
      </c>
      <c r="D17" s="11">
        <f t="shared" si="8"/>
        <v>53</v>
      </c>
      <c r="E17" s="11">
        <f t="shared" si="3"/>
        <v>131</v>
      </c>
      <c r="F17" s="11">
        <f t="shared" si="4"/>
        <v>131</v>
      </c>
      <c r="G17" s="5">
        <f t="shared" si="5"/>
        <v>0</v>
      </c>
      <c r="H17" s="11">
        <f t="shared" si="9"/>
        <v>31</v>
      </c>
      <c r="I17" s="11">
        <f t="shared" si="10"/>
        <v>31</v>
      </c>
      <c r="J17" s="5">
        <f t="shared" si="11"/>
        <v>0</v>
      </c>
      <c r="K17" s="12"/>
      <c r="L17" s="17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9.5" customHeight="1">
      <c r="A18" s="14" t="s">
        <v>16</v>
      </c>
      <c r="B18" s="11">
        <f t="shared" si="6"/>
        <v>55</v>
      </c>
      <c r="C18" s="11">
        <f t="shared" si="7"/>
        <v>44</v>
      </c>
      <c r="D18" s="11">
        <f t="shared" si="8"/>
        <v>11</v>
      </c>
      <c r="E18" s="11">
        <f t="shared" si="3"/>
        <v>0</v>
      </c>
      <c r="F18" s="11">
        <f t="shared" si="4"/>
        <v>0</v>
      </c>
      <c r="G18" s="5">
        <f t="shared" si="5"/>
        <v>0</v>
      </c>
      <c r="H18" s="11">
        <f t="shared" si="9"/>
        <v>0</v>
      </c>
      <c r="I18" s="11">
        <f t="shared" si="10"/>
        <v>0</v>
      </c>
      <c r="J18" s="5">
        <f t="shared" si="11"/>
        <v>0</v>
      </c>
      <c r="K18" s="12"/>
      <c r="L18" s="17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9.5" customHeight="1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7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9.5" customHeight="1">
      <c r="A20" s="14" t="s">
        <v>17</v>
      </c>
      <c r="B20" s="11">
        <f>SUM(C20:D20)</f>
        <v>16521</v>
      </c>
      <c r="C20" s="11">
        <f>SUM(C21:C31)</f>
        <v>16349</v>
      </c>
      <c r="D20" s="11">
        <f aca="true" t="shared" si="12" ref="D20:I20">SUM(D21:D31)</f>
        <v>172</v>
      </c>
      <c r="E20" s="11">
        <f>SUM(E21:E31)</f>
        <v>2215</v>
      </c>
      <c r="F20" s="11">
        <f>SUM(F21:F31)</f>
        <v>2212</v>
      </c>
      <c r="G20" s="11">
        <f t="shared" si="12"/>
        <v>3</v>
      </c>
      <c r="H20" s="11">
        <f t="shared" si="12"/>
        <v>477</v>
      </c>
      <c r="I20" s="11">
        <f t="shared" si="12"/>
        <v>473</v>
      </c>
      <c r="J20" s="11">
        <f>SUM(J21:J31)</f>
        <v>4</v>
      </c>
      <c r="K20" s="12"/>
      <c r="L20" s="17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9.5" customHeight="1">
      <c r="A21" s="14" t="s">
        <v>6</v>
      </c>
      <c r="B21" s="11">
        <f>SUM(C21:D21)</f>
        <v>15276</v>
      </c>
      <c r="C21" s="11">
        <v>15137</v>
      </c>
      <c r="D21" s="11">
        <v>139</v>
      </c>
      <c r="E21" s="11">
        <v>2114</v>
      </c>
      <c r="F21" s="11">
        <v>2111</v>
      </c>
      <c r="G21" s="11">
        <v>3</v>
      </c>
      <c r="H21" s="11">
        <v>446</v>
      </c>
      <c r="I21" s="11">
        <v>443</v>
      </c>
      <c r="J21" s="11">
        <v>3</v>
      </c>
      <c r="K21" s="12"/>
      <c r="L21" s="17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9.5" customHeight="1">
      <c r="A22" s="13" t="s">
        <v>7</v>
      </c>
      <c r="B22" s="11">
        <f aca="true" t="shared" si="13" ref="B22:B31">SUM(C22:D22)</f>
        <v>65</v>
      </c>
      <c r="C22" s="11">
        <v>60</v>
      </c>
      <c r="D22" s="11">
        <v>5</v>
      </c>
      <c r="E22" s="11">
        <v>0</v>
      </c>
      <c r="F22" s="11">
        <v>0</v>
      </c>
      <c r="G22" s="11">
        <v>0</v>
      </c>
      <c r="H22" s="11">
        <v>1</v>
      </c>
      <c r="I22" s="11">
        <v>1</v>
      </c>
      <c r="J22" s="11">
        <v>0</v>
      </c>
      <c r="K22" s="12"/>
      <c r="L22" s="17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19.5" customHeight="1">
      <c r="A23" s="13" t="s">
        <v>8</v>
      </c>
      <c r="B23" s="11">
        <f t="shared" si="13"/>
        <v>176</v>
      </c>
      <c r="C23" s="11">
        <v>163</v>
      </c>
      <c r="D23" s="11">
        <v>13</v>
      </c>
      <c r="E23" s="11">
        <v>3</v>
      </c>
      <c r="F23" s="11">
        <v>3</v>
      </c>
      <c r="G23" s="11">
        <v>0</v>
      </c>
      <c r="H23" s="11">
        <v>3</v>
      </c>
      <c r="I23" s="11">
        <v>2</v>
      </c>
      <c r="J23" s="11">
        <v>1</v>
      </c>
      <c r="K23" s="12"/>
      <c r="L23" s="17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9.5" customHeight="1">
      <c r="A24" s="14" t="s">
        <v>9</v>
      </c>
      <c r="B24" s="11">
        <f t="shared" si="13"/>
        <v>455</v>
      </c>
      <c r="C24" s="11">
        <v>448</v>
      </c>
      <c r="D24" s="11">
        <v>7</v>
      </c>
      <c r="E24" s="11">
        <v>0</v>
      </c>
      <c r="F24" s="11">
        <v>0</v>
      </c>
      <c r="G24" s="11">
        <v>0</v>
      </c>
      <c r="H24" s="11">
        <v>1</v>
      </c>
      <c r="I24" s="11">
        <v>1</v>
      </c>
      <c r="J24" s="11">
        <v>0</v>
      </c>
      <c r="K24" s="12"/>
      <c r="L24" s="17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9.5" customHeight="1">
      <c r="A25" s="13" t="s">
        <v>10</v>
      </c>
      <c r="B25" s="11">
        <f t="shared" si="13"/>
        <v>9</v>
      </c>
      <c r="C25" s="11">
        <v>9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2"/>
      <c r="L25" s="17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9.5" customHeight="1">
      <c r="A26" s="14" t="s">
        <v>11</v>
      </c>
      <c r="B26" s="11">
        <f t="shared" si="13"/>
        <v>6</v>
      </c>
      <c r="C26" s="11">
        <v>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2"/>
      <c r="L26" s="17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9.5" customHeight="1">
      <c r="A27" s="13" t="s">
        <v>12</v>
      </c>
      <c r="B27" s="11">
        <f t="shared" si="13"/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2"/>
      <c r="L27" s="17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9.5" customHeight="1">
      <c r="A28" s="13" t="s">
        <v>13</v>
      </c>
      <c r="B28" s="11">
        <f t="shared" si="13"/>
        <v>35</v>
      </c>
      <c r="C28" s="11">
        <v>35</v>
      </c>
      <c r="D28" s="11">
        <v>0</v>
      </c>
      <c r="E28" s="11">
        <v>1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  <c r="K28" s="12"/>
      <c r="L28" s="17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9.5" customHeight="1">
      <c r="A29" s="13" t="s">
        <v>14</v>
      </c>
      <c r="B29" s="11">
        <f t="shared" si="13"/>
        <v>5</v>
      </c>
      <c r="C29" s="11">
        <v>3</v>
      </c>
      <c r="D29" s="11">
        <v>2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2"/>
      <c r="L29" s="17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9.5" customHeight="1">
      <c r="A30" s="16" t="s">
        <v>15</v>
      </c>
      <c r="B30" s="11">
        <f t="shared" si="13"/>
        <v>458</v>
      </c>
      <c r="C30" s="11">
        <v>457</v>
      </c>
      <c r="D30" s="11">
        <v>1</v>
      </c>
      <c r="E30" s="11">
        <v>97</v>
      </c>
      <c r="F30" s="11">
        <v>97</v>
      </c>
      <c r="G30" s="11">
        <v>0</v>
      </c>
      <c r="H30" s="11">
        <v>26</v>
      </c>
      <c r="I30" s="11">
        <v>26</v>
      </c>
      <c r="J30" s="11">
        <v>0</v>
      </c>
      <c r="K30" s="12"/>
      <c r="L30" s="17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20.25" customHeight="1">
      <c r="A31" s="19" t="s">
        <v>16</v>
      </c>
      <c r="B31" s="20">
        <f t="shared" si="13"/>
        <v>36</v>
      </c>
      <c r="C31" s="20">
        <v>31</v>
      </c>
      <c r="D31" s="20">
        <v>5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12"/>
      <c r="L31" s="21"/>
      <c r="M31" s="22"/>
      <c r="N31" s="22"/>
      <c r="O31" s="22"/>
      <c r="P31" s="22"/>
      <c r="Q31" s="22"/>
      <c r="R31" s="22"/>
      <c r="S31" s="22"/>
      <c r="T31" s="22"/>
      <c r="U31" s="22"/>
    </row>
    <row r="32" spans="1:11" ht="12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12"/>
    </row>
    <row r="33" spans="1:11" ht="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0:11" ht="12">
      <c r="J34" s="12"/>
      <c r="K34" s="12"/>
    </row>
    <row r="35" spans="10:11" ht="12">
      <c r="J35" s="12"/>
      <c r="K35" s="12"/>
    </row>
    <row r="36" spans="10:11" ht="12">
      <c r="J36" s="12"/>
      <c r="K36" s="12"/>
    </row>
    <row r="37" spans="10:11" ht="12">
      <c r="J37" s="12"/>
      <c r="K37" s="12"/>
    </row>
    <row r="38" spans="10:11" ht="12">
      <c r="J38" s="12"/>
      <c r="K38" s="12"/>
    </row>
    <row r="39" spans="10:11" ht="12">
      <c r="J39" s="12"/>
      <c r="K39" s="12"/>
    </row>
    <row r="40" spans="10:11" ht="12">
      <c r="J40" s="12"/>
      <c r="K40" s="12"/>
    </row>
    <row r="41" spans="10:11" ht="12">
      <c r="J41" s="12"/>
      <c r="K41" s="12"/>
    </row>
    <row r="42" spans="10:11" ht="12">
      <c r="J42" s="12"/>
      <c r="K42" s="12"/>
    </row>
    <row r="43" spans="10:11" ht="12">
      <c r="J43" s="12"/>
      <c r="K43" s="12"/>
    </row>
    <row r="44" spans="10:11" ht="12">
      <c r="J44" s="12"/>
      <c r="K44" s="12"/>
    </row>
    <row r="45" spans="1:11" ht="12">
      <c r="A45" s="25"/>
      <c r="B45" s="25"/>
      <c r="C45" s="25"/>
      <c r="D45" s="25"/>
      <c r="E45" s="26"/>
      <c r="F45" s="27"/>
      <c r="G45" s="27"/>
      <c r="H45" s="27"/>
      <c r="I45" s="26"/>
      <c r="J45" s="26"/>
      <c r="K45" s="12"/>
    </row>
    <row r="46" spans="6:11" ht="12">
      <c r="F46" s="27"/>
      <c r="G46" s="27"/>
      <c r="H46" s="27"/>
      <c r="K46" s="12"/>
    </row>
    <row r="47" spans="6:11" ht="12">
      <c r="F47" s="27"/>
      <c r="G47" s="27"/>
      <c r="H47" s="27"/>
      <c r="K47" s="12"/>
    </row>
    <row r="48" spans="6:11" ht="12">
      <c r="F48" s="27"/>
      <c r="G48" s="27"/>
      <c r="H48" s="27"/>
      <c r="K48" s="12"/>
    </row>
    <row r="49" spans="6:11" ht="12">
      <c r="F49" s="27"/>
      <c r="G49" s="27"/>
      <c r="H49" s="27"/>
      <c r="K49" s="12"/>
    </row>
    <row r="50" spans="6:11" ht="12">
      <c r="F50" s="27"/>
      <c r="G50" s="27"/>
      <c r="H50" s="27"/>
      <c r="K50" s="12"/>
    </row>
    <row r="51" spans="6:11" ht="12">
      <c r="F51" s="27"/>
      <c r="G51" s="27"/>
      <c r="H51" s="27"/>
      <c r="K51" s="12"/>
    </row>
    <row r="52" ht="12">
      <c r="K52" s="12"/>
    </row>
  </sheetData>
  <sheetProtection/>
  <mergeCells count="3">
    <mergeCell ref="C1:U1"/>
    <mergeCell ref="A3:A4"/>
    <mergeCell ref="L3:L4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2013-10-21T08:07:22Z</cp:lastPrinted>
  <dcterms:created xsi:type="dcterms:W3CDTF">2008-01-11T02:31:56Z</dcterms:created>
  <dcterms:modified xsi:type="dcterms:W3CDTF">2013-10-21T08:10:09Z</dcterms:modified>
  <cp:category/>
  <cp:version/>
  <cp:contentType/>
  <cp:contentStatus/>
</cp:coreProperties>
</file>