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3-4" sheetId="1" r:id="rId1"/>
  </sheets>
  <definedNames>
    <definedName name="_xlnm.Print_Titles" localSheetId="0">'33-4'!$2:$6</definedName>
  </definedNames>
  <calcPr fullCalcOnLoad="1"/>
</workbook>
</file>

<file path=xl/sharedStrings.xml><?xml version="1.0" encoding="utf-8"?>
<sst xmlns="http://schemas.openxmlformats.org/spreadsheetml/2006/main" count="121" uniqueCount="95">
  <si>
    <t>高等学校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</si>
  <si>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</si>
  <si>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</si>
  <si>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</si>
  <si>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</si>
  <si>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</si>
  <si>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</si>
  <si>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</si>
  <si>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</si>
  <si>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</si>
  <si>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</si>
  <si>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</si>
  <si>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</si>
  <si>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</si>
  <si>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</si>
  <si>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</si>
  <si>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</si>
  <si>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</si>
  <si>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</si>
  <si>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</si>
  <si>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</si>
  <si>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</si>
  <si>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</si>
  <si>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</si>
  <si>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</si>
  <si>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</si>
  <si>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</si>
  <si>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</si>
  <si>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</si>
  <si>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</si>
  <si>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</si>
  <si>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</si>
  <si>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</si>
  <si>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</si>
  <si>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</si>
  <si>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</si>
  <si>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</si>
  <si>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</si>
  <si>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</si>
  <si>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</si>
  <si>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</si>
  <si>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</si>
  <si>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</si>
  <si>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</si>
  <si>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</si>
  <si>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</si>
  <si>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</si>
  <si>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</si>
  <si>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</si>
  <si>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</si>
  <si>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</si>
  <si>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</si>
  <si>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</si>
  <si>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</si>
  <si>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</si>
  <si>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</si>
  <si>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</si>
  <si>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</si>
  <si>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</si>
  <si>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</si>
  <si>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</si>
  <si>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</si>
  <si>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</si>
  <si>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</si>
  <si>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</si>
  <si>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</si>
  <si>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</si>
  <si>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</si>
  <si>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</si>
  <si>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</si>
  <si>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</si>
  <si>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</si>
  <si>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</si>
  <si>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</si>
  <si>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</si>
  <si>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4．全日制公立</t>
  </si>
  <si>
    <t>中等教育学</t>
  </si>
  <si>
    <t>校前期課程</t>
  </si>
  <si>
    <t>課程修了者</t>
  </si>
  <si>
    <t>修了者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</si>
  <si>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</si>
  <si>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</si>
  <si>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</si>
  <si>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</si>
  <si>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</si>
  <si>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</si>
  <si>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</si>
  <si>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</si>
  <si>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及び中等教</t>
  </si>
  <si>
    <t>育学校前期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</si>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</sst>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208" fontId="0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/>
    </xf>
    <xf numFmtId="38" fontId="9" fillId="0" borderId="15" xfId="69" applyFont="1" applyFill="1" applyBorder="1" applyAlignment="1">
      <alignment horizontal="center" vertical="center"/>
    </xf>
    <xf numFmtId="38" fontId="9" fillId="0" borderId="18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9" fillId="0" borderId="17" xfId="69" applyFont="1" applyFill="1" applyBorder="1" applyAlignment="1">
      <alignment horizontal="center" vertical="center"/>
    </xf>
    <xf numFmtId="38" fontId="9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9" fillId="0" borderId="21" xfId="69" applyFont="1" applyFill="1" applyBorder="1" applyAlignment="1">
      <alignment horizontal="center" vertical="center"/>
    </xf>
    <xf numFmtId="38" fontId="9" fillId="0" borderId="22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23" xfId="69" applyFont="1" applyFill="1" applyBorder="1" applyAlignment="1">
      <alignment horizontal="right" vertical="center"/>
    </xf>
    <xf numFmtId="38" fontId="7" fillId="0" borderId="16" xfId="69" applyFont="1" applyFill="1" applyBorder="1" applyAlignment="1">
      <alignment horizontal="distributed" vertical="center"/>
    </xf>
    <xf numFmtId="38" fontId="7" fillId="0" borderId="0" xfId="69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6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6" xfId="69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9" xfId="69" applyFont="1" applyFill="1" applyBorder="1" applyAlignment="1">
      <alignment horizontal="right" vertical="center"/>
    </xf>
    <xf numFmtId="38" fontId="7" fillId="0" borderId="19" xfId="69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vertical="center"/>
    </xf>
    <xf numFmtId="38" fontId="8" fillId="0" borderId="0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38" fontId="0" fillId="0" borderId="0" xfId="69" applyFont="1" applyFill="1" applyAlignment="1">
      <alignment vertical="center"/>
    </xf>
    <xf numFmtId="38" fontId="0" fillId="0" borderId="0" xfId="69" applyFont="1" applyAlignment="1">
      <alignment vertical="center" shrinkToFit="1"/>
    </xf>
    <xf numFmtId="38" fontId="0" fillId="0" borderId="15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0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4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5" fillId="0" borderId="0" xfId="69" applyFont="1" applyFill="1" applyAlignment="1">
      <alignment horizontal="center" vertical="center"/>
    </xf>
    <xf numFmtId="3" fontId="0" fillId="0" borderId="0" xfId="69" applyNumberFormat="1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5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9" sqref="J19"/>
    </sheetView>
  </sheetViews>
  <sheetFormatPr defaultColWidth="10.75390625" defaultRowHeight="12.75"/>
  <cols>
    <col min="1" max="1" width="15.25390625" style="2" bestFit="1" customWidth="1"/>
    <col min="2" max="8" width="9.875" style="2" bestFit="1" customWidth="1"/>
    <col min="9" max="10" width="10.375" style="2" bestFit="1" customWidth="1"/>
    <col min="11" max="11" width="3.75390625" style="2" customWidth="1"/>
    <col min="12" max="12" width="11.875" style="2" bestFit="1" customWidth="1"/>
    <col min="13" max="13" width="8.75390625" style="2" bestFit="1" customWidth="1"/>
    <col min="14" max="14" width="8.875" style="2" bestFit="1" customWidth="1"/>
    <col min="15" max="15" width="8.00390625" style="2" bestFit="1" customWidth="1"/>
    <col min="16" max="19" width="7.375" style="2" bestFit="1" customWidth="1"/>
    <col min="20" max="21" width="10.25390625" style="2" bestFit="1" customWidth="1"/>
    <col min="22" max="16384" width="10.75390625" style="2" customWidth="1"/>
  </cols>
  <sheetData>
    <row r="1" spans="1:21" ht="17.25">
      <c r="A1" s="1" t="s">
        <v>0</v>
      </c>
      <c r="B1" s="54" t="s">
        <v>80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3.5">
      <c r="A2" s="3" t="s">
        <v>75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1" ht="12">
      <c r="A3" s="6"/>
      <c r="B3" s="7"/>
      <c r="C3" s="43" t="s">
        <v>1</v>
      </c>
      <c r="D3" s="44"/>
      <c r="E3" s="45"/>
      <c r="F3" s="43" t="s">
        <v>2</v>
      </c>
      <c r="G3" s="44"/>
      <c r="H3" s="45"/>
      <c r="I3" s="52" t="s">
        <v>3</v>
      </c>
      <c r="J3" s="53"/>
      <c r="L3" s="6"/>
      <c r="M3" s="7"/>
      <c r="N3" s="43" t="s">
        <v>1</v>
      </c>
      <c r="O3" s="44"/>
      <c r="P3" s="45"/>
      <c r="Q3" s="43" t="s">
        <v>2</v>
      </c>
      <c r="R3" s="44"/>
      <c r="S3" s="45"/>
      <c r="T3" s="52" t="s">
        <v>3</v>
      </c>
      <c r="U3" s="53"/>
    </row>
    <row r="4" spans="1:21" ht="12">
      <c r="A4" s="8"/>
      <c r="B4" s="9"/>
      <c r="C4" s="46"/>
      <c r="D4" s="47"/>
      <c r="E4" s="48"/>
      <c r="F4" s="46"/>
      <c r="G4" s="47"/>
      <c r="H4" s="48"/>
      <c r="I4" s="10" t="s">
        <v>81</v>
      </c>
      <c r="J4" s="11" t="s">
        <v>82</v>
      </c>
      <c r="L4" s="8"/>
      <c r="M4" s="9"/>
      <c r="N4" s="46"/>
      <c r="O4" s="47"/>
      <c r="P4" s="48"/>
      <c r="Q4" s="46"/>
      <c r="R4" s="47"/>
      <c r="S4" s="48"/>
      <c r="T4" s="10" t="s">
        <v>81</v>
      </c>
      <c r="U4" s="11" t="s">
        <v>82</v>
      </c>
    </row>
    <row r="5" spans="1:21" ht="12">
      <c r="A5" s="8"/>
      <c r="B5" s="12" t="s">
        <v>5</v>
      </c>
      <c r="C5" s="46"/>
      <c r="D5" s="47"/>
      <c r="E5" s="48"/>
      <c r="F5" s="46"/>
      <c r="G5" s="47"/>
      <c r="H5" s="48"/>
      <c r="I5" s="13" t="s">
        <v>83</v>
      </c>
      <c r="J5" s="14" t="s">
        <v>84</v>
      </c>
      <c r="L5" s="8"/>
      <c r="M5" s="12" t="s">
        <v>5</v>
      </c>
      <c r="N5" s="46"/>
      <c r="O5" s="47"/>
      <c r="P5" s="48"/>
      <c r="Q5" s="46"/>
      <c r="R5" s="47"/>
      <c r="S5" s="48"/>
      <c r="T5" s="13" t="s">
        <v>83</v>
      </c>
      <c r="U5" s="14" t="s">
        <v>84</v>
      </c>
    </row>
    <row r="6" spans="1:21" ht="12">
      <c r="A6" s="8" t="s">
        <v>4</v>
      </c>
      <c r="B6" s="12"/>
      <c r="C6" s="49"/>
      <c r="D6" s="50"/>
      <c r="E6" s="51"/>
      <c r="F6" s="49"/>
      <c r="G6" s="50"/>
      <c r="H6" s="51"/>
      <c r="I6" s="13" t="s">
        <v>85</v>
      </c>
      <c r="J6" s="14" t="s">
        <v>86</v>
      </c>
      <c r="L6" s="8" t="s">
        <v>4</v>
      </c>
      <c r="M6" s="12"/>
      <c r="N6" s="49"/>
      <c r="O6" s="50"/>
      <c r="P6" s="51"/>
      <c r="Q6" s="49"/>
      <c r="R6" s="50"/>
      <c r="S6" s="51"/>
      <c r="T6" s="13" t="s">
        <v>85</v>
      </c>
      <c r="U6" s="14" t="s">
        <v>86</v>
      </c>
    </row>
    <row r="7" spans="1:21" ht="12">
      <c r="A7" s="8"/>
      <c r="B7" s="12" t="s">
        <v>6</v>
      </c>
      <c r="C7" s="40" t="s">
        <v>7</v>
      </c>
      <c r="D7" s="40" t="s">
        <v>8</v>
      </c>
      <c r="E7" s="40" t="s">
        <v>9</v>
      </c>
      <c r="F7" s="40" t="s">
        <v>7</v>
      </c>
      <c r="G7" s="40" t="s">
        <v>8</v>
      </c>
      <c r="H7" s="40" t="s">
        <v>9</v>
      </c>
      <c r="I7" s="13" t="s">
        <v>87</v>
      </c>
      <c r="J7" s="14" t="s">
        <v>76</v>
      </c>
      <c r="L7" s="8"/>
      <c r="M7" s="12" t="s">
        <v>6</v>
      </c>
      <c r="N7" s="40" t="s">
        <v>7</v>
      </c>
      <c r="O7" s="40" t="s">
        <v>8</v>
      </c>
      <c r="P7" s="40" t="s">
        <v>9</v>
      </c>
      <c r="Q7" s="40" t="s">
        <v>7</v>
      </c>
      <c r="R7" s="40" t="s">
        <v>8</v>
      </c>
      <c r="S7" s="40" t="s">
        <v>9</v>
      </c>
      <c r="T7" s="13" t="s">
        <v>88</v>
      </c>
      <c r="U7" s="14" t="s">
        <v>76</v>
      </c>
    </row>
    <row r="8" spans="1:21" ht="12">
      <c r="A8" s="8"/>
      <c r="B8" s="12"/>
      <c r="C8" s="41"/>
      <c r="D8" s="41"/>
      <c r="E8" s="41"/>
      <c r="F8" s="41"/>
      <c r="G8" s="41"/>
      <c r="H8" s="41"/>
      <c r="I8" s="13" t="s">
        <v>89</v>
      </c>
      <c r="J8" s="14" t="s">
        <v>77</v>
      </c>
      <c r="L8" s="8"/>
      <c r="M8" s="12"/>
      <c r="N8" s="41"/>
      <c r="O8" s="41"/>
      <c r="P8" s="41"/>
      <c r="Q8" s="41"/>
      <c r="R8" s="41"/>
      <c r="S8" s="41"/>
      <c r="T8" s="13" t="s">
        <v>89</v>
      </c>
      <c r="U8" s="14" t="s">
        <v>77</v>
      </c>
    </row>
    <row r="9" spans="1:21" ht="12">
      <c r="A9" s="15"/>
      <c r="B9" s="16"/>
      <c r="C9" s="42"/>
      <c r="D9" s="42"/>
      <c r="E9" s="42"/>
      <c r="F9" s="42"/>
      <c r="G9" s="42"/>
      <c r="H9" s="42"/>
      <c r="I9" s="17" t="s">
        <v>78</v>
      </c>
      <c r="J9" s="18" t="s">
        <v>79</v>
      </c>
      <c r="L9" s="15"/>
      <c r="M9" s="16"/>
      <c r="N9" s="42"/>
      <c r="O9" s="42"/>
      <c r="P9" s="42"/>
      <c r="Q9" s="42"/>
      <c r="R9" s="42"/>
      <c r="S9" s="42"/>
      <c r="T9" s="17" t="s">
        <v>78</v>
      </c>
      <c r="U9" s="18" t="s">
        <v>79</v>
      </c>
    </row>
    <row r="10" spans="1:21" ht="12.75" customHeight="1">
      <c r="A10" s="19" t="s">
        <v>90</v>
      </c>
      <c r="B10" s="20">
        <v>34171</v>
      </c>
      <c r="C10" s="20">
        <v>57656</v>
      </c>
      <c r="D10" s="20">
        <v>29454</v>
      </c>
      <c r="E10" s="20">
        <v>28202</v>
      </c>
      <c r="F10" s="20">
        <v>34554</v>
      </c>
      <c r="G10" s="20">
        <v>16925</v>
      </c>
      <c r="H10" s="20">
        <v>17629</v>
      </c>
      <c r="I10" s="20">
        <v>677</v>
      </c>
      <c r="J10" s="20">
        <v>118</v>
      </c>
      <c r="L10" s="21" t="s">
        <v>44</v>
      </c>
      <c r="M10" s="39">
        <v>160</v>
      </c>
      <c r="N10" s="39">
        <v>250</v>
      </c>
      <c r="O10" s="39">
        <v>140</v>
      </c>
      <c r="P10" s="39">
        <v>110</v>
      </c>
      <c r="Q10" s="39">
        <v>162</v>
      </c>
      <c r="R10" s="39">
        <v>91</v>
      </c>
      <c r="S10" s="39">
        <v>71</v>
      </c>
      <c r="T10" s="22">
        <v>2</v>
      </c>
      <c r="U10" s="36">
        <v>0</v>
      </c>
    </row>
    <row r="11" spans="1:21" ht="12.75" customHeight="1">
      <c r="A11" s="23" t="s">
        <v>94</v>
      </c>
      <c r="B11" s="24">
        <f>SUM(B13:B14)</f>
        <v>33840</v>
      </c>
      <c r="C11" s="24">
        <f aca="true" t="shared" si="0" ref="C11:J11">SUM(C13:C14)</f>
        <v>56947</v>
      </c>
      <c r="D11" s="24">
        <f t="shared" si="0"/>
        <v>29219</v>
      </c>
      <c r="E11" s="24">
        <f t="shared" si="0"/>
        <v>27728</v>
      </c>
      <c r="F11" s="24">
        <f t="shared" si="0"/>
        <v>33913</v>
      </c>
      <c r="G11" s="24">
        <f t="shared" si="0"/>
        <v>16861</v>
      </c>
      <c r="H11" s="24">
        <f t="shared" si="0"/>
        <v>17052</v>
      </c>
      <c r="I11" s="24">
        <f t="shared" si="0"/>
        <v>664</v>
      </c>
      <c r="J11" s="24">
        <f t="shared" si="0"/>
        <v>20</v>
      </c>
      <c r="L11" s="25" t="s">
        <v>45</v>
      </c>
      <c r="M11" s="39">
        <v>200</v>
      </c>
      <c r="N11" s="39">
        <v>297</v>
      </c>
      <c r="O11" s="39">
        <v>154</v>
      </c>
      <c r="P11" s="39">
        <v>143</v>
      </c>
      <c r="Q11" s="39">
        <v>203</v>
      </c>
      <c r="R11" s="39">
        <v>99</v>
      </c>
      <c r="S11" s="39">
        <v>104</v>
      </c>
      <c r="T11" s="36">
        <v>0</v>
      </c>
      <c r="U11" s="36">
        <v>0</v>
      </c>
    </row>
    <row r="12" spans="1:21" ht="12.75" customHeight="1">
      <c r="A12" s="26"/>
      <c r="B12" s="27"/>
      <c r="C12" s="27"/>
      <c r="D12" s="27"/>
      <c r="E12" s="27"/>
      <c r="F12" s="27"/>
      <c r="G12" s="27"/>
      <c r="H12" s="20"/>
      <c r="I12" s="27"/>
      <c r="J12" s="27"/>
      <c r="L12" s="25" t="s">
        <v>46</v>
      </c>
      <c r="M12" s="39">
        <v>240</v>
      </c>
      <c r="N12" s="39">
        <v>373</v>
      </c>
      <c r="O12" s="39">
        <v>188</v>
      </c>
      <c r="P12" s="39">
        <v>185</v>
      </c>
      <c r="Q12" s="39">
        <v>245</v>
      </c>
      <c r="R12" s="39">
        <v>122</v>
      </c>
      <c r="S12" s="39">
        <v>123</v>
      </c>
      <c r="T12" s="36">
        <v>0</v>
      </c>
      <c r="U12" s="36">
        <v>0</v>
      </c>
    </row>
    <row r="13" spans="1:21" ht="12.75" customHeight="1">
      <c r="A13" s="25" t="s">
        <v>10</v>
      </c>
      <c r="B13" s="20">
        <f>SUM(B16,B24:B50,M10:M18)</f>
        <v>33200</v>
      </c>
      <c r="C13" s="20">
        <f>SUM(C16,C24:C50,N10:N18)</f>
        <v>56021</v>
      </c>
      <c r="D13" s="20">
        <f aca="true" t="shared" si="1" ref="D13:J13">SUM(D16,D24:D50,O10:O18)</f>
        <v>28742</v>
      </c>
      <c r="E13" s="20">
        <f t="shared" si="1"/>
        <v>27279</v>
      </c>
      <c r="F13" s="20">
        <f t="shared" si="1"/>
        <v>33278</v>
      </c>
      <c r="G13" s="20">
        <f t="shared" si="1"/>
        <v>16525</v>
      </c>
      <c r="H13" s="20">
        <f t="shared" si="1"/>
        <v>16753</v>
      </c>
      <c r="I13" s="20">
        <f t="shared" si="1"/>
        <v>663</v>
      </c>
      <c r="J13" s="20">
        <f t="shared" si="1"/>
        <v>19</v>
      </c>
      <c r="L13" s="25" t="s">
        <v>47</v>
      </c>
      <c r="M13" s="39">
        <v>160</v>
      </c>
      <c r="N13" s="39">
        <v>192</v>
      </c>
      <c r="O13" s="39">
        <v>110</v>
      </c>
      <c r="P13" s="39">
        <v>82</v>
      </c>
      <c r="Q13" s="39">
        <v>161</v>
      </c>
      <c r="R13" s="39">
        <v>92</v>
      </c>
      <c r="S13" s="39">
        <v>69</v>
      </c>
      <c r="T13" s="36">
        <v>0</v>
      </c>
      <c r="U13" s="36">
        <v>0</v>
      </c>
    </row>
    <row r="14" spans="1:21" ht="12.75" customHeight="1">
      <c r="A14" s="25" t="s">
        <v>11</v>
      </c>
      <c r="B14" s="20">
        <f aca="true" t="shared" si="2" ref="B14:J14">SUM(M20,M24,M29,M34,M42,M46)</f>
        <v>640</v>
      </c>
      <c r="C14" s="20">
        <f t="shared" si="2"/>
        <v>926</v>
      </c>
      <c r="D14" s="20">
        <f t="shared" si="2"/>
        <v>477</v>
      </c>
      <c r="E14" s="20">
        <f t="shared" si="2"/>
        <v>449</v>
      </c>
      <c r="F14" s="20">
        <f t="shared" si="2"/>
        <v>635</v>
      </c>
      <c r="G14" s="20">
        <f t="shared" si="2"/>
        <v>336</v>
      </c>
      <c r="H14" s="20">
        <f t="shared" si="2"/>
        <v>299</v>
      </c>
      <c r="I14" s="20">
        <f t="shared" si="2"/>
        <v>1</v>
      </c>
      <c r="J14" s="55">
        <f t="shared" si="2"/>
        <v>1</v>
      </c>
      <c r="L14" s="25" t="s">
        <v>48</v>
      </c>
      <c r="M14" s="39">
        <v>320</v>
      </c>
      <c r="N14" s="39">
        <v>491</v>
      </c>
      <c r="O14" s="39">
        <v>259</v>
      </c>
      <c r="P14" s="39">
        <v>232</v>
      </c>
      <c r="Q14" s="39">
        <v>329</v>
      </c>
      <c r="R14" s="39">
        <v>164</v>
      </c>
      <c r="S14" s="39">
        <v>165</v>
      </c>
      <c r="T14" s="36">
        <v>0</v>
      </c>
      <c r="U14" s="36">
        <v>0</v>
      </c>
    </row>
    <row r="15" spans="1:21" ht="12.75" customHeight="1">
      <c r="A15" s="25"/>
      <c r="B15" s="27"/>
      <c r="C15" s="27"/>
      <c r="D15" s="27"/>
      <c r="E15" s="27"/>
      <c r="F15" s="27"/>
      <c r="G15" s="27"/>
      <c r="H15" s="27"/>
      <c r="I15" s="27"/>
      <c r="J15" s="27"/>
      <c r="L15" s="25" t="s">
        <v>49</v>
      </c>
      <c r="M15" s="39">
        <v>680</v>
      </c>
      <c r="N15" s="39">
        <v>1095</v>
      </c>
      <c r="O15" s="39">
        <v>557</v>
      </c>
      <c r="P15" s="39">
        <v>538</v>
      </c>
      <c r="Q15" s="39">
        <v>692</v>
      </c>
      <c r="R15" s="39">
        <v>348</v>
      </c>
      <c r="S15" s="39">
        <v>344</v>
      </c>
      <c r="T15" s="20">
        <v>156</v>
      </c>
      <c r="U15" s="36">
        <v>0</v>
      </c>
    </row>
    <row r="16" spans="1:21" ht="12.75" customHeight="1">
      <c r="A16" s="25" t="s">
        <v>12</v>
      </c>
      <c r="B16" s="20">
        <f>SUM(B17:B22)</f>
        <v>6640</v>
      </c>
      <c r="C16" s="20">
        <f aca="true" t="shared" si="3" ref="C16:J16">SUM(C17:C22)</f>
        <v>12002</v>
      </c>
      <c r="D16" s="20">
        <f t="shared" si="3"/>
        <v>6285</v>
      </c>
      <c r="E16" s="20">
        <f t="shared" si="3"/>
        <v>5717</v>
      </c>
      <c r="F16" s="20">
        <f t="shared" si="3"/>
        <v>6709</v>
      </c>
      <c r="G16" s="20">
        <f t="shared" si="3"/>
        <v>3378</v>
      </c>
      <c r="H16" s="20">
        <f t="shared" si="3"/>
        <v>3331</v>
      </c>
      <c r="I16" s="20">
        <f t="shared" si="3"/>
        <v>19</v>
      </c>
      <c r="J16" s="20">
        <f t="shared" si="3"/>
        <v>1</v>
      </c>
      <c r="L16" s="25" t="s">
        <v>50</v>
      </c>
      <c r="M16" s="39">
        <v>480</v>
      </c>
      <c r="N16" s="39">
        <v>764</v>
      </c>
      <c r="O16" s="39">
        <v>314</v>
      </c>
      <c r="P16" s="39">
        <v>450</v>
      </c>
      <c r="Q16" s="39">
        <v>491</v>
      </c>
      <c r="R16" s="39">
        <v>203</v>
      </c>
      <c r="S16" s="39">
        <v>288</v>
      </c>
      <c r="T16" s="20">
        <v>1</v>
      </c>
      <c r="U16" s="36">
        <v>0</v>
      </c>
    </row>
    <row r="17" spans="1:21" ht="12.75" customHeight="1">
      <c r="A17" s="28" t="s">
        <v>13</v>
      </c>
      <c r="B17" s="39">
        <v>1280</v>
      </c>
      <c r="C17" s="39">
        <v>2354</v>
      </c>
      <c r="D17" s="39">
        <v>1498</v>
      </c>
      <c r="E17" s="39">
        <v>856</v>
      </c>
      <c r="F17" s="39">
        <v>1302</v>
      </c>
      <c r="G17" s="39">
        <v>790</v>
      </c>
      <c r="H17" s="39">
        <v>512</v>
      </c>
      <c r="I17" s="39">
        <v>2</v>
      </c>
      <c r="J17" s="36">
        <v>0</v>
      </c>
      <c r="L17" s="25" t="s">
        <v>51</v>
      </c>
      <c r="M17" s="39">
        <v>240</v>
      </c>
      <c r="N17" s="39">
        <v>238</v>
      </c>
      <c r="O17" s="39">
        <v>111</v>
      </c>
      <c r="P17" s="39">
        <v>127</v>
      </c>
      <c r="Q17" s="39">
        <v>219</v>
      </c>
      <c r="R17" s="39">
        <v>99</v>
      </c>
      <c r="S17" s="39">
        <v>120</v>
      </c>
      <c r="T17" s="36">
        <v>0</v>
      </c>
      <c r="U17" s="36">
        <v>0</v>
      </c>
    </row>
    <row r="18" spans="1:21" ht="12.75" customHeight="1">
      <c r="A18" s="28" t="s">
        <v>14</v>
      </c>
      <c r="B18" s="39">
        <v>600</v>
      </c>
      <c r="C18" s="39">
        <v>819</v>
      </c>
      <c r="D18" s="39">
        <v>403</v>
      </c>
      <c r="E18" s="39">
        <v>416</v>
      </c>
      <c r="F18" s="39">
        <v>606</v>
      </c>
      <c r="G18" s="39">
        <v>292</v>
      </c>
      <c r="H18" s="39">
        <v>314</v>
      </c>
      <c r="I18" s="39">
        <v>1</v>
      </c>
      <c r="J18" s="36">
        <v>0</v>
      </c>
      <c r="L18" s="29" t="s">
        <v>93</v>
      </c>
      <c r="M18" s="39">
        <v>240</v>
      </c>
      <c r="N18" s="39">
        <v>311</v>
      </c>
      <c r="O18" s="39">
        <v>165</v>
      </c>
      <c r="P18" s="39">
        <v>146</v>
      </c>
      <c r="Q18" s="39">
        <v>245</v>
      </c>
      <c r="R18" s="39">
        <v>125</v>
      </c>
      <c r="S18" s="39">
        <v>120</v>
      </c>
      <c r="T18" s="36">
        <v>0</v>
      </c>
      <c r="U18" s="36">
        <v>0</v>
      </c>
    </row>
    <row r="19" spans="1:21" ht="12.75" customHeight="1">
      <c r="A19" s="28" t="s">
        <v>15</v>
      </c>
      <c r="B19" s="39">
        <v>1560</v>
      </c>
      <c r="C19" s="39">
        <v>3041</v>
      </c>
      <c r="D19" s="39">
        <v>1483</v>
      </c>
      <c r="E19" s="39">
        <v>1558</v>
      </c>
      <c r="F19" s="39">
        <v>1577</v>
      </c>
      <c r="G19" s="39">
        <v>760</v>
      </c>
      <c r="H19" s="39">
        <v>817</v>
      </c>
      <c r="I19" s="39">
        <v>6</v>
      </c>
      <c r="J19" s="20">
        <v>1</v>
      </c>
      <c r="L19" s="25"/>
      <c r="M19" s="30"/>
      <c r="N19" s="20"/>
      <c r="O19" s="20"/>
      <c r="P19" s="20"/>
      <c r="Q19" s="20"/>
      <c r="R19" s="20"/>
      <c r="S19" s="20"/>
      <c r="T19" s="20"/>
      <c r="U19" s="20"/>
    </row>
    <row r="20" spans="1:21" ht="12.75" customHeight="1">
      <c r="A20" s="28" t="s">
        <v>16</v>
      </c>
      <c r="B20" s="39">
        <v>800</v>
      </c>
      <c r="C20" s="39">
        <v>1115</v>
      </c>
      <c r="D20" s="39">
        <v>517</v>
      </c>
      <c r="E20" s="39">
        <v>598</v>
      </c>
      <c r="F20" s="39">
        <v>801</v>
      </c>
      <c r="G20" s="39">
        <v>360</v>
      </c>
      <c r="H20" s="39">
        <v>441</v>
      </c>
      <c r="I20" s="36">
        <v>0</v>
      </c>
      <c r="J20" s="36">
        <v>0</v>
      </c>
      <c r="L20" s="23" t="s">
        <v>52</v>
      </c>
      <c r="M20" s="36">
        <f>SUM(M21:M22)</f>
        <v>0</v>
      </c>
      <c r="N20" s="37">
        <f aca="true" t="shared" si="4" ref="N20:U20">SUM(N21:N22)</f>
        <v>0</v>
      </c>
      <c r="O20" s="37">
        <f t="shared" si="4"/>
        <v>0</v>
      </c>
      <c r="P20" s="37">
        <f t="shared" si="4"/>
        <v>0</v>
      </c>
      <c r="Q20" s="37">
        <f t="shared" si="4"/>
        <v>0</v>
      </c>
      <c r="R20" s="37">
        <f t="shared" si="4"/>
        <v>0</v>
      </c>
      <c r="S20" s="37">
        <f t="shared" si="4"/>
        <v>0</v>
      </c>
      <c r="T20" s="37">
        <f t="shared" si="4"/>
        <v>0</v>
      </c>
      <c r="U20" s="37">
        <f t="shared" si="4"/>
        <v>0</v>
      </c>
    </row>
    <row r="21" spans="1:21" ht="12.75" customHeight="1">
      <c r="A21" s="28" t="s">
        <v>17</v>
      </c>
      <c r="B21" s="39">
        <v>320</v>
      </c>
      <c r="C21" s="39">
        <v>445</v>
      </c>
      <c r="D21" s="39">
        <v>219</v>
      </c>
      <c r="E21" s="39">
        <v>226</v>
      </c>
      <c r="F21" s="39">
        <v>326</v>
      </c>
      <c r="G21" s="39">
        <v>155</v>
      </c>
      <c r="H21" s="39">
        <v>171</v>
      </c>
      <c r="I21" s="36">
        <v>0</v>
      </c>
      <c r="J21" s="36">
        <v>0</v>
      </c>
      <c r="L21" s="25" t="s">
        <v>53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</row>
    <row r="22" spans="1:21" ht="12.75" customHeight="1">
      <c r="A22" s="28" t="s">
        <v>18</v>
      </c>
      <c r="B22" s="39">
        <v>2080</v>
      </c>
      <c r="C22" s="39">
        <v>4228</v>
      </c>
      <c r="D22" s="39">
        <v>2165</v>
      </c>
      <c r="E22" s="39">
        <v>2063</v>
      </c>
      <c r="F22" s="39">
        <v>2097</v>
      </c>
      <c r="G22" s="39">
        <v>1021</v>
      </c>
      <c r="H22" s="39">
        <v>1076</v>
      </c>
      <c r="I22" s="39">
        <v>10</v>
      </c>
      <c r="J22" s="36">
        <v>0</v>
      </c>
      <c r="L22" s="25" t="s">
        <v>54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</row>
    <row r="23" spans="1:21" ht="12.75" customHeight="1">
      <c r="A23" s="25"/>
      <c r="B23" s="20"/>
      <c r="C23" s="20"/>
      <c r="D23" s="20"/>
      <c r="E23" s="20"/>
      <c r="F23" s="20"/>
      <c r="G23" s="20"/>
      <c r="H23" s="20"/>
      <c r="I23" s="20"/>
      <c r="J23" s="20"/>
      <c r="L23" s="25"/>
      <c r="M23" s="30"/>
      <c r="N23" s="20"/>
      <c r="O23" s="20"/>
      <c r="P23" s="20"/>
      <c r="Q23" s="20"/>
      <c r="R23" s="20"/>
      <c r="S23" s="20"/>
      <c r="T23" s="20"/>
      <c r="U23" s="20"/>
    </row>
    <row r="24" spans="1:21" ht="12.75" customHeight="1">
      <c r="A24" s="25" t="s">
        <v>19</v>
      </c>
      <c r="B24" s="39">
        <v>800</v>
      </c>
      <c r="C24" s="39">
        <v>1062</v>
      </c>
      <c r="D24" s="39">
        <v>464</v>
      </c>
      <c r="E24" s="39">
        <v>598</v>
      </c>
      <c r="F24" s="39">
        <v>798</v>
      </c>
      <c r="G24" s="39">
        <v>379</v>
      </c>
      <c r="H24" s="39">
        <v>419</v>
      </c>
      <c r="I24" s="39">
        <v>160</v>
      </c>
      <c r="J24" s="36">
        <v>0</v>
      </c>
      <c r="L24" s="23" t="s">
        <v>55</v>
      </c>
      <c r="M24" s="31">
        <f>SUM(M25:M27)</f>
        <v>160</v>
      </c>
      <c r="N24" s="24">
        <f aca="true" t="shared" si="5" ref="N24:T24">SUM(N25:N27)</f>
        <v>181</v>
      </c>
      <c r="O24" s="24">
        <f t="shared" si="5"/>
        <v>114</v>
      </c>
      <c r="P24" s="24">
        <f t="shared" si="5"/>
        <v>67</v>
      </c>
      <c r="Q24" s="24">
        <f t="shared" si="5"/>
        <v>155</v>
      </c>
      <c r="R24" s="24">
        <f t="shared" si="5"/>
        <v>97</v>
      </c>
      <c r="S24" s="24">
        <f t="shared" si="5"/>
        <v>58</v>
      </c>
      <c r="T24" s="24">
        <f t="shared" si="5"/>
        <v>1</v>
      </c>
      <c r="U24" s="37">
        <f>SUM(U25:U27)</f>
        <v>1</v>
      </c>
    </row>
    <row r="25" spans="1:21" ht="12.75" customHeight="1">
      <c r="A25" s="25" t="s">
        <v>20</v>
      </c>
      <c r="B25" s="39">
        <v>2080</v>
      </c>
      <c r="C25" s="39">
        <v>3267</v>
      </c>
      <c r="D25" s="39">
        <v>1663</v>
      </c>
      <c r="E25" s="39">
        <v>1604</v>
      </c>
      <c r="F25" s="39">
        <v>2104</v>
      </c>
      <c r="G25" s="39">
        <v>1019</v>
      </c>
      <c r="H25" s="39">
        <v>1085</v>
      </c>
      <c r="I25" s="39">
        <v>12</v>
      </c>
      <c r="J25" s="36">
        <v>0</v>
      </c>
      <c r="L25" s="25" t="s">
        <v>56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12.75" customHeight="1">
      <c r="A26" s="25" t="s">
        <v>21</v>
      </c>
      <c r="B26" s="39">
        <v>3280</v>
      </c>
      <c r="C26" s="39">
        <v>6227</v>
      </c>
      <c r="D26" s="39">
        <v>3243</v>
      </c>
      <c r="E26" s="39">
        <v>2984</v>
      </c>
      <c r="F26" s="39">
        <v>3339</v>
      </c>
      <c r="G26" s="39">
        <v>1706</v>
      </c>
      <c r="H26" s="39">
        <v>1633</v>
      </c>
      <c r="I26" s="39">
        <v>25</v>
      </c>
      <c r="J26" s="20">
        <v>3</v>
      </c>
      <c r="L26" s="25" t="s">
        <v>57</v>
      </c>
      <c r="M26" s="30">
        <v>160</v>
      </c>
      <c r="N26" s="39">
        <v>181</v>
      </c>
      <c r="O26" s="39">
        <v>114</v>
      </c>
      <c r="P26" s="39">
        <v>67</v>
      </c>
      <c r="Q26" s="39">
        <v>155</v>
      </c>
      <c r="R26" s="39">
        <v>97</v>
      </c>
      <c r="S26" s="39">
        <v>58</v>
      </c>
      <c r="T26" s="20">
        <v>1</v>
      </c>
      <c r="U26" s="36">
        <v>1</v>
      </c>
    </row>
    <row r="27" spans="1:21" ht="12.75" customHeight="1">
      <c r="A27" s="25" t="s">
        <v>22</v>
      </c>
      <c r="B27" s="39">
        <v>480</v>
      </c>
      <c r="C27" s="39">
        <v>653</v>
      </c>
      <c r="D27" s="39">
        <v>373</v>
      </c>
      <c r="E27" s="39">
        <v>280</v>
      </c>
      <c r="F27" s="39">
        <v>441</v>
      </c>
      <c r="G27" s="39">
        <v>249</v>
      </c>
      <c r="H27" s="39">
        <v>192</v>
      </c>
      <c r="I27" s="39">
        <v>2</v>
      </c>
      <c r="J27" s="36">
        <v>0</v>
      </c>
      <c r="L27" s="25" t="s">
        <v>58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</row>
    <row r="28" spans="1:21" ht="12.75" customHeight="1">
      <c r="A28" s="25" t="s">
        <v>23</v>
      </c>
      <c r="B28" s="39">
        <v>480</v>
      </c>
      <c r="C28" s="39">
        <v>1006</v>
      </c>
      <c r="D28" s="39">
        <v>410</v>
      </c>
      <c r="E28" s="39">
        <v>596</v>
      </c>
      <c r="F28" s="39">
        <v>486</v>
      </c>
      <c r="G28" s="39">
        <v>165</v>
      </c>
      <c r="H28" s="39">
        <v>321</v>
      </c>
      <c r="I28" s="39">
        <v>1</v>
      </c>
      <c r="J28" s="36">
        <v>0</v>
      </c>
      <c r="L28" s="25"/>
      <c r="M28" s="30"/>
      <c r="N28" s="20"/>
      <c r="O28" s="20"/>
      <c r="P28" s="20"/>
      <c r="Q28" s="20"/>
      <c r="R28" s="20"/>
      <c r="S28" s="20"/>
      <c r="T28" s="20"/>
      <c r="U28" s="20"/>
    </row>
    <row r="29" spans="1:21" ht="12.75" customHeight="1">
      <c r="A29" s="25" t="s">
        <v>24</v>
      </c>
      <c r="B29" s="39">
        <v>2160</v>
      </c>
      <c r="C29" s="39">
        <v>3818</v>
      </c>
      <c r="D29" s="39">
        <v>1608</v>
      </c>
      <c r="E29" s="39">
        <v>2210</v>
      </c>
      <c r="F29" s="39">
        <v>2198</v>
      </c>
      <c r="G29" s="39">
        <v>885</v>
      </c>
      <c r="H29" s="39">
        <v>1313</v>
      </c>
      <c r="I29" s="39">
        <v>26</v>
      </c>
      <c r="J29" s="36">
        <v>0</v>
      </c>
      <c r="L29" s="23" t="s">
        <v>59</v>
      </c>
      <c r="M29" s="31">
        <f aca="true" t="shared" si="6" ref="M29:U29">SUM(M30:M32)</f>
        <v>160</v>
      </c>
      <c r="N29" s="24">
        <f t="shared" si="6"/>
        <v>259</v>
      </c>
      <c r="O29" s="24">
        <f t="shared" si="6"/>
        <v>141</v>
      </c>
      <c r="P29" s="24">
        <f t="shared" si="6"/>
        <v>118</v>
      </c>
      <c r="Q29" s="24">
        <f t="shared" si="6"/>
        <v>154</v>
      </c>
      <c r="R29" s="24">
        <f t="shared" si="6"/>
        <v>82</v>
      </c>
      <c r="S29" s="24">
        <f t="shared" si="6"/>
        <v>72</v>
      </c>
      <c r="T29" s="37">
        <f t="shared" si="6"/>
        <v>0</v>
      </c>
      <c r="U29" s="37">
        <f t="shared" si="6"/>
        <v>0</v>
      </c>
    </row>
    <row r="30" spans="1:21" ht="12.75" customHeight="1">
      <c r="A30" s="25" t="s">
        <v>25</v>
      </c>
      <c r="B30" s="39">
        <v>560</v>
      </c>
      <c r="C30" s="39">
        <v>775</v>
      </c>
      <c r="D30" s="39">
        <v>423</v>
      </c>
      <c r="E30" s="39">
        <v>352</v>
      </c>
      <c r="F30" s="39">
        <v>567</v>
      </c>
      <c r="G30" s="39">
        <v>311</v>
      </c>
      <c r="H30" s="39">
        <v>256</v>
      </c>
      <c r="I30" s="39">
        <v>26</v>
      </c>
      <c r="J30" s="36">
        <v>0</v>
      </c>
      <c r="L30" s="25" t="s">
        <v>60</v>
      </c>
      <c r="M30" s="30">
        <v>160</v>
      </c>
      <c r="N30" s="39">
        <v>259</v>
      </c>
      <c r="O30" s="39">
        <v>141</v>
      </c>
      <c r="P30" s="39">
        <v>118</v>
      </c>
      <c r="Q30" s="39">
        <v>154</v>
      </c>
      <c r="R30" s="39">
        <v>82</v>
      </c>
      <c r="S30" s="39">
        <v>72</v>
      </c>
      <c r="T30" s="36">
        <v>0</v>
      </c>
      <c r="U30" s="36">
        <v>0</v>
      </c>
    </row>
    <row r="31" spans="1:21" ht="12.75" customHeight="1">
      <c r="A31" s="25" t="s">
        <v>26</v>
      </c>
      <c r="B31" s="39">
        <v>760</v>
      </c>
      <c r="C31" s="39">
        <v>1225</v>
      </c>
      <c r="D31" s="39">
        <v>738</v>
      </c>
      <c r="E31" s="39">
        <v>487</v>
      </c>
      <c r="F31" s="39">
        <v>769</v>
      </c>
      <c r="G31" s="39">
        <v>460</v>
      </c>
      <c r="H31" s="39">
        <v>309</v>
      </c>
      <c r="I31" s="36">
        <v>0</v>
      </c>
      <c r="J31" s="36">
        <v>0</v>
      </c>
      <c r="L31" s="25" t="s">
        <v>61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  <row r="32" spans="1:21" ht="12.75" customHeight="1">
      <c r="A32" s="25" t="s">
        <v>27</v>
      </c>
      <c r="B32" s="39">
        <v>1000</v>
      </c>
      <c r="C32" s="39">
        <v>1579</v>
      </c>
      <c r="D32" s="39">
        <v>788</v>
      </c>
      <c r="E32" s="39">
        <v>791</v>
      </c>
      <c r="F32" s="39">
        <v>1006</v>
      </c>
      <c r="G32" s="39">
        <v>510</v>
      </c>
      <c r="H32" s="39">
        <v>496</v>
      </c>
      <c r="I32" s="39">
        <v>35</v>
      </c>
      <c r="J32" s="20">
        <v>1</v>
      </c>
      <c r="L32" s="25" t="s">
        <v>62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12.75" customHeight="1">
      <c r="A33" s="25" t="s">
        <v>28</v>
      </c>
      <c r="B33" s="39">
        <v>1000</v>
      </c>
      <c r="C33" s="39">
        <v>1921</v>
      </c>
      <c r="D33" s="39">
        <v>944</v>
      </c>
      <c r="E33" s="39">
        <v>977</v>
      </c>
      <c r="F33" s="39">
        <v>1016</v>
      </c>
      <c r="G33" s="39">
        <v>455</v>
      </c>
      <c r="H33" s="39">
        <v>561</v>
      </c>
      <c r="I33" s="39">
        <v>4</v>
      </c>
      <c r="J33" s="36">
        <v>0</v>
      </c>
      <c r="L33" s="25"/>
      <c r="M33" s="30"/>
      <c r="N33" s="20"/>
      <c r="O33" s="20"/>
      <c r="P33" s="20"/>
      <c r="Q33" s="20"/>
      <c r="R33" s="20"/>
      <c r="S33" s="20"/>
      <c r="T33" s="20"/>
      <c r="U33" s="20"/>
    </row>
    <row r="34" spans="1:21" ht="12.75" customHeight="1">
      <c r="A34" s="25" t="s">
        <v>29</v>
      </c>
      <c r="B34" s="39">
        <v>400</v>
      </c>
      <c r="C34" s="39">
        <v>637</v>
      </c>
      <c r="D34" s="39">
        <v>314</v>
      </c>
      <c r="E34" s="39">
        <v>323</v>
      </c>
      <c r="F34" s="39">
        <v>407</v>
      </c>
      <c r="G34" s="39">
        <v>194</v>
      </c>
      <c r="H34" s="39">
        <v>213</v>
      </c>
      <c r="I34" s="36">
        <v>0</v>
      </c>
      <c r="J34" s="36">
        <v>0</v>
      </c>
      <c r="L34" s="23" t="s">
        <v>63</v>
      </c>
      <c r="M34" s="31">
        <f>SUM(M35:M40)</f>
        <v>160</v>
      </c>
      <c r="N34" s="24">
        <f aca="true" t="shared" si="7" ref="N34:S34">SUM(N35:N40)</f>
        <v>254</v>
      </c>
      <c r="O34" s="24">
        <f t="shared" si="7"/>
        <v>113</v>
      </c>
      <c r="P34" s="24">
        <f t="shared" si="7"/>
        <v>141</v>
      </c>
      <c r="Q34" s="24">
        <f t="shared" si="7"/>
        <v>163</v>
      </c>
      <c r="R34" s="24">
        <f t="shared" si="7"/>
        <v>83</v>
      </c>
      <c r="S34" s="24">
        <f t="shared" si="7"/>
        <v>80</v>
      </c>
      <c r="T34" s="37">
        <f>SUM(T35:T37)</f>
        <v>0</v>
      </c>
      <c r="U34" s="37">
        <f>SUM(U35:U37)</f>
        <v>0</v>
      </c>
    </row>
    <row r="35" spans="1:21" ht="12.75" customHeight="1">
      <c r="A35" s="25" t="s">
        <v>30</v>
      </c>
      <c r="B35" s="39">
        <v>360</v>
      </c>
      <c r="C35" s="39">
        <v>543</v>
      </c>
      <c r="D35" s="39">
        <v>409</v>
      </c>
      <c r="E35" s="39">
        <v>134</v>
      </c>
      <c r="F35" s="39">
        <v>363</v>
      </c>
      <c r="G35" s="39">
        <v>254</v>
      </c>
      <c r="H35" s="39">
        <v>109</v>
      </c>
      <c r="I35" s="39">
        <v>2</v>
      </c>
      <c r="J35" s="36">
        <v>0</v>
      </c>
      <c r="L35" s="25" t="s">
        <v>64</v>
      </c>
      <c r="M35" s="30">
        <v>160</v>
      </c>
      <c r="N35" s="39">
        <v>254</v>
      </c>
      <c r="O35" s="39">
        <v>113</v>
      </c>
      <c r="P35" s="39">
        <v>141</v>
      </c>
      <c r="Q35" s="39">
        <v>163</v>
      </c>
      <c r="R35" s="39">
        <v>83</v>
      </c>
      <c r="S35" s="39">
        <v>80</v>
      </c>
      <c r="T35" s="36">
        <v>0</v>
      </c>
      <c r="U35" s="36">
        <v>0</v>
      </c>
    </row>
    <row r="36" spans="1:21" ht="12.75" customHeight="1">
      <c r="A36" s="25" t="s">
        <v>31</v>
      </c>
      <c r="B36" s="39">
        <v>1040</v>
      </c>
      <c r="C36" s="39">
        <v>1952</v>
      </c>
      <c r="D36" s="39">
        <v>1051</v>
      </c>
      <c r="E36" s="39">
        <v>901</v>
      </c>
      <c r="F36" s="39">
        <v>1063</v>
      </c>
      <c r="G36" s="39">
        <v>546</v>
      </c>
      <c r="H36" s="39">
        <v>517</v>
      </c>
      <c r="I36" s="39">
        <v>7</v>
      </c>
      <c r="J36" s="20">
        <v>1</v>
      </c>
      <c r="L36" s="25" t="s">
        <v>65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</row>
    <row r="37" spans="1:21" ht="12.75" customHeight="1">
      <c r="A37" s="25" t="s">
        <v>32</v>
      </c>
      <c r="B37" s="39">
        <v>2800</v>
      </c>
      <c r="C37" s="39">
        <v>5283</v>
      </c>
      <c r="D37" s="39">
        <v>2837</v>
      </c>
      <c r="E37" s="39">
        <v>2446</v>
      </c>
      <c r="F37" s="39">
        <v>2852</v>
      </c>
      <c r="G37" s="39">
        <v>1436</v>
      </c>
      <c r="H37" s="39">
        <v>1416</v>
      </c>
      <c r="I37" s="39">
        <v>127</v>
      </c>
      <c r="J37" s="20">
        <v>7</v>
      </c>
      <c r="L37" s="25" t="s">
        <v>66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</row>
    <row r="38" spans="1:21" ht="12.75" customHeight="1">
      <c r="A38" s="25" t="s">
        <v>33</v>
      </c>
      <c r="B38" s="39">
        <v>80</v>
      </c>
      <c r="C38" s="39">
        <v>60</v>
      </c>
      <c r="D38" s="39">
        <v>38</v>
      </c>
      <c r="E38" s="39">
        <v>22</v>
      </c>
      <c r="F38" s="39">
        <v>56</v>
      </c>
      <c r="G38" s="39">
        <v>35</v>
      </c>
      <c r="H38" s="39">
        <v>21</v>
      </c>
      <c r="I38" s="36">
        <v>0</v>
      </c>
      <c r="J38" s="36">
        <v>0</v>
      </c>
      <c r="L38" s="25" t="s">
        <v>67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</row>
    <row r="39" spans="1:21" ht="12.75" customHeight="1">
      <c r="A39" s="25" t="s">
        <v>34</v>
      </c>
      <c r="B39" s="39">
        <v>1040</v>
      </c>
      <c r="C39" s="39">
        <v>1465</v>
      </c>
      <c r="D39" s="39">
        <v>710</v>
      </c>
      <c r="E39" s="39">
        <v>755</v>
      </c>
      <c r="F39" s="39">
        <v>991</v>
      </c>
      <c r="G39" s="39">
        <v>469</v>
      </c>
      <c r="H39" s="39">
        <v>522</v>
      </c>
      <c r="I39" s="39">
        <v>2</v>
      </c>
      <c r="J39" s="20">
        <v>1</v>
      </c>
      <c r="L39" s="25" t="s">
        <v>68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</row>
    <row r="40" spans="1:21" ht="12.75" customHeight="1">
      <c r="A40" s="25" t="s">
        <v>35</v>
      </c>
      <c r="B40" s="39">
        <v>1000</v>
      </c>
      <c r="C40" s="39">
        <v>1374</v>
      </c>
      <c r="D40" s="39">
        <v>675</v>
      </c>
      <c r="E40" s="39">
        <v>699</v>
      </c>
      <c r="F40" s="39">
        <v>858</v>
      </c>
      <c r="G40" s="39">
        <v>413</v>
      </c>
      <c r="H40" s="39">
        <v>445</v>
      </c>
      <c r="I40" s="39">
        <v>34</v>
      </c>
      <c r="J40" s="36">
        <v>0</v>
      </c>
      <c r="L40" s="25" t="s">
        <v>69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</row>
    <row r="41" spans="1:21" ht="12.75" customHeight="1">
      <c r="A41" s="25" t="s">
        <v>36</v>
      </c>
      <c r="B41" s="39">
        <v>840</v>
      </c>
      <c r="C41" s="39">
        <v>1437</v>
      </c>
      <c r="D41" s="39">
        <v>805</v>
      </c>
      <c r="E41" s="39">
        <v>632</v>
      </c>
      <c r="F41" s="39">
        <v>847</v>
      </c>
      <c r="G41" s="39">
        <v>470</v>
      </c>
      <c r="H41" s="39">
        <v>377</v>
      </c>
      <c r="I41" s="39">
        <v>2</v>
      </c>
      <c r="J41" s="20">
        <v>1</v>
      </c>
      <c r="L41" s="25"/>
      <c r="M41" s="30"/>
      <c r="N41" s="20"/>
      <c r="O41" s="20"/>
      <c r="P41" s="20"/>
      <c r="Q41" s="20"/>
      <c r="R41" s="20"/>
      <c r="S41" s="20"/>
      <c r="T41" s="20"/>
      <c r="U41" s="20"/>
    </row>
    <row r="42" spans="1:21" ht="12.75" customHeight="1">
      <c r="A42" s="25" t="s">
        <v>37</v>
      </c>
      <c r="B42" s="39">
        <v>560</v>
      </c>
      <c r="C42" s="39">
        <v>849</v>
      </c>
      <c r="D42" s="39">
        <v>419</v>
      </c>
      <c r="E42" s="39">
        <v>430</v>
      </c>
      <c r="F42" s="39">
        <v>567</v>
      </c>
      <c r="G42" s="39">
        <v>279</v>
      </c>
      <c r="H42" s="39">
        <v>288</v>
      </c>
      <c r="I42" s="39">
        <v>15</v>
      </c>
      <c r="J42" s="36">
        <v>0</v>
      </c>
      <c r="L42" s="23" t="s">
        <v>70</v>
      </c>
      <c r="M42" s="31">
        <f>SUM(M43:M44)</f>
        <v>160</v>
      </c>
      <c r="N42" s="24">
        <f aca="true" t="shared" si="8" ref="N42:S42">SUM(N43:N44)</f>
        <v>232</v>
      </c>
      <c r="O42" s="24">
        <f t="shared" si="8"/>
        <v>109</v>
      </c>
      <c r="P42" s="24">
        <f t="shared" si="8"/>
        <v>123</v>
      </c>
      <c r="Q42" s="24">
        <f t="shared" si="8"/>
        <v>163</v>
      </c>
      <c r="R42" s="24">
        <f t="shared" si="8"/>
        <v>74</v>
      </c>
      <c r="S42" s="24">
        <f t="shared" si="8"/>
        <v>89</v>
      </c>
      <c r="T42" s="37">
        <f>SUM(T43:T45)</f>
        <v>0</v>
      </c>
      <c r="U42" s="37">
        <f>SUM(U43:U45)</f>
        <v>0</v>
      </c>
    </row>
    <row r="43" spans="1:21" ht="12.75" customHeight="1">
      <c r="A43" s="25" t="s">
        <v>38</v>
      </c>
      <c r="B43" s="39">
        <v>160</v>
      </c>
      <c r="C43" s="39">
        <v>280</v>
      </c>
      <c r="D43" s="39">
        <v>109</v>
      </c>
      <c r="E43" s="39">
        <v>171</v>
      </c>
      <c r="F43" s="39">
        <v>163</v>
      </c>
      <c r="G43" s="39">
        <v>63</v>
      </c>
      <c r="H43" s="39">
        <v>100</v>
      </c>
      <c r="I43" s="39">
        <v>1</v>
      </c>
      <c r="J43" s="36">
        <v>0</v>
      </c>
      <c r="L43" s="25" t="s">
        <v>71</v>
      </c>
      <c r="M43" s="30">
        <v>160</v>
      </c>
      <c r="N43" s="39">
        <v>232</v>
      </c>
      <c r="O43" s="39">
        <v>109</v>
      </c>
      <c r="P43" s="39">
        <v>123</v>
      </c>
      <c r="Q43" s="39">
        <v>163</v>
      </c>
      <c r="R43" s="39">
        <v>74</v>
      </c>
      <c r="S43" s="39">
        <v>89</v>
      </c>
      <c r="T43" s="36">
        <v>0</v>
      </c>
      <c r="U43" s="36">
        <v>0</v>
      </c>
    </row>
    <row r="44" spans="1:21" ht="12.75" customHeight="1">
      <c r="A44" s="25" t="s">
        <v>91</v>
      </c>
      <c r="B44" s="39">
        <v>560</v>
      </c>
      <c r="C44" s="39">
        <v>1040</v>
      </c>
      <c r="D44" s="39">
        <v>566</v>
      </c>
      <c r="E44" s="39">
        <v>474</v>
      </c>
      <c r="F44" s="39">
        <v>570</v>
      </c>
      <c r="G44" s="39">
        <v>288</v>
      </c>
      <c r="H44" s="39">
        <v>282</v>
      </c>
      <c r="I44" s="39">
        <v>1</v>
      </c>
      <c r="J44" s="36">
        <v>0</v>
      </c>
      <c r="L44" s="25" t="s">
        <v>72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</row>
    <row r="45" spans="1:21" ht="12.75" customHeight="1">
      <c r="A45" s="25" t="s">
        <v>39</v>
      </c>
      <c r="B45" s="39">
        <v>600</v>
      </c>
      <c r="C45" s="39">
        <v>790</v>
      </c>
      <c r="D45" s="39">
        <v>449</v>
      </c>
      <c r="E45" s="39">
        <v>341</v>
      </c>
      <c r="F45" s="39">
        <v>548</v>
      </c>
      <c r="G45" s="39">
        <v>319</v>
      </c>
      <c r="H45" s="39">
        <v>229</v>
      </c>
      <c r="I45" s="36">
        <v>0</v>
      </c>
      <c r="J45" s="36">
        <v>0</v>
      </c>
      <c r="L45" s="25"/>
      <c r="M45" s="30"/>
      <c r="N45" s="20"/>
      <c r="O45" s="20"/>
      <c r="P45" s="20"/>
      <c r="Q45" s="20"/>
      <c r="R45" s="20"/>
      <c r="S45" s="20"/>
      <c r="T45" s="20"/>
      <c r="U45" s="20"/>
    </row>
    <row r="46" spans="1:21" ht="12.75" customHeight="1">
      <c r="A46" s="25" t="s">
        <v>40</v>
      </c>
      <c r="B46" s="39">
        <v>360</v>
      </c>
      <c r="C46" s="39">
        <v>419</v>
      </c>
      <c r="D46" s="39">
        <v>264</v>
      </c>
      <c r="E46" s="39">
        <v>155</v>
      </c>
      <c r="F46" s="39">
        <v>353</v>
      </c>
      <c r="G46" s="39">
        <v>220</v>
      </c>
      <c r="H46" s="39">
        <v>133</v>
      </c>
      <c r="I46" s="39">
        <v>1</v>
      </c>
      <c r="J46" s="36">
        <v>0</v>
      </c>
      <c r="L46" s="23" t="s">
        <v>73</v>
      </c>
      <c r="M46" s="37">
        <f aca="true" t="shared" si="9" ref="M46:U46">SUM(M47:M49)</f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  <c r="R46" s="37">
        <f t="shared" si="9"/>
        <v>0</v>
      </c>
      <c r="S46" s="37">
        <f t="shared" si="9"/>
        <v>0</v>
      </c>
      <c r="T46" s="37">
        <f t="shared" si="9"/>
        <v>0</v>
      </c>
      <c r="U46" s="37">
        <f t="shared" si="9"/>
        <v>0</v>
      </c>
    </row>
    <row r="47" spans="1:21" ht="12.75" customHeight="1">
      <c r="A47" s="25" t="s">
        <v>41</v>
      </c>
      <c r="B47" s="39">
        <v>400</v>
      </c>
      <c r="C47" s="39">
        <v>515</v>
      </c>
      <c r="D47" s="39">
        <v>273</v>
      </c>
      <c r="E47" s="39">
        <v>242</v>
      </c>
      <c r="F47" s="39">
        <v>403</v>
      </c>
      <c r="G47" s="39">
        <v>216</v>
      </c>
      <c r="H47" s="39">
        <v>187</v>
      </c>
      <c r="I47" s="39">
        <v>1</v>
      </c>
      <c r="J47" s="20">
        <v>4</v>
      </c>
      <c r="L47" s="25" t="s">
        <v>74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</row>
    <row r="48" spans="1:21" ht="12.75" customHeight="1">
      <c r="A48" s="25" t="s">
        <v>42</v>
      </c>
      <c r="B48" s="39">
        <v>560</v>
      </c>
      <c r="C48" s="39">
        <v>942</v>
      </c>
      <c r="D48" s="39">
        <v>417</v>
      </c>
      <c r="E48" s="39">
        <v>525</v>
      </c>
      <c r="F48" s="39">
        <v>567</v>
      </c>
      <c r="G48" s="39">
        <v>226</v>
      </c>
      <c r="H48" s="39">
        <v>341</v>
      </c>
      <c r="I48" s="39">
        <v>1</v>
      </c>
      <c r="J48" s="36">
        <v>0</v>
      </c>
      <c r="L48" s="32"/>
      <c r="M48" s="33"/>
      <c r="N48" s="33"/>
      <c r="O48" s="33"/>
      <c r="P48" s="33"/>
      <c r="Q48" s="33"/>
      <c r="R48" s="33"/>
      <c r="S48" s="33"/>
      <c r="T48" s="33"/>
      <c r="U48" s="33"/>
    </row>
    <row r="49" spans="1:10" ht="12.75" customHeight="1">
      <c r="A49" s="25" t="s">
        <v>92</v>
      </c>
      <c r="B49" s="39">
        <v>280</v>
      </c>
      <c r="C49" s="39">
        <v>578</v>
      </c>
      <c r="D49" s="39">
        <v>293</v>
      </c>
      <c r="E49" s="39">
        <v>285</v>
      </c>
      <c r="F49" s="39">
        <v>286</v>
      </c>
      <c r="G49" s="39">
        <v>137</v>
      </c>
      <c r="H49" s="39">
        <v>149</v>
      </c>
      <c r="I49" s="36">
        <v>0</v>
      </c>
      <c r="J49" s="36">
        <v>0</v>
      </c>
    </row>
    <row r="50" spans="1:10" ht="12.75" customHeight="1">
      <c r="A50" s="25" t="s">
        <v>43</v>
      </c>
      <c r="B50" s="39">
        <v>200</v>
      </c>
      <c r="C50" s="39">
        <v>311</v>
      </c>
      <c r="D50" s="39">
        <v>176</v>
      </c>
      <c r="E50" s="39">
        <v>135</v>
      </c>
      <c r="F50" s="39">
        <v>204</v>
      </c>
      <c r="G50" s="39">
        <v>100</v>
      </c>
      <c r="H50" s="39">
        <v>104</v>
      </c>
      <c r="I50" s="36">
        <v>0</v>
      </c>
      <c r="J50" s="36">
        <v>0</v>
      </c>
    </row>
    <row r="51" spans="2:10" ht="12">
      <c r="B51" s="38"/>
      <c r="C51" s="38"/>
      <c r="D51" s="38"/>
      <c r="E51" s="38"/>
      <c r="F51" s="38"/>
      <c r="G51" s="38"/>
      <c r="H51" s="38"/>
      <c r="I51" s="38"/>
      <c r="J51" s="38"/>
    </row>
    <row r="85" spans="1:10" ht="12">
      <c r="A85" s="34"/>
      <c r="B85" s="35"/>
      <c r="C85" s="35"/>
      <c r="D85" s="35"/>
      <c r="E85" s="35"/>
      <c r="F85" s="35"/>
      <c r="G85" s="35"/>
      <c r="H85" s="35"/>
      <c r="I85" s="35"/>
      <c r="J85" s="35"/>
    </row>
  </sheetData>
  <sheetProtection/>
  <mergeCells count="19">
    <mergeCell ref="B1:U1"/>
    <mergeCell ref="P7:P9"/>
    <mergeCell ref="Q7:Q9"/>
    <mergeCell ref="R7:R9"/>
    <mergeCell ref="S7:S9"/>
    <mergeCell ref="Q3:S6"/>
    <mergeCell ref="T3:U3"/>
    <mergeCell ref="C7:C9"/>
    <mergeCell ref="D7:D9"/>
    <mergeCell ref="E7:E9"/>
    <mergeCell ref="O7:O9"/>
    <mergeCell ref="C3:E6"/>
    <mergeCell ref="F3:H6"/>
    <mergeCell ref="I3:J3"/>
    <mergeCell ref="N3:P6"/>
    <mergeCell ref="F7:F9"/>
    <mergeCell ref="G7:G9"/>
    <mergeCell ref="H7:H9"/>
    <mergeCell ref="N7:N9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6" r:id="rId1"/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2013-11-15T06:50:35Z</cp:lastPrinted>
  <dcterms:created xsi:type="dcterms:W3CDTF">2008-08-18T04:42:12Z</dcterms:created>
  <dcterms:modified xsi:type="dcterms:W3CDTF">2014-02-14T00:18:57Z</dcterms:modified>
  <cp:category/>
  <cp:version/>
  <cp:contentType/>
  <cp:contentStatus/>
</cp:coreProperties>
</file>