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3-2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<sst xmlns="http://schemas.openxmlformats.org/spreadsheetml/2006/main" count="88" uniqueCount="81">
  <si>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>小学校</t>
  </si>
  <si>
    <t>長期欠席者数</t>
  </si>
  <si>
    <t>区　　分</t>
  </si>
  <si>
    <t>計</t>
  </si>
  <si>
    <t>病気</t>
  </si>
  <si>
    <t>経済的</t>
  </si>
  <si>
    <t>不登校</t>
  </si>
  <si>
    <t>その他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</si>
  <si>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</si>
  <si>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</si>
  <si>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</si>
  <si>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</si>
  <si>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</si>
  <si>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</si>
  <si>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</si>
  <si>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</si>
  <si>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</si>
  <si>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</si>
  <si>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</si>
  <si>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</si>
  <si>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</si>
  <si>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</si>
  <si>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</si>
  <si>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</si>
  <si>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</si>
  <si>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</si>
  <si>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</si>
  <si>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</si>
  <si>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</si>
  <si>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</si>
  <si>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</si>
  <si>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</si>
  <si>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</si>
  <si>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</si>
  <si>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</si>
  <si>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</si>
  <si>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</si>
  <si>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</si>
  <si>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</si>
  <si>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</si>
  <si>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</si>
  <si>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</si>
  <si>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</si>
  <si>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</si>
  <si>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</si>
  <si>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</si>
  <si>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</si>
  <si>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</si>
  <si>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</si>
  <si>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</si>
  <si>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</si>
  <si>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</si>
  <si>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</si>
  <si>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</si>
  <si>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</si>
  <si>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</si>
  <si>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</si>
  <si>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</si>
  <si>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</si>
  <si>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</si>
  <si>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</si>
  <si>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</si>
  <si>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</si>
  <si>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</si>
  <si>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</si>
  <si>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</si>
  <si>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</si>
  <si>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</si>
  <si>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</si>
  <si>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</si>
  <si>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</si>
  <si>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</si>
  <si>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</si>
  <si>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</si>
  <si>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13.理由別長期欠席児童数</t>
  </si>
  <si>
    <t>鎌ケ谷市</t>
  </si>
  <si>
    <t>袖ケ浦市</t>
  </si>
  <si>
    <t>「長期欠席児童」とは、年度間に通算30日以上欠席した児童をいう。</t>
  </si>
  <si>
    <t>大網白里市</t>
  </si>
  <si>
    <r>
      <t>平成23</t>
    </r>
    <r>
      <rPr>
        <sz val="10"/>
        <rFont val="ＭＳ 明朝"/>
        <family val="1"/>
      </rPr>
      <t>年度間</t>
    </r>
  </si>
  <si>
    <t>平成24年度間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</si>
</sst>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9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 hidden="1"/>
    </xf>
    <xf numFmtId="0" fontId="0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9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1" fontId="0" fillId="0" borderId="0" xfId="81" applyNumberFormat="1" applyFont="1" applyAlignment="1">
      <alignment vertical="center" shrinkToFit="1"/>
      <protection/>
    </xf>
    <xf numFmtId="41" fontId="0" fillId="0" borderId="0" xfId="81" applyNumberFormat="1" applyFont="1" applyAlignment="1">
      <alignment vertical="center"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79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1" sqref="O21"/>
    </sheetView>
  </sheetViews>
  <sheetFormatPr defaultColWidth="10.75390625" defaultRowHeight="12.75"/>
  <cols>
    <col min="1" max="1" width="14.125" style="4" bestFit="1" customWidth="1"/>
    <col min="2" max="6" width="10.75390625" style="4" customWidth="1"/>
    <col min="7" max="7" width="5.75390625" style="4" customWidth="1"/>
    <col min="8" max="8" width="11.875" style="4" bestFit="1" customWidth="1"/>
    <col min="9" max="9" width="10.75390625" style="9" customWidth="1"/>
    <col min="10" max="13" width="10.75390625" style="4" customWidth="1"/>
    <col min="14" max="16384" width="10.75390625" style="4" customWidth="1"/>
  </cols>
  <sheetData>
    <row r="1" spans="1:20" ht="17.25">
      <c r="A1" s="1" t="s">
        <v>0</v>
      </c>
      <c r="B1" s="33" t="s">
        <v>74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5"/>
      <c r="O1" s="5"/>
      <c r="P1" s="5"/>
      <c r="Q1" s="5"/>
      <c r="R1" s="5"/>
      <c r="S1" s="5"/>
      <c r="T1" s="5"/>
    </row>
    <row r="2" spans="1:4" ht="13.5">
      <c r="A2" s="2" t="s">
        <v>73</v>
      </c>
      <c r="B2" s="6"/>
      <c r="C2" s="7"/>
      <c r="D2" s="8"/>
    </row>
    <row r="3" spans="1:13" ht="12">
      <c r="A3" s="31" t="s">
        <v>2</v>
      </c>
      <c r="B3" s="10" t="s">
        <v>1</v>
      </c>
      <c r="C3" s="11"/>
      <c r="D3" s="11"/>
      <c r="E3" s="11"/>
      <c r="F3" s="11"/>
      <c r="H3" s="31" t="s">
        <v>2</v>
      </c>
      <c r="I3" s="10" t="s">
        <v>1</v>
      </c>
      <c r="J3" s="11"/>
      <c r="K3" s="11"/>
      <c r="L3" s="11"/>
      <c r="M3" s="11"/>
    </row>
    <row r="4" spans="1:13" ht="12">
      <c r="A4" s="32"/>
      <c r="B4" s="12" t="s">
        <v>3</v>
      </c>
      <c r="C4" s="12" t="s">
        <v>4</v>
      </c>
      <c r="D4" s="13" t="s">
        <v>5</v>
      </c>
      <c r="E4" s="13" t="s">
        <v>6</v>
      </c>
      <c r="F4" s="14" t="s">
        <v>7</v>
      </c>
      <c r="H4" s="32"/>
      <c r="I4" s="12" t="s">
        <v>3</v>
      </c>
      <c r="J4" s="12" t="s">
        <v>4</v>
      </c>
      <c r="K4" s="13" t="s">
        <v>5</v>
      </c>
      <c r="L4" s="13" t="s">
        <v>6</v>
      </c>
      <c r="M4" s="14" t="s">
        <v>7</v>
      </c>
    </row>
    <row r="5" spans="1:13" ht="12">
      <c r="A5" s="25" t="s">
        <v>79</v>
      </c>
      <c r="B5" s="27">
        <v>3275</v>
      </c>
      <c r="C5" s="28">
        <v>1581</v>
      </c>
      <c r="D5" s="28">
        <v>3</v>
      </c>
      <c r="E5" s="28">
        <v>898</v>
      </c>
      <c r="F5" s="28">
        <v>793</v>
      </c>
      <c r="H5" s="15" t="s">
        <v>42</v>
      </c>
      <c r="I5" s="35">
        <v>38</v>
      </c>
      <c r="J5" s="35">
        <v>15</v>
      </c>
      <c r="K5" s="21">
        <v>0</v>
      </c>
      <c r="L5" s="35">
        <v>9</v>
      </c>
      <c r="M5" s="35">
        <v>14</v>
      </c>
    </row>
    <row r="6" spans="1:13" ht="12">
      <c r="A6" s="18" t="s">
        <v>80</v>
      </c>
      <c r="B6" s="22">
        <f>SUM(B8:B9)</f>
        <v>3039</v>
      </c>
      <c r="C6" s="23">
        <f>SUM(C8:C9)</f>
        <v>1514</v>
      </c>
      <c r="D6" s="23">
        <f>SUM(D8:D9)</f>
        <v>3</v>
      </c>
      <c r="E6" s="23">
        <f>SUM(E8:E9)</f>
        <v>856</v>
      </c>
      <c r="F6" s="23">
        <f>SUM(F8:F9)</f>
        <v>666</v>
      </c>
      <c r="H6" s="15" t="s">
        <v>43</v>
      </c>
      <c r="I6" s="35">
        <v>18</v>
      </c>
      <c r="J6" s="35">
        <v>9</v>
      </c>
      <c r="K6" s="21">
        <v>0</v>
      </c>
      <c r="L6" s="35">
        <v>8</v>
      </c>
      <c r="M6" s="35">
        <v>1</v>
      </c>
    </row>
    <row r="7" spans="1:13" ht="12">
      <c r="A7" s="16"/>
      <c r="B7" s="29"/>
      <c r="C7" s="30"/>
      <c r="D7" s="30"/>
      <c r="E7" s="30"/>
      <c r="F7" s="30"/>
      <c r="H7" s="15" t="s">
        <v>44</v>
      </c>
      <c r="I7" s="35">
        <v>45</v>
      </c>
      <c r="J7" s="35">
        <v>16</v>
      </c>
      <c r="K7" s="21">
        <v>0</v>
      </c>
      <c r="L7" s="35">
        <v>16</v>
      </c>
      <c r="M7" s="35">
        <v>13</v>
      </c>
    </row>
    <row r="8" spans="1:13" ht="12">
      <c r="A8" s="15" t="s">
        <v>8</v>
      </c>
      <c r="B8" s="29">
        <f>SUM(B11,B19:B45,I5:I13)</f>
        <v>2961</v>
      </c>
      <c r="C8" s="30">
        <f>SUM(C11,C19:C45,J5:J13)</f>
        <v>1475</v>
      </c>
      <c r="D8" s="30">
        <f>SUM(D11,D19:D45,K5:K13)</f>
        <v>3</v>
      </c>
      <c r="E8" s="30">
        <f>SUM(E11,E19:E45,L5:L13)</f>
        <v>837</v>
      </c>
      <c r="F8" s="30">
        <f>SUM(F11,F19:F45,M5:M13)</f>
        <v>646</v>
      </c>
      <c r="H8" s="15" t="s">
        <v>45</v>
      </c>
      <c r="I8" s="35">
        <v>14</v>
      </c>
      <c r="J8" s="35">
        <v>6</v>
      </c>
      <c r="K8" s="21">
        <v>0</v>
      </c>
      <c r="L8" s="35">
        <v>3</v>
      </c>
      <c r="M8" s="35">
        <v>5</v>
      </c>
    </row>
    <row r="9" spans="1:13" ht="12">
      <c r="A9" s="15" t="s">
        <v>9</v>
      </c>
      <c r="B9" s="29">
        <f>SUM(I15,I19,I24,I29,I37,I41)</f>
        <v>78</v>
      </c>
      <c r="C9" s="30">
        <f>SUM(J15,J19,J24,J29,J37,J41)</f>
        <v>39</v>
      </c>
      <c r="D9" s="30">
        <f>SUM(K15,K19,K24,K29,K37,K41)</f>
        <v>0</v>
      </c>
      <c r="E9" s="30">
        <f>SUM(L15,L19,L24,L29,L37,L41)</f>
        <v>19</v>
      </c>
      <c r="F9" s="30">
        <f>SUM(M15,M19,M24,M29,M37,M41)</f>
        <v>20</v>
      </c>
      <c r="H9" s="15" t="s">
        <v>46</v>
      </c>
      <c r="I9" s="35">
        <v>14</v>
      </c>
      <c r="J9" s="35">
        <v>5</v>
      </c>
      <c r="K9" s="21">
        <v>0</v>
      </c>
      <c r="L9" s="35">
        <v>7</v>
      </c>
      <c r="M9" s="35">
        <v>2</v>
      </c>
    </row>
    <row r="10" spans="1:13" ht="12">
      <c r="A10" s="16"/>
      <c r="B10" s="29"/>
      <c r="C10" s="30"/>
      <c r="D10" s="30"/>
      <c r="E10" s="30"/>
      <c r="F10" s="30"/>
      <c r="H10" s="15" t="s">
        <v>47</v>
      </c>
      <c r="I10" s="35">
        <v>15</v>
      </c>
      <c r="J10" s="35">
        <v>6</v>
      </c>
      <c r="K10" s="21">
        <v>0</v>
      </c>
      <c r="L10" s="35">
        <v>2</v>
      </c>
      <c r="M10" s="35">
        <v>7</v>
      </c>
    </row>
    <row r="11" spans="1:13" ht="12">
      <c r="A11" s="15" t="s">
        <v>10</v>
      </c>
      <c r="B11" s="29">
        <f>SUM(B12:B17)</f>
        <v>517</v>
      </c>
      <c r="C11" s="30">
        <f>SUM(C12:C17)</f>
        <v>223</v>
      </c>
      <c r="D11" s="30">
        <f>SUM(D12:D17)</f>
        <v>0</v>
      </c>
      <c r="E11" s="30">
        <f>SUM(E12:E17)</f>
        <v>177</v>
      </c>
      <c r="F11" s="30">
        <f>SUM(F12:F17)</f>
        <v>117</v>
      </c>
      <c r="H11" s="15" t="s">
        <v>48</v>
      </c>
      <c r="I11" s="35">
        <v>41</v>
      </c>
      <c r="J11" s="35">
        <v>19</v>
      </c>
      <c r="K11" s="21">
        <v>0</v>
      </c>
      <c r="L11" s="35">
        <v>13</v>
      </c>
      <c r="M11" s="35">
        <v>9</v>
      </c>
    </row>
    <row r="12" spans="1:13" ht="12">
      <c r="A12" s="17" t="s">
        <v>11</v>
      </c>
      <c r="B12" s="34">
        <v>140</v>
      </c>
      <c r="C12" s="34">
        <v>72</v>
      </c>
      <c r="D12" s="30">
        <v>0</v>
      </c>
      <c r="E12" s="34">
        <v>39</v>
      </c>
      <c r="F12" s="34">
        <v>29</v>
      </c>
      <c r="H12" s="15" t="s">
        <v>49</v>
      </c>
      <c r="I12" s="35">
        <v>14</v>
      </c>
      <c r="J12" s="35">
        <v>8</v>
      </c>
      <c r="K12" s="21">
        <v>0</v>
      </c>
      <c r="L12" s="35">
        <v>2</v>
      </c>
      <c r="M12" s="35">
        <v>4</v>
      </c>
    </row>
    <row r="13" spans="1:13" ht="12">
      <c r="A13" s="17" t="s">
        <v>12</v>
      </c>
      <c r="B13" s="34">
        <v>89</v>
      </c>
      <c r="C13" s="34">
        <v>43</v>
      </c>
      <c r="D13" s="30">
        <v>0</v>
      </c>
      <c r="E13" s="34">
        <v>33</v>
      </c>
      <c r="F13" s="34">
        <v>13</v>
      </c>
      <c r="H13" s="26" t="s">
        <v>78</v>
      </c>
      <c r="I13" s="35">
        <v>45</v>
      </c>
      <c r="J13" s="35">
        <v>25</v>
      </c>
      <c r="K13" s="21">
        <v>0</v>
      </c>
      <c r="L13" s="35">
        <v>5</v>
      </c>
      <c r="M13" s="35">
        <v>15</v>
      </c>
    </row>
    <row r="14" spans="1:13" ht="12">
      <c r="A14" s="17" t="s">
        <v>13</v>
      </c>
      <c r="B14" s="34">
        <v>85</v>
      </c>
      <c r="C14" s="34">
        <v>34</v>
      </c>
      <c r="D14" s="30">
        <v>0</v>
      </c>
      <c r="E14" s="34">
        <v>36</v>
      </c>
      <c r="F14" s="34">
        <v>15</v>
      </c>
      <c r="H14" s="15"/>
      <c r="I14" s="20"/>
      <c r="J14" s="21"/>
      <c r="K14" s="21"/>
      <c r="L14" s="21"/>
      <c r="M14" s="21"/>
    </row>
    <row r="15" spans="1:13" ht="12">
      <c r="A15" s="17" t="s">
        <v>14</v>
      </c>
      <c r="B15" s="34">
        <v>61</v>
      </c>
      <c r="C15" s="34">
        <v>29</v>
      </c>
      <c r="D15" s="30">
        <v>0</v>
      </c>
      <c r="E15" s="34">
        <v>25</v>
      </c>
      <c r="F15" s="34">
        <v>7</v>
      </c>
      <c r="H15" s="18" t="s">
        <v>50</v>
      </c>
      <c r="I15" s="22">
        <f>SUM(I16:I17)</f>
        <v>13</v>
      </c>
      <c r="J15" s="23">
        <f>SUM(J16:J17)</f>
        <v>6</v>
      </c>
      <c r="K15" s="23">
        <f>SUM(K16:K17)</f>
        <v>0</v>
      </c>
      <c r="L15" s="23">
        <f>SUM(L16:L17)</f>
        <v>7</v>
      </c>
      <c r="M15" s="23">
        <f>SUM(M16:M17)</f>
        <v>0</v>
      </c>
    </row>
    <row r="16" spans="1:13" ht="12">
      <c r="A16" s="17" t="s">
        <v>15</v>
      </c>
      <c r="B16" s="34">
        <v>78</v>
      </c>
      <c r="C16" s="34">
        <v>22</v>
      </c>
      <c r="D16" s="30">
        <v>0</v>
      </c>
      <c r="E16" s="34">
        <v>26</v>
      </c>
      <c r="F16" s="34">
        <v>30</v>
      </c>
      <c r="H16" s="15" t="s">
        <v>51</v>
      </c>
      <c r="I16" s="35">
        <v>7</v>
      </c>
      <c r="J16" s="35">
        <v>4</v>
      </c>
      <c r="K16" s="21">
        <v>0</v>
      </c>
      <c r="L16" s="35">
        <v>3</v>
      </c>
      <c r="M16" s="21">
        <v>0</v>
      </c>
    </row>
    <row r="17" spans="1:13" ht="12">
      <c r="A17" s="17" t="s">
        <v>16</v>
      </c>
      <c r="B17" s="34">
        <v>64</v>
      </c>
      <c r="C17" s="34">
        <v>23</v>
      </c>
      <c r="D17" s="30">
        <v>0</v>
      </c>
      <c r="E17" s="34">
        <v>18</v>
      </c>
      <c r="F17" s="34">
        <v>23</v>
      </c>
      <c r="H17" s="15" t="s">
        <v>52</v>
      </c>
      <c r="I17" s="35">
        <v>6</v>
      </c>
      <c r="J17" s="35">
        <v>2</v>
      </c>
      <c r="K17" s="21">
        <v>0</v>
      </c>
      <c r="L17" s="35">
        <v>4</v>
      </c>
      <c r="M17" s="21">
        <v>0</v>
      </c>
    </row>
    <row r="18" spans="1:13" ht="12">
      <c r="A18" s="15"/>
      <c r="B18" s="29"/>
      <c r="C18" s="30"/>
      <c r="D18" s="30"/>
      <c r="E18" s="30"/>
      <c r="F18" s="30"/>
      <c r="H18" s="15"/>
      <c r="I18" s="20"/>
      <c r="J18" s="21"/>
      <c r="K18" s="21"/>
      <c r="L18" s="21"/>
      <c r="M18" s="21"/>
    </row>
    <row r="19" spans="1:13" ht="12">
      <c r="A19" s="15" t="s">
        <v>17</v>
      </c>
      <c r="B19" s="34">
        <v>19</v>
      </c>
      <c r="C19" s="34">
        <v>4</v>
      </c>
      <c r="D19" s="30">
        <v>0</v>
      </c>
      <c r="E19" s="34">
        <v>12</v>
      </c>
      <c r="F19" s="34">
        <v>3</v>
      </c>
      <c r="H19" s="18" t="s">
        <v>53</v>
      </c>
      <c r="I19" s="22">
        <f>SUM(I20:I22)</f>
        <v>9</v>
      </c>
      <c r="J19" s="23">
        <f>SUM(J20:J22)</f>
        <v>7</v>
      </c>
      <c r="K19" s="23">
        <f>SUM(K20:K22)</f>
        <v>0</v>
      </c>
      <c r="L19" s="23">
        <f>SUM(L20:L22)</f>
        <v>0</v>
      </c>
      <c r="M19" s="23">
        <f>SUM(M20:M22)</f>
        <v>2</v>
      </c>
    </row>
    <row r="20" spans="1:13" ht="12">
      <c r="A20" s="15" t="s">
        <v>18</v>
      </c>
      <c r="B20" s="34">
        <v>233</v>
      </c>
      <c r="C20" s="34">
        <v>113</v>
      </c>
      <c r="D20" s="30">
        <v>0</v>
      </c>
      <c r="E20" s="34">
        <v>67</v>
      </c>
      <c r="F20" s="34">
        <v>53</v>
      </c>
      <c r="H20" s="15" t="s">
        <v>54</v>
      </c>
      <c r="I20" s="35">
        <v>1</v>
      </c>
      <c r="J20" s="35">
        <v>1</v>
      </c>
      <c r="K20" s="21">
        <v>0</v>
      </c>
      <c r="L20" s="21">
        <v>0</v>
      </c>
      <c r="M20" s="21">
        <v>0</v>
      </c>
    </row>
    <row r="21" spans="1:13" ht="12">
      <c r="A21" s="15" t="s">
        <v>19</v>
      </c>
      <c r="B21" s="34">
        <v>254</v>
      </c>
      <c r="C21" s="34">
        <v>139</v>
      </c>
      <c r="D21" s="30">
        <v>0</v>
      </c>
      <c r="E21" s="34">
        <v>79</v>
      </c>
      <c r="F21" s="34">
        <v>36</v>
      </c>
      <c r="H21" s="15" t="s">
        <v>55</v>
      </c>
      <c r="I21" s="35">
        <v>3</v>
      </c>
      <c r="J21" s="35">
        <v>3</v>
      </c>
      <c r="K21" s="21">
        <v>0</v>
      </c>
      <c r="L21" s="21">
        <v>0</v>
      </c>
      <c r="M21" s="21">
        <v>0</v>
      </c>
    </row>
    <row r="22" spans="1:13" ht="12">
      <c r="A22" s="15" t="s">
        <v>20</v>
      </c>
      <c r="B22" s="34">
        <v>5</v>
      </c>
      <c r="C22" s="34">
        <v>2</v>
      </c>
      <c r="D22" s="30">
        <v>0</v>
      </c>
      <c r="E22" s="30">
        <v>0</v>
      </c>
      <c r="F22" s="34">
        <v>3</v>
      </c>
      <c r="H22" s="15" t="s">
        <v>56</v>
      </c>
      <c r="I22" s="35">
        <v>5</v>
      </c>
      <c r="J22" s="35">
        <v>3</v>
      </c>
      <c r="K22" s="21">
        <v>0</v>
      </c>
      <c r="L22" s="21">
        <v>0</v>
      </c>
      <c r="M22" s="35">
        <v>2</v>
      </c>
    </row>
    <row r="23" spans="1:13" ht="12">
      <c r="A23" s="15" t="s">
        <v>21</v>
      </c>
      <c r="B23" s="34">
        <v>61</v>
      </c>
      <c r="C23" s="34">
        <v>38</v>
      </c>
      <c r="D23" s="30">
        <v>0</v>
      </c>
      <c r="E23" s="34">
        <v>12</v>
      </c>
      <c r="F23" s="34">
        <v>11</v>
      </c>
      <c r="H23" s="15"/>
      <c r="I23" s="20"/>
      <c r="J23" s="21"/>
      <c r="K23" s="21"/>
      <c r="L23" s="21"/>
      <c r="M23" s="21"/>
    </row>
    <row r="24" spans="1:13" ht="12">
      <c r="A24" s="15" t="s">
        <v>22</v>
      </c>
      <c r="B24" s="34">
        <v>228</v>
      </c>
      <c r="C24" s="34">
        <v>97</v>
      </c>
      <c r="D24" s="30">
        <v>0</v>
      </c>
      <c r="E24" s="34">
        <v>85</v>
      </c>
      <c r="F24" s="34">
        <v>46</v>
      </c>
      <c r="H24" s="18" t="s">
        <v>57</v>
      </c>
      <c r="I24" s="22">
        <f>SUM(I25:I27)</f>
        <v>26</v>
      </c>
      <c r="J24" s="23">
        <f>SUM(J25:J27)</f>
        <v>14</v>
      </c>
      <c r="K24" s="23">
        <f>SUM(K25:K27)</f>
        <v>0</v>
      </c>
      <c r="L24" s="23">
        <f>SUM(L25:L27)</f>
        <v>6</v>
      </c>
      <c r="M24" s="23">
        <f>SUM(M25:M27)</f>
        <v>6</v>
      </c>
    </row>
    <row r="25" spans="1:13" ht="12">
      <c r="A25" s="15" t="s">
        <v>23</v>
      </c>
      <c r="B25" s="34">
        <v>92</v>
      </c>
      <c r="C25" s="34">
        <v>59</v>
      </c>
      <c r="D25" s="30">
        <v>0</v>
      </c>
      <c r="E25" s="34">
        <v>16</v>
      </c>
      <c r="F25" s="34">
        <v>17</v>
      </c>
      <c r="H25" s="15" t="s">
        <v>58</v>
      </c>
      <c r="I25" s="35">
        <v>11</v>
      </c>
      <c r="J25" s="35">
        <v>6</v>
      </c>
      <c r="K25" s="21">
        <v>0</v>
      </c>
      <c r="L25" s="35">
        <v>2</v>
      </c>
      <c r="M25" s="35">
        <v>3</v>
      </c>
    </row>
    <row r="26" spans="1:13" ht="12">
      <c r="A26" s="15" t="s">
        <v>24</v>
      </c>
      <c r="B26" s="34">
        <v>47</v>
      </c>
      <c r="C26" s="34">
        <v>31</v>
      </c>
      <c r="D26" s="30">
        <v>0</v>
      </c>
      <c r="E26" s="34">
        <v>10</v>
      </c>
      <c r="F26" s="34">
        <v>6</v>
      </c>
      <c r="H26" s="15" t="s">
        <v>59</v>
      </c>
      <c r="I26" s="35">
        <v>2</v>
      </c>
      <c r="J26" s="35">
        <v>2</v>
      </c>
      <c r="K26" s="21">
        <v>0</v>
      </c>
      <c r="L26" s="21">
        <v>0</v>
      </c>
      <c r="M26" s="21">
        <v>0</v>
      </c>
    </row>
    <row r="27" spans="1:13" ht="12">
      <c r="A27" s="15" t="s">
        <v>25</v>
      </c>
      <c r="B27" s="34">
        <v>75</v>
      </c>
      <c r="C27" s="34">
        <v>33</v>
      </c>
      <c r="D27" s="30">
        <v>0</v>
      </c>
      <c r="E27" s="34">
        <v>18</v>
      </c>
      <c r="F27" s="34">
        <v>24</v>
      </c>
      <c r="H27" s="15" t="s">
        <v>60</v>
      </c>
      <c r="I27" s="35">
        <v>13</v>
      </c>
      <c r="J27" s="35">
        <v>6</v>
      </c>
      <c r="K27" s="21">
        <v>0</v>
      </c>
      <c r="L27" s="35">
        <v>4</v>
      </c>
      <c r="M27" s="35">
        <v>3</v>
      </c>
    </row>
    <row r="28" spans="1:13" ht="12">
      <c r="A28" s="15" t="s">
        <v>26</v>
      </c>
      <c r="B28" s="34">
        <v>77</v>
      </c>
      <c r="C28" s="34">
        <v>25</v>
      </c>
      <c r="D28" s="30">
        <v>1</v>
      </c>
      <c r="E28" s="34">
        <v>22</v>
      </c>
      <c r="F28" s="34">
        <v>29</v>
      </c>
      <c r="H28" s="15"/>
      <c r="I28" s="20"/>
      <c r="J28" s="21"/>
      <c r="K28" s="21"/>
      <c r="L28" s="21"/>
      <c r="M28" s="21"/>
    </row>
    <row r="29" spans="1:13" ht="12">
      <c r="A29" s="15" t="s">
        <v>27</v>
      </c>
      <c r="B29" s="34">
        <v>50</v>
      </c>
      <c r="C29" s="34">
        <v>21</v>
      </c>
      <c r="D29" s="30">
        <v>0</v>
      </c>
      <c r="E29" s="34">
        <v>14</v>
      </c>
      <c r="F29" s="34">
        <v>15</v>
      </c>
      <c r="H29" s="18" t="s">
        <v>61</v>
      </c>
      <c r="I29" s="22">
        <f>SUM(I30:I35)</f>
        <v>25</v>
      </c>
      <c r="J29" s="23">
        <f>SUM(J30:J35)</f>
        <v>9</v>
      </c>
      <c r="K29" s="23">
        <f>SUM(K30:K35)</f>
        <v>0</v>
      </c>
      <c r="L29" s="23">
        <f>SUM(L30:L35)</f>
        <v>5</v>
      </c>
      <c r="M29" s="23">
        <f>SUM(M30:M35)</f>
        <v>11</v>
      </c>
    </row>
    <row r="30" spans="1:13" ht="12">
      <c r="A30" s="15" t="s">
        <v>28</v>
      </c>
      <c r="B30" s="34">
        <v>27</v>
      </c>
      <c r="C30" s="34">
        <v>13</v>
      </c>
      <c r="D30" s="30">
        <v>0</v>
      </c>
      <c r="E30" s="34">
        <v>11</v>
      </c>
      <c r="F30" s="34">
        <v>3</v>
      </c>
      <c r="H30" s="15" t="s">
        <v>62</v>
      </c>
      <c r="I30" s="35">
        <v>6</v>
      </c>
      <c r="J30" s="35">
        <v>2</v>
      </c>
      <c r="K30" s="21">
        <v>0</v>
      </c>
      <c r="L30" s="35">
        <v>4</v>
      </c>
      <c r="M30" s="21">
        <v>0</v>
      </c>
    </row>
    <row r="31" spans="1:13" ht="12">
      <c r="A31" s="15" t="s">
        <v>29</v>
      </c>
      <c r="B31" s="34">
        <v>61</v>
      </c>
      <c r="C31" s="34">
        <v>25</v>
      </c>
      <c r="D31" s="30">
        <v>0</v>
      </c>
      <c r="E31" s="34">
        <v>22</v>
      </c>
      <c r="F31" s="34">
        <v>14</v>
      </c>
      <c r="H31" s="15" t="s">
        <v>63</v>
      </c>
      <c r="I31" s="35">
        <v>3</v>
      </c>
      <c r="J31" s="35">
        <v>2</v>
      </c>
      <c r="K31" s="21">
        <v>0</v>
      </c>
      <c r="L31" s="35">
        <v>1</v>
      </c>
      <c r="M31" s="21">
        <v>0</v>
      </c>
    </row>
    <row r="32" spans="1:13" ht="12">
      <c r="A32" s="15" t="s">
        <v>30</v>
      </c>
      <c r="B32" s="34">
        <v>153</v>
      </c>
      <c r="C32" s="34">
        <v>96</v>
      </c>
      <c r="D32" s="30">
        <v>0</v>
      </c>
      <c r="E32" s="34">
        <v>29</v>
      </c>
      <c r="F32" s="34">
        <v>28</v>
      </c>
      <c r="H32" s="15" t="s">
        <v>64</v>
      </c>
      <c r="I32" s="35">
        <v>6</v>
      </c>
      <c r="J32" s="21">
        <v>0</v>
      </c>
      <c r="K32" s="21">
        <v>0</v>
      </c>
      <c r="L32" s="21">
        <v>0</v>
      </c>
      <c r="M32" s="35">
        <v>6</v>
      </c>
    </row>
    <row r="33" spans="1:13" ht="12">
      <c r="A33" s="15" t="s">
        <v>31</v>
      </c>
      <c r="B33" s="34">
        <v>8</v>
      </c>
      <c r="C33" s="34">
        <v>1</v>
      </c>
      <c r="D33" s="30">
        <v>1</v>
      </c>
      <c r="E33" s="30">
        <v>0</v>
      </c>
      <c r="F33" s="34">
        <v>6</v>
      </c>
      <c r="H33" s="15" t="s">
        <v>65</v>
      </c>
      <c r="I33" s="35">
        <v>3</v>
      </c>
      <c r="J33" s="35">
        <v>3</v>
      </c>
      <c r="K33" s="21">
        <v>0</v>
      </c>
      <c r="L33" s="21">
        <v>0</v>
      </c>
      <c r="M33" s="21">
        <v>0</v>
      </c>
    </row>
    <row r="34" spans="1:13" ht="12">
      <c r="A34" s="15" t="s">
        <v>32</v>
      </c>
      <c r="B34" s="34">
        <v>244</v>
      </c>
      <c r="C34" s="34">
        <v>158</v>
      </c>
      <c r="D34" s="30">
        <v>0</v>
      </c>
      <c r="E34" s="34">
        <v>25</v>
      </c>
      <c r="F34" s="34">
        <v>61</v>
      </c>
      <c r="H34" s="15" t="s">
        <v>66</v>
      </c>
      <c r="I34" s="35">
        <v>5</v>
      </c>
      <c r="J34" s="35">
        <v>2</v>
      </c>
      <c r="K34" s="21">
        <v>0</v>
      </c>
      <c r="L34" s="21">
        <v>0</v>
      </c>
      <c r="M34" s="35">
        <v>3</v>
      </c>
    </row>
    <row r="35" spans="1:13" ht="12">
      <c r="A35" s="15" t="s">
        <v>33</v>
      </c>
      <c r="B35" s="34">
        <v>60</v>
      </c>
      <c r="C35" s="34">
        <v>33</v>
      </c>
      <c r="D35" s="30">
        <v>0</v>
      </c>
      <c r="E35" s="34">
        <v>14</v>
      </c>
      <c r="F35" s="34">
        <v>13</v>
      </c>
      <c r="H35" s="15" t="s">
        <v>67</v>
      </c>
      <c r="I35" s="35">
        <v>2</v>
      </c>
      <c r="J35" s="21">
        <v>0</v>
      </c>
      <c r="K35" s="21">
        <v>0</v>
      </c>
      <c r="L35" s="21">
        <v>0</v>
      </c>
      <c r="M35" s="35">
        <v>2</v>
      </c>
    </row>
    <row r="36" spans="1:13" ht="12">
      <c r="A36" s="15" t="s">
        <v>34</v>
      </c>
      <c r="B36" s="34">
        <v>77</v>
      </c>
      <c r="C36" s="34">
        <v>54</v>
      </c>
      <c r="D36" s="30">
        <v>0</v>
      </c>
      <c r="E36" s="34">
        <v>17</v>
      </c>
      <c r="F36" s="34">
        <v>6</v>
      </c>
      <c r="H36" s="15"/>
      <c r="I36" s="20"/>
      <c r="J36" s="21"/>
      <c r="K36" s="21"/>
      <c r="L36" s="21"/>
      <c r="M36" s="21"/>
    </row>
    <row r="37" spans="1:13" ht="12">
      <c r="A37" s="15" t="s">
        <v>35</v>
      </c>
      <c r="B37" s="34">
        <v>66</v>
      </c>
      <c r="C37" s="34">
        <v>24</v>
      </c>
      <c r="D37" s="30">
        <v>0</v>
      </c>
      <c r="E37" s="34">
        <v>40</v>
      </c>
      <c r="F37" s="34">
        <v>2</v>
      </c>
      <c r="H37" s="18" t="s">
        <v>68</v>
      </c>
      <c r="I37" s="22">
        <f>SUM(I38:I39)</f>
        <v>5</v>
      </c>
      <c r="J37" s="23">
        <f>SUM(J38:J39)</f>
        <v>3</v>
      </c>
      <c r="K37" s="23">
        <f>SUM(K38:K39)</f>
        <v>0</v>
      </c>
      <c r="L37" s="23">
        <f>SUM(L38:L39)</f>
        <v>1</v>
      </c>
      <c r="M37" s="23">
        <f>SUM(M38:M39)</f>
        <v>1</v>
      </c>
    </row>
    <row r="38" spans="1:13" ht="12">
      <c r="A38" s="15" t="s">
        <v>36</v>
      </c>
      <c r="B38" s="34">
        <v>15</v>
      </c>
      <c r="C38" s="34">
        <v>9</v>
      </c>
      <c r="D38" s="30">
        <v>0</v>
      </c>
      <c r="E38" s="34">
        <v>4</v>
      </c>
      <c r="F38" s="34">
        <v>2</v>
      </c>
      <c r="H38" s="15" t="s">
        <v>69</v>
      </c>
      <c r="I38" s="35">
        <v>3</v>
      </c>
      <c r="J38" s="35">
        <v>2</v>
      </c>
      <c r="K38" s="21">
        <v>0</v>
      </c>
      <c r="L38" s="21">
        <v>1</v>
      </c>
      <c r="M38" s="21">
        <v>0</v>
      </c>
    </row>
    <row r="39" spans="1:13" ht="12">
      <c r="A39" s="15" t="s">
        <v>75</v>
      </c>
      <c r="B39" s="34">
        <v>56</v>
      </c>
      <c r="C39" s="34">
        <v>42</v>
      </c>
      <c r="D39" s="30">
        <v>0</v>
      </c>
      <c r="E39" s="34">
        <v>7</v>
      </c>
      <c r="F39" s="34">
        <v>7</v>
      </c>
      <c r="H39" s="15" t="s">
        <v>70</v>
      </c>
      <c r="I39" s="35">
        <v>2</v>
      </c>
      <c r="J39" s="35">
        <v>1</v>
      </c>
      <c r="K39" s="21">
        <v>0</v>
      </c>
      <c r="L39" s="21">
        <v>0</v>
      </c>
      <c r="M39" s="21">
        <v>1</v>
      </c>
    </row>
    <row r="40" spans="1:13" ht="12">
      <c r="A40" s="15" t="s">
        <v>37</v>
      </c>
      <c r="B40" s="34">
        <v>37</v>
      </c>
      <c r="C40" s="34">
        <v>16</v>
      </c>
      <c r="D40" s="30">
        <v>0</v>
      </c>
      <c r="E40" s="34">
        <v>8</v>
      </c>
      <c r="F40" s="34">
        <v>13</v>
      </c>
      <c r="H40" s="15"/>
      <c r="I40" s="20"/>
      <c r="J40" s="21"/>
      <c r="K40" s="21"/>
      <c r="L40" s="21"/>
      <c r="M40" s="21"/>
    </row>
    <row r="41" spans="1:13" ht="12">
      <c r="A41" s="15" t="s">
        <v>38</v>
      </c>
      <c r="B41" s="34">
        <v>21</v>
      </c>
      <c r="C41" s="34">
        <v>15</v>
      </c>
      <c r="D41" s="30">
        <v>0</v>
      </c>
      <c r="E41" s="34">
        <v>2</v>
      </c>
      <c r="F41" s="34">
        <v>4</v>
      </c>
      <c r="H41" s="18" t="s">
        <v>71</v>
      </c>
      <c r="I41" s="22">
        <f>+I42</f>
        <v>0</v>
      </c>
      <c r="J41" s="23">
        <f>+J42</f>
        <v>0</v>
      </c>
      <c r="K41" s="23">
        <f>+K42</f>
        <v>0</v>
      </c>
      <c r="L41" s="23">
        <f>+L42</f>
        <v>0</v>
      </c>
      <c r="M41" s="23">
        <f>+M42</f>
        <v>0</v>
      </c>
    </row>
    <row r="42" spans="1:13" ht="12">
      <c r="A42" s="15" t="s">
        <v>39</v>
      </c>
      <c r="B42" s="34">
        <v>53</v>
      </c>
      <c r="C42" s="34">
        <v>29</v>
      </c>
      <c r="D42" s="30">
        <v>0</v>
      </c>
      <c r="E42" s="34">
        <v>15</v>
      </c>
      <c r="F42" s="34">
        <v>9</v>
      </c>
      <c r="H42" s="15" t="s">
        <v>72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12">
      <c r="A43" s="15" t="s">
        <v>40</v>
      </c>
      <c r="B43" s="34">
        <v>51</v>
      </c>
      <c r="C43" s="34">
        <v>22</v>
      </c>
      <c r="D43" s="30">
        <v>0</v>
      </c>
      <c r="E43" s="34">
        <v>12</v>
      </c>
      <c r="F43" s="34">
        <v>17</v>
      </c>
      <c r="H43" s="9"/>
      <c r="I43" s="24"/>
      <c r="J43" s="24"/>
      <c r="K43" s="24"/>
      <c r="L43" s="24"/>
      <c r="M43" s="24"/>
    </row>
    <row r="44" spans="1:8" ht="12">
      <c r="A44" s="15" t="s">
        <v>76</v>
      </c>
      <c r="B44" s="34">
        <v>38</v>
      </c>
      <c r="C44" s="34">
        <v>9</v>
      </c>
      <c r="D44" s="30">
        <v>1</v>
      </c>
      <c r="E44" s="34">
        <v>18</v>
      </c>
      <c r="F44" s="34">
        <v>10</v>
      </c>
      <c r="H44" s="9" t="s">
        <v>77</v>
      </c>
    </row>
    <row r="45" spans="1:8" ht="12">
      <c r="A45" s="15" t="s">
        <v>41</v>
      </c>
      <c r="B45" s="34">
        <v>92</v>
      </c>
      <c r="C45" s="34">
        <v>35</v>
      </c>
      <c r="D45" s="30">
        <v>0</v>
      </c>
      <c r="E45" s="34">
        <v>36</v>
      </c>
      <c r="F45" s="34">
        <v>21</v>
      </c>
      <c r="H45" s="9"/>
    </row>
    <row r="79" spans="1:16" ht="12">
      <c r="A79" s="3"/>
      <c r="B79" s="19"/>
      <c r="C79" s="19"/>
      <c r="D79" s="9"/>
      <c r="J79" s="9"/>
      <c r="P79" s="9"/>
    </row>
  </sheetData>
  <sheetProtection/>
  <mergeCells count="3">
    <mergeCell ref="A3:A4"/>
    <mergeCell ref="H3:H4"/>
    <mergeCell ref="B1:M1"/>
  </mergeCells>
  <printOptions horizontalCentered="1"/>
  <pageMargins left="0.7874015748031497" right="0.7874015748031497" top="0.5905511811023623" bottom="0.1968503937007874" header="0.5118110236220472" footer="0.5118110236220472"/>
  <pageSetup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2013-01-25T04:37:14Z</cp:lastPrinted>
  <dcterms:created xsi:type="dcterms:W3CDTF">2008-11-19T04:22:26Z</dcterms:created>
  <dcterms:modified xsi:type="dcterms:W3CDTF">2014-02-14T06:12:34Z</dcterms:modified>
  <cp:category/>
  <cp:version/>
  <cp:contentType/>
  <cp:contentStatus/>
</cp:coreProperties>
</file>