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6-2" sheetId="1" r:id="rId1"/>
  </sheets>
  <definedNames>
    <definedName name="_xlnm.Print_Area" localSheetId="0">'6-2'!$A$1:$O$46</definedName>
    <definedName name="_xlnm.Print_Titles" localSheetId="0">'6-2'!$2:$5</definedName>
  </definedNames>
  <calcPr fullCalcOnLoad="1"/>
</workbook>
</file>

<file path=xl/sharedStrings.xml><?xml version="1.0" encoding="utf-8"?>
<sst xmlns="http://schemas.openxmlformats.org/spreadsheetml/2006/main" count="95" uniqueCount="81">
  <si>
    <t>幼稚園</t>
  </si>
  <si>
    <t>2．公立</t>
  </si>
  <si>
    <t>教員数</t>
  </si>
  <si>
    <t>職員数</t>
  </si>
  <si>
    <t>区　　分</t>
  </si>
  <si>
    <t>本務者</t>
  </si>
  <si>
    <t>兼務者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</si>
  <si>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</si>
  <si>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</si>
  <si>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</si>
  <si>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</si>
  <si>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</si>
  <si>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</si>
  <si>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</si>
  <si>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</si>
  <si>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</si>
  <si>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</si>
  <si>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</si>
  <si>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</si>
  <si>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</si>
  <si>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</si>
  <si>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</si>
  <si>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</si>
  <si>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</si>
  <si>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</si>
  <si>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</si>
  <si>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</si>
  <si>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</si>
  <si>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</si>
  <si>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</si>
  <si>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</si>
  <si>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</si>
  <si>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</si>
  <si>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</si>
  <si>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</si>
  <si>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</si>
  <si>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</si>
  <si>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</si>
  <si>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</si>
  <si>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</si>
  <si>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</si>
  <si>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</si>
  <si>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</si>
  <si>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</si>
  <si>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</si>
  <si>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</si>
  <si>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</si>
  <si>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</si>
  <si>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</si>
  <si>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</si>
  <si>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</si>
  <si>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</si>
  <si>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</si>
  <si>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</si>
  <si>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</si>
  <si>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</si>
  <si>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</si>
  <si>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</si>
  <si>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</si>
  <si>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</si>
  <si>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</si>
  <si>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</si>
  <si>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</si>
  <si>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</si>
  <si>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</si>
  <si>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</si>
  <si>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</si>
  <si>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</si>
  <si>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</si>
  <si>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</si>
  <si>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</si>
  <si>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</si>
  <si>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</si>
  <si>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</si>
  <si>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</si>
  <si>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</si>
  <si>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6.市町村別教員数・職員数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</si>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</sst>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85"/>
  <sheetViews>
    <sheetView tabSelected="1" workbookViewId="0" topLeftCell="A22">
      <selection activeCell="A46" sqref="A46"/>
    </sheetView>
  </sheetViews>
  <sheetFormatPr defaultColWidth="10.75390625" defaultRowHeight="12.75"/>
  <cols>
    <col min="1" max="1" width="12.75390625" style="1" customWidth="1"/>
    <col min="2" max="8" width="9.75390625" style="1" customWidth="1"/>
    <col min="9" max="9" width="12.75390625" style="1" customWidth="1"/>
    <col min="10" max="15" width="9.75390625" style="1" customWidth="1"/>
    <col min="16" max="16384" width="10.75390625" style="1" customWidth="1"/>
  </cols>
  <sheetData>
    <row r="1" spans="1:15" ht="17.25">
      <c r="A1" s="5" t="s">
        <v>0</v>
      </c>
      <c r="B1" s="42" t="s">
        <v>76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2" ht="13.5">
      <c r="A2" s="6" t="s">
        <v>1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5" ht="12">
      <c r="A3" s="9"/>
      <c r="B3" s="10" t="s">
        <v>2</v>
      </c>
      <c r="C3" s="11"/>
      <c r="D3" s="11"/>
      <c r="E3" s="12"/>
      <c r="F3" s="10" t="s">
        <v>3</v>
      </c>
      <c r="G3" s="11"/>
      <c r="H3" s="13"/>
      <c r="I3" s="9"/>
      <c r="J3" s="10" t="s">
        <v>2</v>
      </c>
      <c r="K3" s="11"/>
      <c r="L3" s="11"/>
      <c r="M3" s="12"/>
      <c r="N3" s="10" t="s">
        <v>3</v>
      </c>
      <c r="O3" s="11"/>
    </row>
    <row r="4" spans="1:15" ht="12">
      <c r="A4" s="14" t="s">
        <v>4</v>
      </c>
      <c r="B4" s="15" t="s">
        <v>5</v>
      </c>
      <c r="C4" s="16"/>
      <c r="D4" s="17"/>
      <c r="E4" s="18" t="s">
        <v>6</v>
      </c>
      <c r="F4" s="10" t="s">
        <v>5</v>
      </c>
      <c r="G4" s="11"/>
      <c r="H4" s="13"/>
      <c r="I4" s="14" t="s">
        <v>4</v>
      </c>
      <c r="J4" s="15" t="s">
        <v>5</v>
      </c>
      <c r="K4" s="16"/>
      <c r="L4" s="17"/>
      <c r="M4" s="18" t="s">
        <v>6</v>
      </c>
      <c r="N4" s="10" t="s">
        <v>5</v>
      </c>
      <c r="O4" s="11"/>
    </row>
    <row r="5" spans="1:15" ht="12">
      <c r="A5" s="19"/>
      <c r="B5" s="20" t="s">
        <v>7</v>
      </c>
      <c r="C5" s="20" t="s">
        <v>8</v>
      </c>
      <c r="D5" s="20" t="s">
        <v>9</v>
      </c>
      <c r="E5" s="20"/>
      <c r="F5" s="20" t="s">
        <v>8</v>
      </c>
      <c r="G5" s="21" t="s">
        <v>9</v>
      </c>
      <c r="H5" s="13"/>
      <c r="I5" s="19"/>
      <c r="J5" s="20" t="s">
        <v>7</v>
      </c>
      <c r="K5" s="20" t="s">
        <v>8</v>
      </c>
      <c r="L5" s="20" t="s">
        <v>9</v>
      </c>
      <c r="M5" s="20"/>
      <c r="N5" s="20" t="s">
        <v>8</v>
      </c>
      <c r="O5" s="21" t="s">
        <v>9</v>
      </c>
    </row>
    <row r="6" spans="1:15" ht="12">
      <c r="A6" s="34" t="s">
        <v>77</v>
      </c>
      <c r="B6" s="31">
        <v>789</v>
      </c>
      <c r="C6" s="32">
        <v>29</v>
      </c>
      <c r="D6" s="32">
        <v>760</v>
      </c>
      <c r="E6" s="32">
        <v>227</v>
      </c>
      <c r="F6" s="32">
        <v>4</v>
      </c>
      <c r="G6" s="33">
        <v>58</v>
      </c>
      <c r="H6" s="13"/>
      <c r="I6" s="37" t="s">
        <v>44</v>
      </c>
      <c r="J6" s="2">
        <v>23</v>
      </c>
      <c r="K6" s="3">
        <v>0</v>
      </c>
      <c r="L6" s="3">
        <v>23</v>
      </c>
      <c r="M6" s="3">
        <v>0</v>
      </c>
      <c r="N6" s="3">
        <v>0</v>
      </c>
      <c r="O6" s="3">
        <v>0</v>
      </c>
    </row>
    <row r="7" spans="1:15" ht="12">
      <c r="A7" s="35" t="s">
        <v>78</v>
      </c>
      <c r="B7" s="3">
        <f aca="true" t="shared" si="0" ref="B7:G7">SUM(B9:B10)</f>
        <v>771</v>
      </c>
      <c r="C7" s="3">
        <f t="shared" si="0"/>
        <v>34</v>
      </c>
      <c r="D7" s="3">
        <f t="shared" si="0"/>
        <v>737</v>
      </c>
      <c r="E7" s="3">
        <f>SUM(E9:E10)</f>
        <v>160</v>
      </c>
      <c r="F7" s="3">
        <f t="shared" si="0"/>
        <v>9</v>
      </c>
      <c r="G7" s="29">
        <f t="shared" si="0"/>
        <v>49</v>
      </c>
      <c r="H7" s="13"/>
      <c r="I7" s="37" t="s">
        <v>45</v>
      </c>
      <c r="J7" s="2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ht="12">
      <c r="A8" s="36"/>
      <c r="B8" s="4"/>
      <c r="C8" s="4"/>
      <c r="D8" s="4"/>
      <c r="E8" s="4"/>
      <c r="F8" s="4"/>
      <c r="G8" s="30"/>
      <c r="H8" s="13"/>
      <c r="I8" s="37" t="s">
        <v>46</v>
      </c>
      <c r="J8" s="2">
        <v>15</v>
      </c>
      <c r="K8" s="3">
        <v>0</v>
      </c>
      <c r="L8" s="3">
        <v>15</v>
      </c>
      <c r="M8" s="3">
        <v>6</v>
      </c>
      <c r="N8" s="3">
        <v>0</v>
      </c>
      <c r="O8" s="3">
        <v>0</v>
      </c>
    </row>
    <row r="9" spans="1:15" ht="12">
      <c r="A9" s="37" t="s">
        <v>10</v>
      </c>
      <c r="B9" s="3">
        <f aca="true" t="shared" si="1" ref="B9:G9">SUM(B12,B20:B46,J6:J13)</f>
        <v>681</v>
      </c>
      <c r="C9" s="3">
        <f t="shared" si="1"/>
        <v>26</v>
      </c>
      <c r="D9" s="3">
        <f t="shared" si="1"/>
        <v>655</v>
      </c>
      <c r="E9" s="3">
        <f t="shared" si="1"/>
        <v>150</v>
      </c>
      <c r="F9" s="3">
        <f t="shared" si="1"/>
        <v>7</v>
      </c>
      <c r="G9" s="29">
        <f t="shared" si="1"/>
        <v>42</v>
      </c>
      <c r="H9" s="13"/>
      <c r="I9" s="37" t="s">
        <v>47</v>
      </c>
      <c r="J9" s="2">
        <v>32</v>
      </c>
      <c r="K9" s="3">
        <v>1</v>
      </c>
      <c r="L9" s="3">
        <v>31</v>
      </c>
      <c r="M9" s="3">
        <v>31</v>
      </c>
      <c r="N9" s="3">
        <v>0</v>
      </c>
      <c r="O9" s="3">
        <v>0</v>
      </c>
    </row>
    <row r="10" spans="1:15" ht="12">
      <c r="A10" s="37" t="s">
        <v>11</v>
      </c>
      <c r="B10" s="3">
        <f aca="true" t="shared" si="2" ref="B10:G10">+J15+J19+J24+J30+J38+J42</f>
        <v>90</v>
      </c>
      <c r="C10" s="3">
        <f t="shared" si="2"/>
        <v>8</v>
      </c>
      <c r="D10" s="3">
        <f t="shared" si="2"/>
        <v>82</v>
      </c>
      <c r="E10" s="3">
        <f t="shared" si="2"/>
        <v>10</v>
      </c>
      <c r="F10" s="3">
        <f t="shared" si="2"/>
        <v>2</v>
      </c>
      <c r="G10" s="29">
        <f t="shared" si="2"/>
        <v>7</v>
      </c>
      <c r="H10" s="13"/>
      <c r="I10" s="37" t="s">
        <v>48</v>
      </c>
      <c r="J10" s="2">
        <v>13</v>
      </c>
      <c r="K10" s="3">
        <v>0</v>
      </c>
      <c r="L10" s="3">
        <v>13</v>
      </c>
      <c r="M10" s="3">
        <v>6</v>
      </c>
      <c r="N10" s="3">
        <v>0</v>
      </c>
      <c r="O10" s="3">
        <v>2</v>
      </c>
    </row>
    <row r="11" spans="1:15" ht="12">
      <c r="A11" s="37"/>
      <c r="B11" s="3"/>
      <c r="C11" s="3"/>
      <c r="D11" s="3"/>
      <c r="E11" s="3"/>
      <c r="F11" s="3"/>
      <c r="G11" s="29"/>
      <c r="H11" s="13"/>
      <c r="I11" s="37" t="s">
        <v>49</v>
      </c>
      <c r="J11" s="2">
        <v>16</v>
      </c>
      <c r="K11" s="3">
        <v>3</v>
      </c>
      <c r="L11" s="3">
        <v>13</v>
      </c>
      <c r="M11" s="3">
        <v>3</v>
      </c>
      <c r="N11" s="3">
        <v>2</v>
      </c>
      <c r="O11" s="3">
        <v>1</v>
      </c>
    </row>
    <row r="12" spans="1:15" ht="12">
      <c r="A12" s="37" t="s">
        <v>12</v>
      </c>
      <c r="B12" s="4">
        <f aca="true" t="shared" si="3" ref="B12:G12">SUM(B13:B18)</f>
        <v>0</v>
      </c>
      <c r="C12" s="4">
        <f t="shared" si="3"/>
        <v>0</v>
      </c>
      <c r="D12" s="4">
        <f t="shared" si="3"/>
        <v>0</v>
      </c>
      <c r="E12" s="4">
        <f t="shared" si="3"/>
        <v>0</v>
      </c>
      <c r="F12" s="4">
        <f t="shared" si="3"/>
        <v>0</v>
      </c>
      <c r="G12" s="30">
        <f t="shared" si="3"/>
        <v>0</v>
      </c>
      <c r="H12" s="13"/>
      <c r="I12" s="37" t="s">
        <v>50</v>
      </c>
      <c r="J12" s="2">
        <v>28</v>
      </c>
      <c r="K12" s="3">
        <v>2</v>
      </c>
      <c r="L12" s="3">
        <v>26</v>
      </c>
      <c r="M12" s="3">
        <v>0</v>
      </c>
      <c r="N12" s="3">
        <v>0</v>
      </c>
      <c r="O12" s="3">
        <v>0</v>
      </c>
    </row>
    <row r="13" spans="1:15" ht="12">
      <c r="A13" s="38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29">
        <v>0</v>
      </c>
      <c r="H13" s="13"/>
      <c r="I13" s="37" t="s">
        <v>51</v>
      </c>
      <c r="J13" s="2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2">
      <c r="A14" s="38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29">
        <v>0</v>
      </c>
      <c r="H14" s="13"/>
      <c r="I14" s="37"/>
      <c r="J14" s="2"/>
      <c r="K14" s="3"/>
      <c r="L14" s="3"/>
      <c r="M14" s="3"/>
      <c r="N14" s="3"/>
      <c r="O14" s="3"/>
    </row>
    <row r="15" spans="1:15" ht="12">
      <c r="A15" s="38" t="s">
        <v>15</v>
      </c>
      <c r="B15" s="2">
        <v>0</v>
      </c>
      <c r="C15" s="3">
        <v>0</v>
      </c>
      <c r="D15" s="3">
        <v>0</v>
      </c>
      <c r="E15" s="3">
        <v>0</v>
      </c>
      <c r="F15" s="3">
        <v>0</v>
      </c>
      <c r="G15" s="29">
        <v>0</v>
      </c>
      <c r="H15" s="13"/>
      <c r="I15" s="40" t="s">
        <v>52</v>
      </c>
      <c r="J15" s="24">
        <f aca="true" t="shared" si="4" ref="J15:O15">SUM(J16:J17)</f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</row>
    <row r="16" spans="1:15" ht="12">
      <c r="A16" s="38" t="s">
        <v>16</v>
      </c>
      <c r="B16" s="2">
        <v>0</v>
      </c>
      <c r="C16" s="3">
        <v>0</v>
      </c>
      <c r="D16" s="3">
        <v>0</v>
      </c>
      <c r="E16" s="3">
        <v>0</v>
      </c>
      <c r="F16" s="3">
        <v>0</v>
      </c>
      <c r="G16" s="29">
        <v>0</v>
      </c>
      <c r="H16" s="13"/>
      <c r="I16" s="41" t="s">
        <v>53</v>
      </c>
      <c r="J16" s="2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2">
      <c r="A17" s="38" t="s">
        <v>17</v>
      </c>
      <c r="B17" s="2">
        <v>0</v>
      </c>
      <c r="C17" s="3">
        <v>0</v>
      </c>
      <c r="D17" s="3">
        <v>0</v>
      </c>
      <c r="E17" s="3">
        <v>0</v>
      </c>
      <c r="F17" s="3">
        <v>0</v>
      </c>
      <c r="G17" s="29">
        <v>0</v>
      </c>
      <c r="H17" s="13"/>
      <c r="I17" s="41" t="s">
        <v>54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ht="12">
      <c r="A18" s="38" t="s">
        <v>18</v>
      </c>
      <c r="B18" s="2">
        <v>0</v>
      </c>
      <c r="C18" s="3">
        <v>0</v>
      </c>
      <c r="D18" s="3">
        <v>0</v>
      </c>
      <c r="E18" s="3">
        <v>0</v>
      </c>
      <c r="F18" s="3">
        <v>0</v>
      </c>
      <c r="G18" s="29">
        <v>0</v>
      </c>
      <c r="H18" s="13"/>
      <c r="I18" s="41"/>
      <c r="J18" s="26"/>
      <c r="K18" s="27"/>
      <c r="L18" s="27"/>
      <c r="M18" s="27"/>
      <c r="N18" s="27"/>
      <c r="O18" s="27"/>
    </row>
    <row r="19" spans="1:15" ht="12">
      <c r="A19" s="37"/>
      <c r="B19" s="2"/>
      <c r="C19" s="3"/>
      <c r="D19" s="3"/>
      <c r="E19" s="3"/>
      <c r="F19" s="3"/>
      <c r="G19" s="29"/>
      <c r="H19" s="13"/>
      <c r="I19" s="40" t="s">
        <v>55</v>
      </c>
      <c r="J19" s="24">
        <f aca="true" t="shared" si="5" ref="J19:O19">SUM(J20:J22)</f>
        <v>15</v>
      </c>
      <c r="K19" s="25">
        <f t="shared" si="5"/>
        <v>0</v>
      </c>
      <c r="L19" s="25">
        <f t="shared" si="5"/>
        <v>15</v>
      </c>
      <c r="M19" s="25">
        <f t="shared" si="5"/>
        <v>4</v>
      </c>
      <c r="N19" s="25">
        <f t="shared" si="5"/>
        <v>0</v>
      </c>
      <c r="O19" s="25">
        <f t="shared" si="5"/>
        <v>1</v>
      </c>
    </row>
    <row r="20" spans="1:15" ht="12">
      <c r="A20" s="37" t="s">
        <v>19</v>
      </c>
      <c r="B20" s="2">
        <v>15</v>
      </c>
      <c r="C20" s="3">
        <v>0</v>
      </c>
      <c r="D20" s="3">
        <v>15</v>
      </c>
      <c r="E20" s="3">
        <v>10</v>
      </c>
      <c r="F20" s="3">
        <v>0</v>
      </c>
      <c r="G20" s="29">
        <v>0</v>
      </c>
      <c r="H20" s="13"/>
      <c r="I20" s="41" t="s">
        <v>56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2">
      <c r="A21" s="37" t="s">
        <v>20</v>
      </c>
      <c r="B21" s="2">
        <v>83</v>
      </c>
      <c r="C21" s="3">
        <v>3</v>
      </c>
      <c r="D21" s="3">
        <v>80</v>
      </c>
      <c r="E21" s="3">
        <v>0</v>
      </c>
      <c r="F21" s="3">
        <v>0</v>
      </c>
      <c r="G21" s="29">
        <v>8</v>
      </c>
      <c r="H21" s="13"/>
      <c r="I21" s="41" t="s">
        <v>57</v>
      </c>
      <c r="J21" s="26">
        <v>9</v>
      </c>
      <c r="K21" s="27">
        <v>0</v>
      </c>
      <c r="L21" s="27">
        <v>9</v>
      </c>
      <c r="M21" s="27">
        <v>2</v>
      </c>
      <c r="N21" s="27">
        <v>0</v>
      </c>
      <c r="O21" s="27">
        <v>1</v>
      </c>
    </row>
    <row r="22" spans="1:15" ht="12">
      <c r="A22" s="37" t="s">
        <v>21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29">
        <v>0</v>
      </c>
      <c r="H22" s="13"/>
      <c r="I22" s="41" t="s">
        <v>58</v>
      </c>
      <c r="J22" s="26">
        <v>6</v>
      </c>
      <c r="K22" s="27">
        <v>0</v>
      </c>
      <c r="L22" s="27">
        <v>6</v>
      </c>
      <c r="M22" s="27">
        <v>2</v>
      </c>
      <c r="N22" s="27">
        <v>0</v>
      </c>
      <c r="O22" s="27">
        <v>0</v>
      </c>
    </row>
    <row r="23" spans="1:15" ht="12">
      <c r="A23" s="37" t="s">
        <v>22</v>
      </c>
      <c r="B23" s="2">
        <v>32</v>
      </c>
      <c r="C23" s="3">
        <v>1</v>
      </c>
      <c r="D23" s="3">
        <v>31</v>
      </c>
      <c r="E23" s="3">
        <v>12</v>
      </c>
      <c r="F23" s="3">
        <v>0</v>
      </c>
      <c r="G23" s="29">
        <v>0</v>
      </c>
      <c r="H23" s="13"/>
      <c r="I23" s="41"/>
      <c r="J23" s="26"/>
      <c r="K23" s="27"/>
      <c r="L23" s="27"/>
      <c r="M23" s="27"/>
      <c r="N23" s="27"/>
      <c r="O23" s="27"/>
    </row>
    <row r="24" spans="1:15" ht="12">
      <c r="A24" s="37" t="s">
        <v>23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29">
        <v>0</v>
      </c>
      <c r="H24" s="13"/>
      <c r="I24" s="40" t="s">
        <v>59</v>
      </c>
      <c r="J24" s="24">
        <f aca="true" t="shared" si="6" ref="J24:O24">SUM(J25:J28)</f>
        <v>50</v>
      </c>
      <c r="K24" s="25">
        <f t="shared" si="6"/>
        <v>7</v>
      </c>
      <c r="L24" s="25">
        <f t="shared" si="6"/>
        <v>43</v>
      </c>
      <c r="M24" s="25">
        <f t="shared" si="6"/>
        <v>2</v>
      </c>
      <c r="N24" s="25">
        <f t="shared" si="6"/>
        <v>0</v>
      </c>
      <c r="O24" s="25">
        <f t="shared" si="6"/>
        <v>6</v>
      </c>
    </row>
    <row r="25" spans="1:15" ht="12">
      <c r="A25" s="37" t="s">
        <v>24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29">
        <v>0</v>
      </c>
      <c r="H25" s="13"/>
      <c r="I25" s="41" t="s">
        <v>60</v>
      </c>
      <c r="J25" s="26">
        <v>40</v>
      </c>
      <c r="K25" s="27">
        <v>7</v>
      </c>
      <c r="L25" s="27">
        <v>33</v>
      </c>
      <c r="M25" s="27">
        <v>0</v>
      </c>
      <c r="N25" s="27">
        <v>0</v>
      </c>
      <c r="O25" s="27">
        <v>4</v>
      </c>
    </row>
    <row r="26" spans="1:15" ht="12">
      <c r="A26" s="37" t="s">
        <v>25</v>
      </c>
      <c r="B26" s="2">
        <v>17</v>
      </c>
      <c r="C26" s="3">
        <v>0</v>
      </c>
      <c r="D26" s="3">
        <v>17</v>
      </c>
      <c r="E26" s="3">
        <v>2</v>
      </c>
      <c r="F26" s="3">
        <v>0</v>
      </c>
      <c r="G26" s="29">
        <v>0</v>
      </c>
      <c r="H26" s="13"/>
      <c r="I26" s="41" t="s">
        <v>61</v>
      </c>
      <c r="J26" s="26">
        <v>10</v>
      </c>
      <c r="K26" s="27">
        <v>0</v>
      </c>
      <c r="L26" s="27">
        <v>10</v>
      </c>
      <c r="M26" s="27">
        <v>2</v>
      </c>
      <c r="N26" s="27">
        <v>0</v>
      </c>
      <c r="O26" s="27">
        <v>2</v>
      </c>
    </row>
    <row r="27" spans="1:15" ht="12">
      <c r="A27" s="37" t="s">
        <v>26</v>
      </c>
      <c r="B27" s="2">
        <v>20</v>
      </c>
      <c r="C27" s="3">
        <v>0</v>
      </c>
      <c r="D27" s="3">
        <v>20</v>
      </c>
      <c r="E27" s="3">
        <v>12</v>
      </c>
      <c r="F27" s="3">
        <v>0</v>
      </c>
      <c r="G27" s="29">
        <v>0</v>
      </c>
      <c r="H27" s="13"/>
      <c r="I27" s="41" t="s">
        <v>62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ht="12">
      <c r="A28" s="37" t="s">
        <v>27</v>
      </c>
      <c r="B28" s="2">
        <v>8</v>
      </c>
      <c r="C28" s="3">
        <v>0</v>
      </c>
      <c r="D28" s="3">
        <v>8</v>
      </c>
      <c r="E28" s="3">
        <v>2</v>
      </c>
      <c r="F28" s="3">
        <v>2</v>
      </c>
      <c r="G28" s="29">
        <v>1</v>
      </c>
      <c r="H28" s="13"/>
      <c r="I28" s="41" t="s">
        <v>63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 ht="12">
      <c r="A29" s="37" t="s">
        <v>28</v>
      </c>
      <c r="B29" s="2">
        <v>15</v>
      </c>
      <c r="C29" s="3">
        <v>2</v>
      </c>
      <c r="D29" s="3">
        <v>13</v>
      </c>
      <c r="E29" s="3">
        <v>3</v>
      </c>
      <c r="F29" s="3">
        <v>0</v>
      </c>
      <c r="G29" s="29">
        <v>1</v>
      </c>
      <c r="H29" s="13"/>
      <c r="I29" s="41"/>
      <c r="J29" s="26"/>
      <c r="K29" s="27"/>
      <c r="L29" s="27"/>
      <c r="M29" s="27"/>
      <c r="N29" s="27"/>
      <c r="O29" s="27"/>
    </row>
    <row r="30" spans="1:15" ht="12">
      <c r="A30" s="37" t="s">
        <v>29</v>
      </c>
      <c r="B30" s="2">
        <v>57</v>
      </c>
      <c r="C30" s="3">
        <v>3</v>
      </c>
      <c r="D30" s="3">
        <v>54</v>
      </c>
      <c r="E30" s="3">
        <v>24</v>
      </c>
      <c r="F30" s="3">
        <v>1</v>
      </c>
      <c r="G30" s="29">
        <v>8</v>
      </c>
      <c r="H30" s="13"/>
      <c r="I30" s="40" t="s">
        <v>64</v>
      </c>
      <c r="J30" s="24">
        <f aca="true" t="shared" si="7" ref="J30:O30">SUM(J31:J36)</f>
        <v>20</v>
      </c>
      <c r="K30" s="25">
        <f t="shared" si="7"/>
        <v>1</v>
      </c>
      <c r="L30" s="25">
        <f t="shared" si="7"/>
        <v>19</v>
      </c>
      <c r="M30" s="25">
        <f t="shared" si="7"/>
        <v>2</v>
      </c>
      <c r="N30" s="25">
        <f t="shared" si="7"/>
        <v>2</v>
      </c>
      <c r="O30" s="25">
        <f t="shared" si="7"/>
        <v>0</v>
      </c>
    </row>
    <row r="31" spans="1:15" ht="12">
      <c r="A31" s="37" t="s">
        <v>30</v>
      </c>
      <c r="B31" s="2">
        <v>0</v>
      </c>
      <c r="C31" s="3">
        <v>0</v>
      </c>
      <c r="D31" s="3">
        <v>0</v>
      </c>
      <c r="E31" s="3">
        <v>0</v>
      </c>
      <c r="F31" s="3">
        <v>0</v>
      </c>
      <c r="G31" s="29">
        <v>0</v>
      </c>
      <c r="H31" s="13"/>
      <c r="I31" s="41" t="s">
        <v>65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</row>
    <row r="32" spans="1:15" ht="12">
      <c r="A32" s="37" t="s">
        <v>31</v>
      </c>
      <c r="B32" s="2">
        <v>83</v>
      </c>
      <c r="C32" s="3">
        <v>5</v>
      </c>
      <c r="D32" s="3">
        <v>78</v>
      </c>
      <c r="E32" s="3">
        <v>5</v>
      </c>
      <c r="F32" s="3">
        <v>0</v>
      </c>
      <c r="G32" s="29">
        <v>0</v>
      </c>
      <c r="H32" s="13"/>
      <c r="I32" s="41" t="s">
        <v>66</v>
      </c>
      <c r="J32" s="26">
        <v>5</v>
      </c>
      <c r="K32" s="27">
        <v>0</v>
      </c>
      <c r="L32" s="27">
        <v>5</v>
      </c>
      <c r="M32" s="27">
        <v>2</v>
      </c>
      <c r="N32" s="27">
        <v>1</v>
      </c>
      <c r="O32" s="27">
        <v>0</v>
      </c>
    </row>
    <row r="33" spans="1:15" ht="12">
      <c r="A33" s="37" t="s">
        <v>32</v>
      </c>
      <c r="B33" s="2">
        <v>3</v>
      </c>
      <c r="C33" s="3">
        <v>0</v>
      </c>
      <c r="D33" s="3">
        <v>3</v>
      </c>
      <c r="E33" s="3">
        <v>0</v>
      </c>
      <c r="F33" s="3">
        <v>2</v>
      </c>
      <c r="G33" s="29">
        <v>0</v>
      </c>
      <c r="H33" s="13"/>
      <c r="I33" s="41" t="s">
        <v>67</v>
      </c>
      <c r="J33" s="2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</row>
    <row r="34" spans="1:15" ht="12">
      <c r="A34" s="37" t="s">
        <v>33</v>
      </c>
      <c r="B34" s="2">
        <v>4</v>
      </c>
      <c r="C34" s="3">
        <v>0</v>
      </c>
      <c r="D34" s="3">
        <v>4</v>
      </c>
      <c r="E34" s="3">
        <v>0</v>
      </c>
      <c r="F34" s="3">
        <v>0</v>
      </c>
      <c r="G34" s="29">
        <v>0</v>
      </c>
      <c r="H34" s="13"/>
      <c r="I34" s="41" t="s">
        <v>68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</row>
    <row r="35" spans="1:15" ht="12">
      <c r="A35" s="37" t="s">
        <v>34</v>
      </c>
      <c r="B35" s="2">
        <v>30</v>
      </c>
      <c r="C35" s="3">
        <v>1</v>
      </c>
      <c r="D35" s="3">
        <v>29</v>
      </c>
      <c r="E35" s="3">
        <v>1</v>
      </c>
      <c r="F35" s="3">
        <v>0</v>
      </c>
      <c r="G35" s="29">
        <v>1</v>
      </c>
      <c r="H35" s="13"/>
      <c r="I35" s="41" t="s">
        <v>69</v>
      </c>
      <c r="J35" s="26">
        <v>15</v>
      </c>
      <c r="K35" s="27">
        <v>1</v>
      </c>
      <c r="L35" s="27">
        <v>14</v>
      </c>
      <c r="M35" s="27">
        <v>0</v>
      </c>
      <c r="N35" s="27">
        <v>1</v>
      </c>
      <c r="O35" s="27">
        <v>0</v>
      </c>
    </row>
    <row r="36" spans="1:15" ht="12">
      <c r="A36" s="37" t="s">
        <v>35</v>
      </c>
      <c r="B36" s="2">
        <v>4</v>
      </c>
      <c r="C36" s="3">
        <v>0</v>
      </c>
      <c r="D36" s="3">
        <v>4</v>
      </c>
      <c r="E36" s="3">
        <v>0</v>
      </c>
      <c r="F36" s="3">
        <v>0</v>
      </c>
      <c r="G36" s="29">
        <v>2</v>
      </c>
      <c r="H36" s="13"/>
      <c r="I36" s="41" t="s">
        <v>70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2">
      <c r="A37" s="37" t="s">
        <v>36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29">
        <v>0</v>
      </c>
      <c r="H37" s="13"/>
      <c r="I37" s="41"/>
      <c r="J37" s="26"/>
      <c r="K37" s="27"/>
      <c r="L37" s="27"/>
      <c r="M37" s="27"/>
      <c r="N37" s="27"/>
      <c r="O37" s="27"/>
    </row>
    <row r="38" spans="1:15" ht="12">
      <c r="A38" s="37" t="s">
        <v>37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29">
        <v>0</v>
      </c>
      <c r="H38" s="13"/>
      <c r="I38" s="40" t="s">
        <v>71</v>
      </c>
      <c r="J38" s="24">
        <f aca="true" t="shared" si="8" ref="J38:O38">SUM(J39:J40)</f>
        <v>0</v>
      </c>
      <c r="K38" s="25">
        <f t="shared" si="8"/>
        <v>0</v>
      </c>
      <c r="L38" s="25">
        <f t="shared" si="8"/>
        <v>0</v>
      </c>
      <c r="M38" s="25">
        <f t="shared" si="8"/>
        <v>0</v>
      </c>
      <c r="N38" s="25">
        <f t="shared" si="8"/>
        <v>0</v>
      </c>
      <c r="O38" s="25">
        <f t="shared" si="8"/>
        <v>0</v>
      </c>
    </row>
    <row r="39" spans="1:15" ht="12">
      <c r="A39" s="37" t="s">
        <v>38</v>
      </c>
      <c r="B39" s="2">
        <v>30</v>
      </c>
      <c r="C39" s="3">
        <v>1</v>
      </c>
      <c r="D39" s="3">
        <v>29</v>
      </c>
      <c r="E39" s="3">
        <v>33</v>
      </c>
      <c r="F39" s="3">
        <v>0</v>
      </c>
      <c r="G39" s="29">
        <v>0</v>
      </c>
      <c r="H39" s="13"/>
      <c r="I39" s="41" t="s">
        <v>72</v>
      </c>
      <c r="J39" s="26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</row>
    <row r="40" spans="1:15" ht="12">
      <c r="A40" s="37" t="s">
        <v>79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29">
        <v>0</v>
      </c>
      <c r="H40" s="13"/>
      <c r="I40" s="41" t="s">
        <v>73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5" ht="12">
      <c r="A41" s="37" t="s">
        <v>39</v>
      </c>
      <c r="B41" s="2">
        <v>8</v>
      </c>
      <c r="C41" s="3">
        <v>0</v>
      </c>
      <c r="D41" s="3">
        <v>8</v>
      </c>
      <c r="E41" s="3">
        <v>0</v>
      </c>
      <c r="F41" s="3">
        <v>0</v>
      </c>
      <c r="G41" s="29">
        <v>2</v>
      </c>
      <c r="H41" s="13"/>
      <c r="I41" s="41"/>
      <c r="J41" s="26"/>
      <c r="K41" s="27"/>
      <c r="L41" s="27"/>
      <c r="M41" s="27"/>
      <c r="N41" s="27"/>
      <c r="O41" s="27"/>
    </row>
    <row r="42" spans="1:15" ht="12">
      <c r="A42" s="37" t="s">
        <v>40</v>
      </c>
      <c r="B42" s="2">
        <v>0</v>
      </c>
      <c r="C42" s="3">
        <v>0</v>
      </c>
      <c r="D42" s="3">
        <v>0</v>
      </c>
      <c r="E42" s="3">
        <v>0</v>
      </c>
      <c r="F42" s="3">
        <v>0</v>
      </c>
      <c r="G42" s="29">
        <v>0</v>
      </c>
      <c r="H42" s="13"/>
      <c r="I42" s="40" t="s">
        <v>74</v>
      </c>
      <c r="J42" s="24">
        <f aca="true" t="shared" si="9" ref="J42:O42">J43</f>
        <v>5</v>
      </c>
      <c r="K42" s="25">
        <f t="shared" si="9"/>
        <v>0</v>
      </c>
      <c r="L42" s="25">
        <f t="shared" si="9"/>
        <v>5</v>
      </c>
      <c r="M42" s="25">
        <f t="shared" si="9"/>
        <v>2</v>
      </c>
      <c r="N42" s="25">
        <f t="shared" si="9"/>
        <v>0</v>
      </c>
      <c r="O42" s="25">
        <f t="shared" si="9"/>
        <v>0</v>
      </c>
    </row>
    <row r="43" spans="1:15" ht="12">
      <c r="A43" s="37" t="s">
        <v>41</v>
      </c>
      <c r="B43" s="2">
        <v>106</v>
      </c>
      <c r="C43" s="3">
        <v>1</v>
      </c>
      <c r="D43" s="3">
        <v>105</v>
      </c>
      <c r="E43" s="3">
        <v>0</v>
      </c>
      <c r="F43" s="3">
        <v>0</v>
      </c>
      <c r="G43" s="29">
        <v>14</v>
      </c>
      <c r="H43" s="13"/>
      <c r="I43" s="41" t="s">
        <v>75</v>
      </c>
      <c r="J43" s="26">
        <v>5</v>
      </c>
      <c r="K43" s="27">
        <v>0</v>
      </c>
      <c r="L43" s="27">
        <v>5</v>
      </c>
      <c r="M43" s="27">
        <v>2</v>
      </c>
      <c r="N43" s="27">
        <v>0</v>
      </c>
      <c r="O43" s="27">
        <v>0</v>
      </c>
    </row>
    <row r="44" spans="1:15" ht="12">
      <c r="A44" s="37" t="s">
        <v>42</v>
      </c>
      <c r="B44" s="2">
        <v>0</v>
      </c>
      <c r="C44" s="3">
        <v>0</v>
      </c>
      <c r="D44" s="3">
        <v>0</v>
      </c>
      <c r="E44" s="3">
        <v>0</v>
      </c>
      <c r="F44" s="3">
        <v>0</v>
      </c>
      <c r="G44" s="29">
        <v>0</v>
      </c>
      <c r="H44" s="13"/>
      <c r="I44" s="39"/>
      <c r="J44" s="28"/>
      <c r="K44" s="28"/>
      <c r="L44" s="28"/>
      <c r="M44" s="28"/>
      <c r="N44" s="28"/>
      <c r="O44" s="28"/>
    </row>
    <row r="45" spans="1:15" ht="12">
      <c r="A45" s="37" t="s">
        <v>80</v>
      </c>
      <c r="B45" s="2">
        <v>15</v>
      </c>
      <c r="C45" s="3">
        <v>3</v>
      </c>
      <c r="D45" s="3">
        <v>12</v>
      </c>
      <c r="E45" s="3">
        <v>0</v>
      </c>
      <c r="F45" s="3">
        <v>0</v>
      </c>
      <c r="G45" s="29">
        <v>2</v>
      </c>
      <c r="H45" s="13"/>
      <c r="I45" s="39"/>
      <c r="J45" s="28"/>
      <c r="K45" s="28"/>
      <c r="L45" s="28"/>
      <c r="M45" s="28"/>
      <c r="N45" s="28"/>
      <c r="O45" s="28"/>
    </row>
    <row r="46" spans="1:15" ht="12">
      <c r="A46" s="37" t="s">
        <v>43</v>
      </c>
      <c r="B46" s="2">
        <v>24</v>
      </c>
      <c r="C46" s="3">
        <v>0</v>
      </c>
      <c r="D46" s="3">
        <v>24</v>
      </c>
      <c r="E46" s="3">
        <v>0</v>
      </c>
      <c r="F46" s="3">
        <v>0</v>
      </c>
      <c r="G46" s="29">
        <v>0</v>
      </c>
      <c r="H46" s="13"/>
      <c r="I46" s="39"/>
      <c r="J46" s="28"/>
      <c r="K46" s="28"/>
      <c r="L46" s="28"/>
      <c r="M46" s="28"/>
      <c r="N46" s="28"/>
      <c r="O46" s="28"/>
    </row>
    <row r="47" ht="12">
      <c r="A47" s="13"/>
    </row>
    <row r="85" spans="1:12" ht="12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</sheetData>
  <mergeCells count="1">
    <mergeCell ref="B1:O1"/>
  </mergeCells>
  <printOptions horizontalCentered="1"/>
  <pageMargins left="0.7874015748031497" right="0.7874015748031497" top="0.7874015748031497" bottom="0.1968503937007874" header="0.5118110236220472" footer="0.5118110236220472"/>
  <pageSetup fitToWidth="0" fitToHeight="1" horizontalDpi="600" verticalDpi="600" orientation="landscape" paperSize="9" scale="93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2012-12-07T02:47:21Z</cp:lastPrinted>
  <dcterms:created xsi:type="dcterms:W3CDTF">2008-01-11T02:07:05Z</dcterms:created>
  <dcterms:modified xsi:type="dcterms:W3CDTF">2013-01-23T07:32:27Z</dcterms:modified>
  <cp:category/>
  <cp:version/>
  <cp:contentType/>
  <cp:contentStatus/>
</cp:coreProperties>
</file>