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75" activeTab="0"/>
  </bookViews>
  <sheets>
    <sheet name="18-1" sheetId="1" r:id="rId1"/>
  </sheets>
  <definedNames>
    <definedName name="_xlnm.Print_Area" localSheetId="0">'18-1'!$A$1:$AA$49</definedName>
    <definedName name="_xlnm.Print_Titles" localSheetId="0">'18-1'!$2:$4</definedName>
  </definedNames>
  <calcPr fullCalcOnLoad="1"/>
</workbook>
</file>

<file path=xl/sharedStrings.xml><?xml version="1.0" encoding="utf-8"?>
<sst xmlns="http://schemas.openxmlformats.org/spreadsheetml/2006/main" count="110" uniqueCount="83">
  <si>
    <t>1．計（国立＋公立＋私立）</t>
  </si>
  <si>
    <t>計</t>
  </si>
  <si>
    <t>1学年</t>
  </si>
  <si>
    <t>2学年</t>
  </si>
  <si>
    <t>3学年</t>
  </si>
  <si>
    <t>区　　分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</si>
  <si>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</si>
  <si>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</si>
  <si>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</si>
  <si>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</si>
  <si>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</si>
  <si>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</si>
  <si>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</si>
  <si>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</si>
  <si>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</si>
  <si>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</si>
  <si>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</si>
  <si>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</si>
  <si>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</si>
  <si>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</si>
  <si>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</si>
  <si>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</si>
  <si>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</si>
  <si>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</si>
  <si>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</si>
  <si>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</si>
  <si>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</si>
  <si>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</si>
  <si>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</si>
  <si>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</si>
  <si>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</si>
  <si>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</si>
  <si>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</si>
  <si>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</si>
  <si>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</si>
  <si>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</si>
  <si>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</si>
  <si>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</si>
  <si>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</si>
  <si>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</si>
  <si>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</si>
  <si>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</si>
  <si>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</si>
  <si>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</si>
  <si>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</si>
  <si>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</si>
  <si>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</si>
  <si>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</si>
  <si>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</si>
  <si>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</si>
  <si>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</si>
  <si>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</si>
  <si>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</si>
  <si>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</si>
  <si>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</si>
  <si>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</si>
  <si>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</si>
  <si>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</si>
  <si>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</si>
  <si>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</si>
  <si>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</si>
  <si>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</si>
  <si>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</si>
  <si>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</si>
  <si>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</si>
  <si>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</si>
  <si>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</si>
  <si>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</si>
  <si>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</si>
  <si>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</si>
  <si>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</si>
  <si>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</si>
  <si>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</si>
  <si>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</si>
  <si>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</si>
  <si>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</si>
  <si>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</si>
  <si>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</si>
  <si>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18.学年別生徒数</t>
  </si>
  <si>
    <t>平成23年度</t>
  </si>
  <si>
    <t>平成24年度</t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</si>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</sst>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0" fontId="0" fillId="0" borderId="4" xfId="0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8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3" sqref="B53"/>
    </sheetView>
  </sheetViews>
  <sheetFormatPr defaultColWidth="10.75390625" defaultRowHeight="12.75"/>
  <cols>
    <col min="1" max="1" width="12.00390625" style="2" bestFit="1" customWidth="1"/>
    <col min="2" max="2" width="10.875" style="2" bestFit="1" customWidth="1"/>
    <col min="3" max="13" width="9.875" style="2" bestFit="1" customWidth="1"/>
    <col min="14" max="14" width="4.00390625" style="2" customWidth="1"/>
    <col min="15" max="15" width="12.00390625" style="2" bestFit="1" customWidth="1"/>
    <col min="16" max="18" width="10.25390625" style="2" bestFit="1" customWidth="1"/>
    <col min="19" max="21" width="8.00390625" style="2" bestFit="1" customWidth="1"/>
    <col min="22" max="22" width="10.25390625" style="2" bestFit="1" customWidth="1"/>
    <col min="23" max="27" width="8.00390625" style="2" bestFit="1" customWidth="1"/>
    <col min="28" max="16384" width="10.75390625" style="2" customWidth="1"/>
  </cols>
  <sheetData>
    <row r="1" spans="1:27" ht="17.25">
      <c r="A1" s="3" t="s">
        <v>77</v>
      </c>
      <c r="B1" s="26" t="s">
        <v>78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14" ht="18" customHeight="1">
      <c r="A2" s="25" t="s">
        <v>0</v>
      </c>
      <c r="B2" s="25"/>
      <c r="C2" s="2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ht="18" customHeight="1">
      <c r="A3" s="27" t="s">
        <v>5</v>
      </c>
      <c r="B3" s="29" t="s">
        <v>1</v>
      </c>
      <c r="C3" s="30"/>
      <c r="D3" s="31"/>
      <c r="E3" s="29" t="s">
        <v>2</v>
      </c>
      <c r="F3" s="30"/>
      <c r="G3" s="31"/>
      <c r="H3" s="29" t="s">
        <v>3</v>
      </c>
      <c r="I3" s="30"/>
      <c r="J3" s="31"/>
      <c r="K3" s="29" t="s">
        <v>4</v>
      </c>
      <c r="L3" s="30"/>
      <c r="M3" s="30"/>
      <c r="N3" s="22"/>
      <c r="O3" s="27" t="s">
        <v>5</v>
      </c>
      <c r="P3" s="29" t="s">
        <v>1</v>
      </c>
      <c r="Q3" s="30"/>
      <c r="R3" s="31"/>
      <c r="S3" s="29" t="s">
        <v>2</v>
      </c>
      <c r="T3" s="30"/>
      <c r="U3" s="31"/>
      <c r="V3" s="29" t="s">
        <v>3</v>
      </c>
      <c r="W3" s="30"/>
      <c r="X3" s="31"/>
      <c r="Y3" s="29" t="s">
        <v>4</v>
      </c>
      <c r="Z3" s="30"/>
      <c r="AA3" s="30"/>
    </row>
    <row r="4" spans="1:27" ht="18" customHeight="1">
      <c r="A4" s="28"/>
      <c r="B4" s="6" t="s">
        <v>1</v>
      </c>
      <c r="C4" s="6" t="s">
        <v>6</v>
      </c>
      <c r="D4" s="6" t="s">
        <v>7</v>
      </c>
      <c r="E4" s="6" t="s">
        <v>1</v>
      </c>
      <c r="F4" s="6" t="s">
        <v>6</v>
      </c>
      <c r="G4" s="6" t="s">
        <v>7</v>
      </c>
      <c r="H4" s="6" t="s">
        <v>1</v>
      </c>
      <c r="I4" s="6" t="s">
        <v>6</v>
      </c>
      <c r="J4" s="6" t="s">
        <v>7</v>
      </c>
      <c r="K4" s="6" t="s">
        <v>1</v>
      </c>
      <c r="L4" s="6" t="s">
        <v>6</v>
      </c>
      <c r="M4" s="7" t="s">
        <v>7</v>
      </c>
      <c r="N4" s="23"/>
      <c r="O4" s="28"/>
      <c r="P4" s="6" t="s">
        <v>1</v>
      </c>
      <c r="Q4" s="6" t="s">
        <v>6</v>
      </c>
      <c r="R4" s="6" t="s">
        <v>7</v>
      </c>
      <c r="S4" s="6" t="s">
        <v>1</v>
      </c>
      <c r="T4" s="6" t="s">
        <v>6</v>
      </c>
      <c r="U4" s="6" t="s">
        <v>7</v>
      </c>
      <c r="V4" s="6" t="s">
        <v>1</v>
      </c>
      <c r="W4" s="6" t="s">
        <v>6</v>
      </c>
      <c r="X4" s="6" t="s">
        <v>7</v>
      </c>
      <c r="Y4" s="6" t="s">
        <v>1</v>
      </c>
      <c r="Z4" s="6" t="s">
        <v>6</v>
      </c>
      <c r="AA4" s="7" t="s">
        <v>7</v>
      </c>
    </row>
    <row r="5" spans="1:27" ht="18" customHeight="1">
      <c r="A5" s="8" t="s">
        <v>79</v>
      </c>
      <c r="B5" s="16">
        <v>165905</v>
      </c>
      <c r="C5" s="17">
        <v>85020</v>
      </c>
      <c r="D5" s="17">
        <v>80885</v>
      </c>
      <c r="E5" s="17">
        <v>55522</v>
      </c>
      <c r="F5" s="17">
        <v>28365</v>
      </c>
      <c r="G5" s="17">
        <v>27157</v>
      </c>
      <c r="H5" s="17">
        <v>54812</v>
      </c>
      <c r="I5" s="17">
        <v>28202</v>
      </c>
      <c r="J5" s="17">
        <v>26610</v>
      </c>
      <c r="K5" s="17">
        <v>55571</v>
      </c>
      <c r="L5" s="17">
        <v>28453</v>
      </c>
      <c r="M5" s="17">
        <v>27118</v>
      </c>
      <c r="N5" s="1"/>
      <c r="O5" s="9" t="s">
        <v>45</v>
      </c>
      <c r="P5" s="18">
        <v>2486</v>
      </c>
      <c r="Q5" s="19">
        <v>1315</v>
      </c>
      <c r="R5" s="19">
        <v>1171</v>
      </c>
      <c r="S5" s="19">
        <v>813</v>
      </c>
      <c r="T5" s="19">
        <v>451</v>
      </c>
      <c r="U5" s="19">
        <v>362</v>
      </c>
      <c r="V5" s="19">
        <v>832</v>
      </c>
      <c r="W5" s="19">
        <v>438</v>
      </c>
      <c r="X5" s="19">
        <v>394</v>
      </c>
      <c r="Y5" s="19">
        <v>841</v>
      </c>
      <c r="Z5" s="19">
        <v>426</v>
      </c>
      <c r="AA5" s="19">
        <v>415</v>
      </c>
    </row>
    <row r="6" spans="1:27" ht="18" customHeight="1">
      <c r="A6" s="9" t="s">
        <v>80</v>
      </c>
      <c r="B6" s="18">
        <f>SUM(B12:B13)</f>
        <v>165610</v>
      </c>
      <c r="C6" s="19">
        <f aca="true" t="shared" si="0" ref="C6:M6">SUM(C12:C13)</f>
        <v>85050</v>
      </c>
      <c r="D6" s="19">
        <f t="shared" si="0"/>
        <v>80560</v>
      </c>
      <c r="E6" s="19">
        <f t="shared" si="0"/>
        <v>55189</v>
      </c>
      <c r="F6" s="19">
        <f t="shared" si="0"/>
        <v>28412</v>
      </c>
      <c r="G6" s="19">
        <f t="shared" si="0"/>
        <v>26777</v>
      </c>
      <c r="H6" s="19">
        <f t="shared" si="0"/>
        <v>55555</v>
      </c>
      <c r="I6" s="19">
        <f t="shared" si="0"/>
        <v>28386</v>
      </c>
      <c r="J6" s="19">
        <f t="shared" si="0"/>
        <v>27169</v>
      </c>
      <c r="K6" s="19">
        <f t="shared" si="0"/>
        <v>54866</v>
      </c>
      <c r="L6" s="19">
        <f t="shared" si="0"/>
        <v>28252</v>
      </c>
      <c r="M6" s="19">
        <f t="shared" si="0"/>
        <v>26614</v>
      </c>
      <c r="N6" s="1"/>
      <c r="O6" s="9" t="s">
        <v>46</v>
      </c>
      <c r="P6" s="18">
        <v>1714</v>
      </c>
      <c r="Q6" s="19">
        <v>881</v>
      </c>
      <c r="R6" s="19">
        <v>833</v>
      </c>
      <c r="S6" s="19">
        <v>570</v>
      </c>
      <c r="T6" s="19">
        <v>303</v>
      </c>
      <c r="U6" s="19">
        <v>267</v>
      </c>
      <c r="V6" s="19">
        <v>558</v>
      </c>
      <c r="W6" s="19">
        <v>275</v>
      </c>
      <c r="X6" s="19">
        <v>283</v>
      </c>
      <c r="Y6" s="19">
        <v>586</v>
      </c>
      <c r="Z6" s="19">
        <v>303</v>
      </c>
      <c r="AA6" s="19">
        <v>283</v>
      </c>
    </row>
    <row r="7" spans="1:27" ht="18" customHeight="1">
      <c r="A7" s="1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1"/>
      <c r="O7" s="9" t="s">
        <v>47</v>
      </c>
      <c r="P7" s="18">
        <v>1305</v>
      </c>
      <c r="Q7" s="19">
        <v>649</v>
      </c>
      <c r="R7" s="19">
        <v>656</v>
      </c>
      <c r="S7" s="19">
        <v>401</v>
      </c>
      <c r="T7" s="19">
        <v>213</v>
      </c>
      <c r="U7" s="19">
        <v>188</v>
      </c>
      <c r="V7" s="19">
        <v>425</v>
      </c>
      <c r="W7" s="19">
        <v>210</v>
      </c>
      <c r="X7" s="19">
        <v>215</v>
      </c>
      <c r="Y7" s="19">
        <v>479</v>
      </c>
      <c r="Z7" s="19">
        <v>226</v>
      </c>
      <c r="AA7" s="19">
        <v>253</v>
      </c>
    </row>
    <row r="8" spans="1:27" ht="18" customHeight="1">
      <c r="A8" s="9" t="s">
        <v>8</v>
      </c>
      <c r="B8" s="18">
        <v>515</v>
      </c>
      <c r="C8" s="19">
        <v>260</v>
      </c>
      <c r="D8" s="19">
        <v>255</v>
      </c>
      <c r="E8" s="19">
        <v>173</v>
      </c>
      <c r="F8" s="19">
        <v>86</v>
      </c>
      <c r="G8" s="19">
        <v>87</v>
      </c>
      <c r="H8" s="19">
        <v>173</v>
      </c>
      <c r="I8" s="19">
        <v>89</v>
      </c>
      <c r="J8" s="19">
        <v>84</v>
      </c>
      <c r="K8" s="19">
        <v>169</v>
      </c>
      <c r="L8" s="19">
        <v>85</v>
      </c>
      <c r="M8" s="19">
        <v>84</v>
      </c>
      <c r="N8" s="1"/>
      <c r="O8" s="9" t="s">
        <v>48</v>
      </c>
      <c r="P8" s="18">
        <v>940</v>
      </c>
      <c r="Q8" s="19">
        <v>494</v>
      </c>
      <c r="R8" s="19">
        <v>446</v>
      </c>
      <c r="S8" s="19">
        <v>301</v>
      </c>
      <c r="T8" s="19">
        <v>147</v>
      </c>
      <c r="U8" s="19">
        <v>154</v>
      </c>
      <c r="V8" s="19">
        <v>315</v>
      </c>
      <c r="W8" s="19">
        <v>156</v>
      </c>
      <c r="X8" s="19">
        <v>159</v>
      </c>
      <c r="Y8" s="19">
        <v>324</v>
      </c>
      <c r="Z8" s="19">
        <v>191</v>
      </c>
      <c r="AA8" s="19">
        <v>133</v>
      </c>
    </row>
    <row r="9" spans="1:27" ht="18" customHeight="1">
      <c r="A9" s="9" t="s">
        <v>9</v>
      </c>
      <c r="B9" s="18">
        <v>154563</v>
      </c>
      <c r="C9" s="19">
        <v>79497</v>
      </c>
      <c r="D9" s="19">
        <v>75066</v>
      </c>
      <c r="E9" s="19">
        <v>51540</v>
      </c>
      <c r="F9" s="19">
        <v>26583</v>
      </c>
      <c r="G9" s="19">
        <v>24957</v>
      </c>
      <c r="H9" s="19">
        <v>51792</v>
      </c>
      <c r="I9" s="19">
        <v>26480</v>
      </c>
      <c r="J9" s="19">
        <v>25312</v>
      </c>
      <c r="K9" s="19">
        <v>51231</v>
      </c>
      <c r="L9" s="19">
        <v>26434</v>
      </c>
      <c r="M9" s="19">
        <v>24797</v>
      </c>
      <c r="N9" s="1"/>
      <c r="O9" s="9" t="s">
        <v>49</v>
      </c>
      <c r="P9" s="18">
        <v>1008</v>
      </c>
      <c r="Q9" s="19">
        <v>519</v>
      </c>
      <c r="R9" s="19">
        <v>489</v>
      </c>
      <c r="S9" s="19">
        <v>322</v>
      </c>
      <c r="T9" s="19">
        <v>169</v>
      </c>
      <c r="U9" s="19">
        <v>153</v>
      </c>
      <c r="V9" s="19">
        <v>339</v>
      </c>
      <c r="W9" s="19">
        <v>177</v>
      </c>
      <c r="X9" s="19">
        <v>162</v>
      </c>
      <c r="Y9" s="19">
        <v>347</v>
      </c>
      <c r="Z9" s="19">
        <v>173</v>
      </c>
      <c r="AA9" s="19">
        <v>174</v>
      </c>
    </row>
    <row r="10" spans="1:27" ht="18" customHeight="1">
      <c r="A10" s="9" t="s">
        <v>10</v>
      </c>
      <c r="B10" s="18">
        <v>10532</v>
      </c>
      <c r="C10" s="19">
        <v>5293</v>
      </c>
      <c r="D10" s="19">
        <v>5239</v>
      </c>
      <c r="E10" s="19">
        <v>3476</v>
      </c>
      <c r="F10" s="19">
        <v>1743</v>
      </c>
      <c r="G10" s="19">
        <v>1733</v>
      </c>
      <c r="H10" s="19">
        <v>3590</v>
      </c>
      <c r="I10" s="19">
        <v>1817</v>
      </c>
      <c r="J10" s="19">
        <v>1773</v>
      </c>
      <c r="K10" s="19">
        <v>3466</v>
      </c>
      <c r="L10" s="19">
        <v>1733</v>
      </c>
      <c r="M10" s="19">
        <v>1733</v>
      </c>
      <c r="N10" s="1"/>
      <c r="O10" s="9" t="s">
        <v>50</v>
      </c>
      <c r="P10" s="18">
        <v>2068</v>
      </c>
      <c r="Q10" s="19">
        <v>1049</v>
      </c>
      <c r="R10" s="19">
        <v>1019</v>
      </c>
      <c r="S10" s="19">
        <v>669</v>
      </c>
      <c r="T10" s="19">
        <v>346</v>
      </c>
      <c r="U10" s="19">
        <v>323</v>
      </c>
      <c r="V10" s="19">
        <v>710</v>
      </c>
      <c r="W10" s="19">
        <v>355</v>
      </c>
      <c r="X10" s="19">
        <v>355</v>
      </c>
      <c r="Y10" s="19">
        <v>689</v>
      </c>
      <c r="Z10" s="19">
        <v>348</v>
      </c>
      <c r="AA10" s="19">
        <v>341</v>
      </c>
    </row>
    <row r="11" spans="1:27" ht="18" customHeight="1">
      <c r="A11" s="10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1"/>
      <c r="O11" s="9" t="s">
        <v>51</v>
      </c>
      <c r="P11" s="18">
        <v>1596</v>
      </c>
      <c r="Q11" s="19">
        <v>819</v>
      </c>
      <c r="R11" s="19">
        <v>777</v>
      </c>
      <c r="S11" s="19">
        <v>494</v>
      </c>
      <c r="T11" s="19">
        <v>250</v>
      </c>
      <c r="U11" s="19">
        <v>244</v>
      </c>
      <c r="V11" s="19">
        <v>541</v>
      </c>
      <c r="W11" s="19">
        <v>284</v>
      </c>
      <c r="X11" s="19">
        <v>257</v>
      </c>
      <c r="Y11" s="19">
        <v>561</v>
      </c>
      <c r="Z11" s="19">
        <v>285</v>
      </c>
      <c r="AA11" s="19">
        <v>276</v>
      </c>
    </row>
    <row r="12" spans="1:27" ht="18" customHeight="1">
      <c r="A12" s="9" t="s">
        <v>11</v>
      </c>
      <c r="B12" s="18">
        <f>SUM(B15,B23:B49,P5:P12)</f>
        <v>158643</v>
      </c>
      <c r="C12" s="19">
        <f aca="true" t="shared" si="1" ref="C12:M12">SUM(C15,C23:C49,Q5:Q12)</f>
        <v>81499</v>
      </c>
      <c r="D12" s="19">
        <f t="shared" si="1"/>
        <v>77144</v>
      </c>
      <c r="E12" s="19">
        <f t="shared" si="1"/>
        <v>52946</v>
      </c>
      <c r="F12" s="19">
        <f t="shared" si="1"/>
        <v>27256</v>
      </c>
      <c r="G12" s="19">
        <f t="shared" si="1"/>
        <v>25690</v>
      </c>
      <c r="H12" s="19">
        <f t="shared" si="1"/>
        <v>53199</v>
      </c>
      <c r="I12" s="19">
        <f t="shared" si="1"/>
        <v>27187</v>
      </c>
      <c r="J12" s="19">
        <f t="shared" si="1"/>
        <v>26012</v>
      </c>
      <c r="K12" s="19">
        <f t="shared" si="1"/>
        <v>52498</v>
      </c>
      <c r="L12" s="19">
        <f t="shared" si="1"/>
        <v>27056</v>
      </c>
      <c r="M12" s="19">
        <f t="shared" si="1"/>
        <v>25442</v>
      </c>
      <c r="N12" s="1"/>
      <c r="O12" s="9" t="s">
        <v>52</v>
      </c>
      <c r="P12" s="18">
        <v>973</v>
      </c>
      <c r="Q12" s="19">
        <v>495</v>
      </c>
      <c r="R12" s="19">
        <v>478</v>
      </c>
      <c r="S12" s="19">
        <v>309</v>
      </c>
      <c r="T12" s="19">
        <v>154</v>
      </c>
      <c r="U12" s="19">
        <v>155</v>
      </c>
      <c r="V12" s="19">
        <v>317</v>
      </c>
      <c r="W12" s="19">
        <v>168</v>
      </c>
      <c r="X12" s="19">
        <v>149</v>
      </c>
      <c r="Y12" s="19">
        <v>347</v>
      </c>
      <c r="Z12" s="19">
        <v>173</v>
      </c>
      <c r="AA12" s="19">
        <v>174</v>
      </c>
    </row>
    <row r="13" spans="1:27" ht="18" customHeight="1">
      <c r="A13" s="9" t="s">
        <v>12</v>
      </c>
      <c r="B13" s="18">
        <f aca="true" t="shared" si="2" ref="B13:M13">SUM(P14,P18,P23,P29,P37,P41)</f>
        <v>6967</v>
      </c>
      <c r="C13" s="19">
        <f t="shared" si="2"/>
        <v>3551</v>
      </c>
      <c r="D13" s="19">
        <f t="shared" si="2"/>
        <v>3416</v>
      </c>
      <c r="E13" s="19">
        <f t="shared" si="2"/>
        <v>2243</v>
      </c>
      <c r="F13" s="19">
        <f t="shared" si="2"/>
        <v>1156</v>
      </c>
      <c r="G13" s="19">
        <f t="shared" si="2"/>
        <v>1087</v>
      </c>
      <c r="H13" s="19">
        <f t="shared" si="2"/>
        <v>2356</v>
      </c>
      <c r="I13" s="19">
        <f t="shared" si="2"/>
        <v>1199</v>
      </c>
      <c r="J13" s="19">
        <f t="shared" si="2"/>
        <v>1157</v>
      </c>
      <c r="K13" s="19">
        <f t="shared" si="2"/>
        <v>2368</v>
      </c>
      <c r="L13" s="19">
        <f t="shared" si="2"/>
        <v>1196</v>
      </c>
      <c r="M13" s="19">
        <f t="shared" si="2"/>
        <v>1172</v>
      </c>
      <c r="N13" s="1"/>
      <c r="O13" s="9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>
      <c r="A14" s="10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1"/>
      <c r="O14" s="12" t="s">
        <v>53</v>
      </c>
      <c r="P14" s="20">
        <f aca="true" t="shared" si="3" ref="P14:AA14">SUM(P15:P16)</f>
        <v>974</v>
      </c>
      <c r="Q14" s="21">
        <f t="shared" si="3"/>
        <v>492</v>
      </c>
      <c r="R14" s="21">
        <f t="shared" si="3"/>
        <v>482</v>
      </c>
      <c r="S14" s="21">
        <f t="shared" si="3"/>
        <v>336</v>
      </c>
      <c r="T14" s="21">
        <f t="shared" si="3"/>
        <v>172</v>
      </c>
      <c r="U14" s="21">
        <f t="shared" si="3"/>
        <v>164</v>
      </c>
      <c r="V14" s="21">
        <f t="shared" si="3"/>
        <v>330</v>
      </c>
      <c r="W14" s="21">
        <f t="shared" si="3"/>
        <v>170</v>
      </c>
      <c r="X14" s="21">
        <f t="shared" si="3"/>
        <v>160</v>
      </c>
      <c r="Y14" s="21">
        <f t="shared" si="3"/>
        <v>308</v>
      </c>
      <c r="Z14" s="21">
        <f t="shared" si="3"/>
        <v>150</v>
      </c>
      <c r="AA14" s="21">
        <f t="shared" si="3"/>
        <v>158</v>
      </c>
    </row>
    <row r="15" spans="1:27" ht="18" customHeight="1">
      <c r="A15" s="9" t="s">
        <v>13</v>
      </c>
      <c r="B15" s="18">
        <f>SUM(B16:B21)</f>
        <v>26579</v>
      </c>
      <c r="C15" s="19">
        <f aca="true" t="shared" si="4" ref="C15:M15">SUM(C16:C21)</f>
        <v>13789</v>
      </c>
      <c r="D15" s="19">
        <f t="shared" si="4"/>
        <v>12790</v>
      </c>
      <c r="E15" s="19">
        <f t="shared" si="4"/>
        <v>8957</v>
      </c>
      <c r="F15" s="19">
        <f t="shared" si="4"/>
        <v>4555</v>
      </c>
      <c r="G15" s="19">
        <f t="shared" si="4"/>
        <v>4402</v>
      </c>
      <c r="H15" s="19">
        <f t="shared" si="4"/>
        <v>8985</v>
      </c>
      <c r="I15" s="19">
        <f t="shared" si="4"/>
        <v>4650</v>
      </c>
      <c r="J15" s="19">
        <f t="shared" si="4"/>
        <v>4335</v>
      </c>
      <c r="K15" s="19">
        <f t="shared" si="4"/>
        <v>8637</v>
      </c>
      <c r="L15" s="19">
        <f t="shared" si="4"/>
        <v>4584</v>
      </c>
      <c r="M15" s="19">
        <f t="shared" si="4"/>
        <v>4053</v>
      </c>
      <c r="N15" s="1"/>
      <c r="O15" s="9" t="s">
        <v>54</v>
      </c>
      <c r="P15" s="18">
        <v>477</v>
      </c>
      <c r="Q15" s="19">
        <v>231</v>
      </c>
      <c r="R15" s="19">
        <v>246</v>
      </c>
      <c r="S15" s="19">
        <v>163</v>
      </c>
      <c r="T15" s="19">
        <v>75</v>
      </c>
      <c r="U15" s="19">
        <v>88</v>
      </c>
      <c r="V15" s="19">
        <v>155</v>
      </c>
      <c r="W15" s="19">
        <v>83</v>
      </c>
      <c r="X15" s="19">
        <v>72</v>
      </c>
      <c r="Y15" s="19">
        <v>159</v>
      </c>
      <c r="Z15" s="19">
        <v>73</v>
      </c>
      <c r="AA15" s="19">
        <v>86</v>
      </c>
    </row>
    <row r="16" spans="1:27" ht="18" customHeight="1">
      <c r="A16" s="13" t="s">
        <v>14</v>
      </c>
      <c r="B16" s="18">
        <v>4158</v>
      </c>
      <c r="C16" s="19">
        <v>2209</v>
      </c>
      <c r="D16" s="19">
        <v>1949</v>
      </c>
      <c r="E16" s="19">
        <v>1397</v>
      </c>
      <c r="F16" s="19">
        <v>706</v>
      </c>
      <c r="G16" s="19">
        <v>691</v>
      </c>
      <c r="H16" s="19">
        <v>1401</v>
      </c>
      <c r="I16" s="19">
        <v>776</v>
      </c>
      <c r="J16" s="19">
        <v>625</v>
      </c>
      <c r="K16" s="19">
        <v>1360</v>
      </c>
      <c r="L16" s="19">
        <v>727</v>
      </c>
      <c r="M16" s="19">
        <v>633</v>
      </c>
      <c r="N16" s="1"/>
      <c r="O16" s="9" t="s">
        <v>55</v>
      </c>
      <c r="P16" s="18">
        <v>497</v>
      </c>
      <c r="Q16" s="19">
        <v>261</v>
      </c>
      <c r="R16" s="19">
        <v>236</v>
      </c>
      <c r="S16" s="19">
        <v>173</v>
      </c>
      <c r="T16" s="19">
        <v>97</v>
      </c>
      <c r="U16" s="19">
        <v>76</v>
      </c>
      <c r="V16" s="19">
        <v>175</v>
      </c>
      <c r="W16" s="19">
        <v>87</v>
      </c>
      <c r="X16" s="19">
        <v>88</v>
      </c>
      <c r="Y16" s="19">
        <v>149</v>
      </c>
      <c r="Z16" s="19">
        <v>77</v>
      </c>
      <c r="AA16" s="19">
        <v>72</v>
      </c>
    </row>
    <row r="17" spans="1:27" ht="18" customHeight="1">
      <c r="A17" s="13" t="s">
        <v>15</v>
      </c>
      <c r="B17" s="18">
        <v>4850</v>
      </c>
      <c r="C17" s="19">
        <v>2485</v>
      </c>
      <c r="D17" s="19">
        <v>2365</v>
      </c>
      <c r="E17" s="19">
        <v>1549</v>
      </c>
      <c r="F17" s="19">
        <v>779</v>
      </c>
      <c r="G17" s="19">
        <v>770</v>
      </c>
      <c r="H17" s="19">
        <v>1725</v>
      </c>
      <c r="I17" s="19">
        <v>882</v>
      </c>
      <c r="J17" s="19">
        <v>843</v>
      </c>
      <c r="K17" s="19">
        <v>1576</v>
      </c>
      <c r="L17" s="19">
        <v>824</v>
      </c>
      <c r="M17" s="19">
        <v>752</v>
      </c>
      <c r="N17" s="1"/>
      <c r="O17" s="9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8" customHeight="1">
      <c r="A18" s="13" t="s">
        <v>16</v>
      </c>
      <c r="B18" s="18">
        <v>3772</v>
      </c>
      <c r="C18" s="19">
        <v>1932</v>
      </c>
      <c r="D18" s="19">
        <v>1840</v>
      </c>
      <c r="E18" s="19">
        <v>1281</v>
      </c>
      <c r="F18" s="19">
        <v>654</v>
      </c>
      <c r="G18" s="19">
        <v>627</v>
      </c>
      <c r="H18" s="19">
        <v>1247</v>
      </c>
      <c r="I18" s="19">
        <v>627</v>
      </c>
      <c r="J18" s="19">
        <v>620</v>
      </c>
      <c r="K18" s="19">
        <v>1244</v>
      </c>
      <c r="L18" s="19">
        <v>651</v>
      </c>
      <c r="M18" s="19">
        <v>593</v>
      </c>
      <c r="N18" s="1"/>
      <c r="O18" s="12" t="s">
        <v>56</v>
      </c>
      <c r="P18" s="20">
        <f>SUM(P19:P21)</f>
        <v>1016</v>
      </c>
      <c r="Q18" s="21">
        <f aca="true" t="shared" si="5" ref="Q18:AA18">SUM(Q19:Q21)</f>
        <v>532</v>
      </c>
      <c r="R18" s="21">
        <f t="shared" si="5"/>
        <v>484</v>
      </c>
      <c r="S18" s="21">
        <f t="shared" si="5"/>
        <v>327</v>
      </c>
      <c r="T18" s="21">
        <f t="shared" si="5"/>
        <v>172</v>
      </c>
      <c r="U18" s="21">
        <f t="shared" si="5"/>
        <v>155</v>
      </c>
      <c r="V18" s="21">
        <f t="shared" si="5"/>
        <v>321</v>
      </c>
      <c r="W18" s="21">
        <f t="shared" si="5"/>
        <v>170</v>
      </c>
      <c r="X18" s="21">
        <f t="shared" si="5"/>
        <v>151</v>
      </c>
      <c r="Y18" s="21">
        <f t="shared" si="5"/>
        <v>368</v>
      </c>
      <c r="Z18" s="21">
        <f t="shared" si="5"/>
        <v>190</v>
      </c>
      <c r="AA18" s="21">
        <f t="shared" si="5"/>
        <v>178</v>
      </c>
    </row>
    <row r="19" spans="1:27" ht="18" customHeight="1">
      <c r="A19" s="13" t="s">
        <v>17</v>
      </c>
      <c r="B19" s="18">
        <v>4113</v>
      </c>
      <c r="C19" s="19">
        <v>2086</v>
      </c>
      <c r="D19" s="19">
        <v>2027</v>
      </c>
      <c r="E19" s="19">
        <v>1387</v>
      </c>
      <c r="F19" s="19">
        <v>679</v>
      </c>
      <c r="G19" s="19">
        <v>708</v>
      </c>
      <c r="H19" s="19">
        <v>1363</v>
      </c>
      <c r="I19" s="19">
        <v>681</v>
      </c>
      <c r="J19" s="19">
        <v>682</v>
      </c>
      <c r="K19" s="19">
        <v>1363</v>
      </c>
      <c r="L19" s="19">
        <v>726</v>
      </c>
      <c r="M19" s="19">
        <v>637</v>
      </c>
      <c r="N19" s="1"/>
      <c r="O19" s="9" t="s">
        <v>57</v>
      </c>
      <c r="P19" s="18">
        <v>187</v>
      </c>
      <c r="Q19" s="19">
        <v>101</v>
      </c>
      <c r="R19" s="19">
        <v>86</v>
      </c>
      <c r="S19" s="19">
        <v>60</v>
      </c>
      <c r="T19" s="19">
        <v>30</v>
      </c>
      <c r="U19" s="19">
        <v>30</v>
      </c>
      <c r="V19" s="19">
        <v>61</v>
      </c>
      <c r="W19" s="19">
        <v>34</v>
      </c>
      <c r="X19" s="19">
        <v>27</v>
      </c>
      <c r="Y19" s="19">
        <v>66</v>
      </c>
      <c r="Z19" s="19">
        <v>37</v>
      </c>
      <c r="AA19" s="19">
        <v>29</v>
      </c>
    </row>
    <row r="20" spans="1:27" ht="18" customHeight="1">
      <c r="A20" s="13" t="s">
        <v>18</v>
      </c>
      <c r="B20" s="18">
        <v>3837</v>
      </c>
      <c r="C20" s="19">
        <v>1942</v>
      </c>
      <c r="D20" s="19">
        <v>1895</v>
      </c>
      <c r="E20" s="19">
        <v>1348</v>
      </c>
      <c r="F20" s="19">
        <v>694</v>
      </c>
      <c r="G20" s="19">
        <v>654</v>
      </c>
      <c r="H20" s="19">
        <v>1269</v>
      </c>
      <c r="I20" s="19">
        <v>624</v>
      </c>
      <c r="J20" s="19">
        <v>645</v>
      </c>
      <c r="K20" s="19">
        <v>1220</v>
      </c>
      <c r="L20" s="19">
        <v>624</v>
      </c>
      <c r="M20" s="19">
        <v>596</v>
      </c>
      <c r="N20" s="1"/>
      <c r="O20" s="9" t="s">
        <v>58</v>
      </c>
      <c r="P20" s="18">
        <v>413</v>
      </c>
      <c r="Q20" s="19">
        <v>221</v>
      </c>
      <c r="R20" s="19">
        <v>192</v>
      </c>
      <c r="S20" s="19">
        <v>136</v>
      </c>
      <c r="T20" s="19">
        <v>74</v>
      </c>
      <c r="U20" s="19">
        <v>62</v>
      </c>
      <c r="V20" s="19">
        <v>129</v>
      </c>
      <c r="W20" s="19">
        <v>73</v>
      </c>
      <c r="X20" s="19">
        <v>56</v>
      </c>
      <c r="Y20" s="19">
        <v>148</v>
      </c>
      <c r="Z20" s="19">
        <v>74</v>
      </c>
      <c r="AA20" s="19">
        <v>74</v>
      </c>
    </row>
    <row r="21" spans="1:27" ht="18" customHeight="1">
      <c r="A21" s="13" t="s">
        <v>19</v>
      </c>
      <c r="B21" s="18">
        <v>5849</v>
      </c>
      <c r="C21" s="19">
        <v>3135</v>
      </c>
      <c r="D21" s="19">
        <v>2714</v>
      </c>
      <c r="E21" s="19">
        <v>1995</v>
      </c>
      <c r="F21" s="19">
        <v>1043</v>
      </c>
      <c r="G21" s="19">
        <v>952</v>
      </c>
      <c r="H21" s="19">
        <v>1980</v>
      </c>
      <c r="I21" s="19">
        <v>1060</v>
      </c>
      <c r="J21" s="19">
        <v>920</v>
      </c>
      <c r="K21" s="19">
        <v>1874</v>
      </c>
      <c r="L21" s="19">
        <v>1032</v>
      </c>
      <c r="M21" s="19">
        <v>842</v>
      </c>
      <c r="N21" s="1"/>
      <c r="O21" s="9" t="s">
        <v>59</v>
      </c>
      <c r="P21" s="18">
        <v>416</v>
      </c>
      <c r="Q21" s="19">
        <v>210</v>
      </c>
      <c r="R21" s="19">
        <v>206</v>
      </c>
      <c r="S21" s="19">
        <v>131</v>
      </c>
      <c r="T21" s="19">
        <v>68</v>
      </c>
      <c r="U21" s="19">
        <v>63</v>
      </c>
      <c r="V21" s="19">
        <v>131</v>
      </c>
      <c r="W21" s="19">
        <v>63</v>
      </c>
      <c r="X21" s="19">
        <v>68</v>
      </c>
      <c r="Y21" s="19">
        <v>154</v>
      </c>
      <c r="Z21" s="19">
        <v>79</v>
      </c>
      <c r="AA21" s="19">
        <v>75</v>
      </c>
    </row>
    <row r="22" spans="1:27" ht="18" customHeight="1">
      <c r="A22" s="9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"/>
      <c r="O22" s="9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8" customHeight="1">
      <c r="A23" s="9" t="s">
        <v>20</v>
      </c>
      <c r="B23" s="18">
        <v>1681</v>
      </c>
      <c r="C23" s="19">
        <v>872</v>
      </c>
      <c r="D23" s="19">
        <v>809</v>
      </c>
      <c r="E23" s="19">
        <v>523</v>
      </c>
      <c r="F23" s="19">
        <v>275</v>
      </c>
      <c r="G23" s="19">
        <v>248</v>
      </c>
      <c r="H23" s="19">
        <v>562</v>
      </c>
      <c r="I23" s="19">
        <v>274</v>
      </c>
      <c r="J23" s="19">
        <v>288</v>
      </c>
      <c r="K23" s="19">
        <v>596</v>
      </c>
      <c r="L23" s="19">
        <v>323</v>
      </c>
      <c r="M23" s="19">
        <v>273</v>
      </c>
      <c r="N23" s="1"/>
      <c r="O23" s="12" t="s">
        <v>60</v>
      </c>
      <c r="P23" s="20">
        <f>SUM(P24:P27)</f>
        <v>2786</v>
      </c>
      <c r="Q23" s="21">
        <f aca="true" t="shared" si="6" ref="Q23:AA23">SUM(Q24:Q27)</f>
        <v>1407</v>
      </c>
      <c r="R23" s="21">
        <f t="shared" si="6"/>
        <v>1379</v>
      </c>
      <c r="S23" s="21">
        <f t="shared" si="6"/>
        <v>902</v>
      </c>
      <c r="T23" s="21">
        <f t="shared" si="6"/>
        <v>467</v>
      </c>
      <c r="U23" s="21">
        <f t="shared" si="6"/>
        <v>435</v>
      </c>
      <c r="V23" s="21">
        <f t="shared" si="6"/>
        <v>953</v>
      </c>
      <c r="W23" s="21">
        <f t="shared" si="6"/>
        <v>470</v>
      </c>
      <c r="X23" s="21">
        <f t="shared" si="6"/>
        <v>483</v>
      </c>
      <c r="Y23" s="21">
        <f t="shared" si="6"/>
        <v>931</v>
      </c>
      <c r="Z23" s="21">
        <f t="shared" si="6"/>
        <v>470</v>
      </c>
      <c r="AA23" s="21">
        <f t="shared" si="6"/>
        <v>461</v>
      </c>
    </row>
    <row r="24" spans="1:27" ht="18" customHeight="1">
      <c r="A24" s="9" t="s">
        <v>21</v>
      </c>
      <c r="B24" s="18">
        <v>12256</v>
      </c>
      <c r="C24" s="19">
        <v>5791</v>
      </c>
      <c r="D24" s="19">
        <v>6465</v>
      </c>
      <c r="E24" s="19">
        <v>4125</v>
      </c>
      <c r="F24" s="19">
        <v>1990</v>
      </c>
      <c r="G24" s="19">
        <v>2135</v>
      </c>
      <c r="H24" s="19">
        <v>4024</v>
      </c>
      <c r="I24" s="19">
        <v>1916</v>
      </c>
      <c r="J24" s="19">
        <v>2108</v>
      </c>
      <c r="K24" s="19">
        <v>4107</v>
      </c>
      <c r="L24" s="19">
        <v>1885</v>
      </c>
      <c r="M24" s="19">
        <v>2222</v>
      </c>
      <c r="N24" s="1"/>
      <c r="O24" s="9" t="s">
        <v>61</v>
      </c>
      <c r="P24" s="18">
        <v>1414</v>
      </c>
      <c r="Q24" s="19">
        <v>710</v>
      </c>
      <c r="R24" s="19">
        <v>704</v>
      </c>
      <c r="S24" s="19">
        <v>450</v>
      </c>
      <c r="T24" s="19">
        <v>224</v>
      </c>
      <c r="U24" s="19">
        <v>226</v>
      </c>
      <c r="V24" s="19">
        <v>496</v>
      </c>
      <c r="W24" s="19">
        <v>248</v>
      </c>
      <c r="X24" s="19">
        <v>248</v>
      </c>
      <c r="Y24" s="19">
        <v>468</v>
      </c>
      <c r="Z24" s="19">
        <v>238</v>
      </c>
      <c r="AA24" s="19">
        <v>230</v>
      </c>
    </row>
    <row r="25" spans="1:27" ht="18" customHeight="1">
      <c r="A25" s="9" t="s">
        <v>22</v>
      </c>
      <c r="B25" s="18">
        <v>15011</v>
      </c>
      <c r="C25" s="19">
        <v>7877</v>
      </c>
      <c r="D25" s="19">
        <v>7134</v>
      </c>
      <c r="E25" s="19">
        <v>5128</v>
      </c>
      <c r="F25" s="19">
        <v>2697</v>
      </c>
      <c r="G25" s="19">
        <v>2431</v>
      </c>
      <c r="H25" s="19">
        <v>5014</v>
      </c>
      <c r="I25" s="19">
        <v>2583</v>
      </c>
      <c r="J25" s="19">
        <v>2431</v>
      </c>
      <c r="K25" s="19">
        <v>4869</v>
      </c>
      <c r="L25" s="19">
        <v>2597</v>
      </c>
      <c r="M25" s="19">
        <v>2272</v>
      </c>
      <c r="N25" s="1"/>
      <c r="O25" s="9" t="s">
        <v>62</v>
      </c>
      <c r="P25" s="18">
        <v>450</v>
      </c>
      <c r="Q25" s="19">
        <v>220</v>
      </c>
      <c r="R25" s="19">
        <v>230</v>
      </c>
      <c r="S25" s="19">
        <v>147</v>
      </c>
      <c r="T25" s="19">
        <v>77</v>
      </c>
      <c r="U25" s="19">
        <v>70</v>
      </c>
      <c r="V25" s="19">
        <v>166</v>
      </c>
      <c r="W25" s="19">
        <v>79</v>
      </c>
      <c r="X25" s="19">
        <v>87</v>
      </c>
      <c r="Y25" s="19">
        <v>137</v>
      </c>
      <c r="Z25" s="19">
        <v>64</v>
      </c>
      <c r="AA25" s="19">
        <v>73</v>
      </c>
    </row>
    <row r="26" spans="1:27" ht="18" customHeight="1">
      <c r="A26" s="9" t="s">
        <v>23</v>
      </c>
      <c r="B26" s="18">
        <v>1238</v>
      </c>
      <c r="C26" s="19">
        <v>638</v>
      </c>
      <c r="D26" s="19">
        <v>600</v>
      </c>
      <c r="E26" s="19">
        <v>406</v>
      </c>
      <c r="F26" s="19">
        <v>199</v>
      </c>
      <c r="G26" s="19">
        <v>207</v>
      </c>
      <c r="H26" s="19">
        <v>437</v>
      </c>
      <c r="I26" s="19">
        <v>238</v>
      </c>
      <c r="J26" s="19">
        <v>199</v>
      </c>
      <c r="K26" s="19">
        <v>395</v>
      </c>
      <c r="L26" s="19">
        <v>201</v>
      </c>
      <c r="M26" s="19">
        <v>194</v>
      </c>
      <c r="N26" s="1"/>
      <c r="O26" s="9" t="s">
        <v>63</v>
      </c>
      <c r="P26" s="18">
        <v>206</v>
      </c>
      <c r="Q26" s="19">
        <v>100</v>
      </c>
      <c r="R26" s="19">
        <v>106</v>
      </c>
      <c r="S26" s="19">
        <v>56</v>
      </c>
      <c r="T26" s="19">
        <v>32</v>
      </c>
      <c r="U26" s="19">
        <v>24</v>
      </c>
      <c r="V26" s="19">
        <v>75</v>
      </c>
      <c r="W26" s="19">
        <v>36</v>
      </c>
      <c r="X26" s="19">
        <v>39</v>
      </c>
      <c r="Y26" s="19">
        <v>75</v>
      </c>
      <c r="Z26" s="19">
        <v>32</v>
      </c>
      <c r="AA26" s="19">
        <v>43</v>
      </c>
    </row>
    <row r="27" spans="1:27" ht="18" customHeight="1">
      <c r="A27" s="9" t="s">
        <v>24</v>
      </c>
      <c r="B27" s="18">
        <v>3973</v>
      </c>
      <c r="C27" s="19">
        <v>2044</v>
      </c>
      <c r="D27" s="19">
        <v>1929</v>
      </c>
      <c r="E27" s="19">
        <v>1354</v>
      </c>
      <c r="F27" s="19">
        <v>714</v>
      </c>
      <c r="G27" s="19">
        <v>640</v>
      </c>
      <c r="H27" s="19">
        <v>1288</v>
      </c>
      <c r="I27" s="19">
        <v>665</v>
      </c>
      <c r="J27" s="19">
        <v>623</v>
      </c>
      <c r="K27" s="19">
        <v>1331</v>
      </c>
      <c r="L27" s="19">
        <v>665</v>
      </c>
      <c r="M27" s="19">
        <v>666</v>
      </c>
      <c r="N27" s="1"/>
      <c r="O27" s="9" t="s">
        <v>64</v>
      </c>
      <c r="P27" s="18">
        <v>716</v>
      </c>
      <c r="Q27" s="19">
        <v>377</v>
      </c>
      <c r="R27" s="19">
        <v>339</v>
      </c>
      <c r="S27" s="19">
        <v>249</v>
      </c>
      <c r="T27" s="19">
        <v>134</v>
      </c>
      <c r="U27" s="19">
        <v>115</v>
      </c>
      <c r="V27" s="19">
        <v>216</v>
      </c>
      <c r="W27" s="19">
        <v>107</v>
      </c>
      <c r="X27" s="19">
        <v>109</v>
      </c>
      <c r="Y27" s="19">
        <v>251</v>
      </c>
      <c r="Z27" s="19">
        <v>136</v>
      </c>
      <c r="AA27" s="19">
        <v>115</v>
      </c>
    </row>
    <row r="28" spans="1:27" ht="18" customHeight="1">
      <c r="A28" s="9" t="s">
        <v>25</v>
      </c>
      <c r="B28" s="18">
        <v>12329</v>
      </c>
      <c r="C28" s="19">
        <v>6193</v>
      </c>
      <c r="D28" s="19">
        <v>6136</v>
      </c>
      <c r="E28" s="19">
        <v>4130</v>
      </c>
      <c r="F28" s="19">
        <v>2072</v>
      </c>
      <c r="G28" s="19">
        <v>2058</v>
      </c>
      <c r="H28" s="19">
        <v>4164</v>
      </c>
      <c r="I28" s="19">
        <v>2102</v>
      </c>
      <c r="J28" s="19">
        <v>2062</v>
      </c>
      <c r="K28" s="19">
        <v>4035</v>
      </c>
      <c r="L28" s="19">
        <v>2019</v>
      </c>
      <c r="M28" s="19">
        <v>2016</v>
      </c>
      <c r="N28" s="1"/>
      <c r="O28" s="9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8" customHeight="1">
      <c r="A29" s="9" t="s">
        <v>26</v>
      </c>
      <c r="B29" s="18">
        <v>4246</v>
      </c>
      <c r="C29" s="19">
        <v>2177</v>
      </c>
      <c r="D29" s="19">
        <v>2069</v>
      </c>
      <c r="E29" s="19">
        <v>1392</v>
      </c>
      <c r="F29" s="19">
        <v>720</v>
      </c>
      <c r="G29" s="19">
        <v>672</v>
      </c>
      <c r="H29" s="19">
        <v>1425</v>
      </c>
      <c r="I29" s="19">
        <v>718</v>
      </c>
      <c r="J29" s="19">
        <v>707</v>
      </c>
      <c r="K29" s="19">
        <v>1429</v>
      </c>
      <c r="L29" s="19">
        <v>739</v>
      </c>
      <c r="M29" s="19">
        <v>690</v>
      </c>
      <c r="N29" s="1"/>
      <c r="O29" s="12" t="s">
        <v>65</v>
      </c>
      <c r="P29" s="20">
        <f>SUM(P30:P35)</f>
        <v>1561</v>
      </c>
      <c r="Q29" s="21">
        <f aca="true" t="shared" si="7" ref="Q29:AA29">SUM(Q30:Q35)</f>
        <v>812</v>
      </c>
      <c r="R29" s="21">
        <f t="shared" si="7"/>
        <v>749</v>
      </c>
      <c r="S29" s="21">
        <f t="shared" si="7"/>
        <v>474</v>
      </c>
      <c r="T29" s="21">
        <f t="shared" si="7"/>
        <v>251</v>
      </c>
      <c r="U29" s="21">
        <f t="shared" si="7"/>
        <v>223</v>
      </c>
      <c r="V29" s="21">
        <f t="shared" si="7"/>
        <v>536</v>
      </c>
      <c r="W29" s="21">
        <f t="shared" si="7"/>
        <v>277</v>
      </c>
      <c r="X29" s="21">
        <f t="shared" si="7"/>
        <v>259</v>
      </c>
      <c r="Y29" s="21">
        <f t="shared" si="7"/>
        <v>551</v>
      </c>
      <c r="Z29" s="21">
        <f t="shared" si="7"/>
        <v>284</v>
      </c>
      <c r="AA29" s="21">
        <f t="shared" si="7"/>
        <v>267</v>
      </c>
    </row>
    <row r="30" spans="1:27" ht="18" customHeight="1">
      <c r="A30" s="9" t="s">
        <v>27</v>
      </c>
      <c r="B30" s="18">
        <v>2457</v>
      </c>
      <c r="C30" s="19">
        <v>1281</v>
      </c>
      <c r="D30" s="19">
        <v>1176</v>
      </c>
      <c r="E30" s="19">
        <v>804</v>
      </c>
      <c r="F30" s="19">
        <v>415</v>
      </c>
      <c r="G30" s="19">
        <v>389</v>
      </c>
      <c r="H30" s="19">
        <v>825</v>
      </c>
      <c r="I30" s="19">
        <v>429</v>
      </c>
      <c r="J30" s="19">
        <v>396</v>
      </c>
      <c r="K30" s="19">
        <v>828</v>
      </c>
      <c r="L30" s="19">
        <v>437</v>
      </c>
      <c r="M30" s="19">
        <v>391</v>
      </c>
      <c r="N30" s="1"/>
      <c r="O30" s="9" t="s">
        <v>66</v>
      </c>
      <c r="P30" s="18">
        <v>324</v>
      </c>
      <c r="Q30" s="19">
        <v>177</v>
      </c>
      <c r="R30" s="19">
        <v>147</v>
      </c>
      <c r="S30" s="19">
        <v>99</v>
      </c>
      <c r="T30" s="19">
        <v>55</v>
      </c>
      <c r="U30" s="19">
        <v>44</v>
      </c>
      <c r="V30" s="19">
        <v>112</v>
      </c>
      <c r="W30" s="19">
        <v>58</v>
      </c>
      <c r="X30" s="19">
        <v>54</v>
      </c>
      <c r="Y30" s="19">
        <v>113</v>
      </c>
      <c r="Z30" s="19">
        <v>64</v>
      </c>
      <c r="AA30" s="19">
        <v>49</v>
      </c>
    </row>
    <row r="31" spans="1:27" ht="18" customHeight="1">
      <c r="A31" s="9" t="s">
        <v>28</v>
      </c>
      <c r="B31" s="18">
        <v>3637</v>
      </c>
      <c r="C31" s="19">
        <v>1921</v>
      </c>
      <c r="D31" s="19">
        <v>1716</v>
      </c>
      <c r="E31" s="19">
        <v>1286</v>
      </c>
      <c r="F31" s="19">
        <v>688</v>
      </c>
      <c r="G31" s="19">
        <v>598</v>
      </c>
      <c r="H31" s="19">
        <v>1141</v>
      </c>
      <c r="I31" s="19">
        <v>576</v>
      </c>
      <c r="J31" s="19">
        <v>565</v>
      </c>
      <c r="K31" s="19">
        <v>1210</v>
      </c>
      <c r="L31" s="19">
        <v>657</v>
      </c>
      <c r="M31" s="19">
        <v>553</v>
      </c>
      <c r="N31" s="1"/>
      <c r="O31" s="9" t="s">
        <v>67</v>
      </c>
      <c r="P31" s="18">
        <v>169</v>
      </c>
      <c r="Q31" s="19">
        <v>75</v>
      </c>
      <c r="R31" s="19">
        <v>94</v>
      </c>
      <c r="S31" s="19">
        <v>59</v>
      </c>
      <c r="T31" s="19">
        <v>31</v>
      </c>
      <c r="U31" s="19">
        <v>28</v>
      </c>
      <c r="V31" s="19">
        <v>50</v>
      </c>
      <c r="W31" s="19">
        <v>18</v>
      </c>
      <c r="X31" s="19">
        <v>32</v>
      </c>
      <c r="Y31" s="19">
        <v>60</v>
      </c>
      <c r="Z31" s="19">
        <v>26</v>
      </c>
      <c r="AA31" s="19">
        <v>34</v>
      </c>
    </row>
    <row r="32" spans="1:27" ht="18" customHeight="1">
      <c r="A32" s="9" t="s">
        <v>29</v>
      </c>
      <c r="B32" s="18">
        <v>4306</v>
      </c>
      <c r="C32" s="19">
        <v>2228</v>
      </c>
      <c r="D32" s="19">
        <v>2078</v>
      </c>
      <c r="E32" s="19">
        <v>1437</v>
      </c>
      <c r="F32" s="19">
        <v>755</v>
      </c>
      <c r="G32" s="19">
        <v>682</v>
      </c>
      <c r="H32" s="19">
        <v>1435</v>
      </c>
      <c r="I32" s="19">
        <v>725</v>
      </c>
      <c r="J32" s="19">
        <v>710</v>
      </c>
      <c r="K32" s="19">
        <v>1434</v>
      </c>
      <c r="L32" s="19">
        <v>748</v>
      </c>
      <c r="M32" s="19">
        <v>686</v>
      </c>
      <c r="N32" s="1"/>
      <c r="O32" s="9" t="s">
        <v>68</v>
      </c>
      <c r="P32" s="18">
        <v>411</v>
      </c>
      <c r="Q32" s="19">
        <v>214</v>
      </c>
      <c r="R32" s="19">
        <v>197</v>
      </c>
      <c r="S32" s="19">
        <v>122</v>
      </c>
      <c r="T32" s="19">
        <v>65</v>
      </c>
      <c r="U32" s="19">
        <v>57</v>
      </c>
      <c r="V32" s="19">
        <v>156</v>
      </c>
      <c r="W32" s="19">
        <v>81</v>
      </c>
      <c r="X32" s="19">
        <v>75</v>
      </c>
      <c r="Y32" s="19">
        <v>133</v>
      </c>
      <c r="Z32" s="19">
        <v>68</v>
      </c>
      <c r="AA32" s="19">
        <v>65</v>
      </c>
    </row>
    <row r="33" spans="1:27" ht="18" customHeight="1">
      <c r="A33" s="9" t="s">
        <v>30</v>
      </c>
      <c r="B33" s="18">
        <v>1561</v>
      </c>
      <c r="C33" s="19">
        <v>823</v>
      </c>
      <c r="D33" s="19">
        <v>738</v>
      </c>
      <c r="E33" s="19">
        <v>489</v>
      </c>
      <c r="F33" s="19">
        <v>255</v>
      </c>
      <c r="G33" s="19">
        <v>234</v>
      </c>
      <c r="H33" s="19">
        <v>524</v>
      </c>
      <c r="I33" s="19">
        <v>276</v>
      </c>
      <c r="J33" s="19">
        <v>248</v>
      </c>
      <c r="K33" s="19">
        <v>548</v>
      </c>
      <c r="L33" s="19">
        <v>292</v>
      </c>
      <c r="M33" s="19">
        <v>256</v>
      </c>
      <c r="N33" s="1"/>
      <c r="O33" s="9" t="s">
        <v>69</v>
      </c>
      <c r="P33" s="18">
        <v>278</v>
      </c>
      <c r="Q33" s="19">
        <v>151</v>
      </c>
      <c r="R33" s="19">
        <v>127</v>
      </c>
      <c r="S33" s="19">
        <v>83</v>
      </c>
      <c r="T33" s="19">
        <v>45</v>
      </c>
      <c r="U33" s="19">
        <v>38</v>
      </c>
      <c r="V33" s="19">
        <v>94</v>
      </c>
      <c r="W33" s="19">
        <v>54</v>
      </c>
      <c r="X33" s="19">
        <v>40</v>
      </c>
      <c r="Y33" s="19">
        <v>101</v>
      </c>
      <c r="Z33" s="19">
        <v>52</v>
      </c>
      <c r="AA33" s="19">
        <v>49</v>
      </c>
    </row>
    <row r="34" spans="1:27" ht="18" customHeight="1">
      <c r="A34" s="9" t="s">
        <v>31</v>
      </c>
      <c r="B34" s="18">
        <v>1905</v>
      </c>
      <c r="C34" s="19">
        <v>974</v>
      </c>
      <c r="D34" s="19">
        <v>931</v>
      </c>
      <c r="E34" s="19">
        <v>621</v>
      </c>
      <c r="F34" s="19">
        <v>300</v>
      </c>
      <c r="G34" s="19">
        <v>321</v>
      </c>
      <c r="H34" s="19">
        <v>615</v>
      </c>
      <c r="I34" s="19">
        <v>303</v>
      </c>
      <c r="J34" s="19">
        <v>312</v>
      </c>
      <c r="K34" s="19">
        <v>669</v>
      </c>
      <c r="L34" s="19">
        <v>371</v>
      </c>
      <c r="M34" s="19">
        <v>298</v>
      </c>
      <c r="N34" s="1"/>
      <c r="O34" s="9" t="s">
        <v>70</v>
      </c>
      <c r="P34" s="18">
        <v>187</v>
      </c>
      <c r="Q34" s="19">
        <v>92</v>
      </c>
      <c r="R34" s="19">
        <v>95</v>
      </c>
      <c r="S34" s="19">
        <v>56</v>
      </c>
      <c r="T34" s="19">
        <v>27</v>
      </c>
      <c r="U34" s="19">
        <v>29</v>
      </c>
      <c r="V34" s="19">
        <v>60</v>
      </c>
      <c r="W34" s="19">
        <v>29</v>
      </c>
      <c r="X34" s="19">
        <v>31</v>
      </c>
      <c r="Y34" s="19">
        <v>71</v>
      </c>
      <c r="Z34" s="19">
        <v>36</v>
      </c>
      <c r="AA34" s="19">
        <v>35</v>
      </c>
    </row>
    <row r="35" spans="1:27" ht="18" customHeight="1">
      <c r="A35" s="9" t="s">
        <v>32</v>
      </c>
      <c r="B35" s="18">
        <v>5131</v>
      </c>
      <c r="C35" s="19">
        <v>2775</v>
      </c>
      <c r="D35" s="19">
        <v>2356</v>
      </c>
      <c r="E35" s="19">
        <v>1731</v>
      </c>
      <c r="F35" s="19">
        <v>945</v>
      </c>
      <c r="G35" s="19">
        <v>786</v>
      </c>
      <c r="H35" s="19">
        <v>1758</v>
      </c>
      <c r="I35" s="19">
        <v>953</v>
      </c>
      <c r="J35" s="19">
        <v>805</v>
      </c>
      <c r="K35" s="19">
        <v>1642</v>
      </c>
      <c r="L35" s="19">
        <v>877</v>
      </c>
      <c r="M35" s="19">
        <v>765</v>
      </c>
      <c r="N35" s="1"/>
      <c r="O35" s="9" t="s">
        <v>71</v>
      </c>
      <c r="P35" s="18">
        <v>192</v>
      </c>
      <c r="Q35" s="19">
        <v>103</v>
      </c>
      <c r="R35" s="19">
        <v>89</v>
      </c>
      <c r="S35" s="19">
        <v>55</v>
      </c>
      <c r="T35" s="19">
        <v>28</v>
      </c>
      <c r="U35" s="19">
        <v>27</v>
      </c>
      <c r="V35" s="19">
        <v>64</v>
      </c>
      <c r="W35" s="19">
        <v>37</v>
      </c>
      <c r="X35" s="19">
        <v>27</v>
      </c>
      <c r="Y35" s="19">
        <v>73</v>
      </c>
      <c r="Z35" s="19">
        <v>38</v>
      </c>
      <c r="AA35" s="19">
        <v>35</v>
      </c>
    </row>
    <row r="36" spans="1:27" ht="18" customHeight="1">
      <c r="A36" s="9" t="s">
        <v>33</v>
      </c>
      <c r="B36" s="18">
        <v>11072</v>
      </c>
      <c r="C36" s="19">
        <v>5698</v>
      </c>
      <c r="D36" s="19">
        <v>5374</v>
      </c>
      <c r="E36" s="19">
        <v>3759</v>
      </c>
      <c r="F36" s="19">
        <v>1940</v>
      </c>
      <c r="G36" s="19">
        <v>1819</v>
      </c>
      <c r="H36" s="19">
        <v>3732</v>
      </c>
      <c r="I36" s="19">
        <v>1909</v>
      </c>
      <c r="J36" s="19">
        <v>1823</v>
      </c>
      <c r="K36" s="19">
        <v>3581</v>
      </c>
      <c r="L36" s="19">
        <v>1849</v>
      </c>
      <c r="M36" s="19">
        <v>1732</v>
      </c>
      <c r="N36" s="1"/>
      <c r="O36" s="9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8" customHeight="1">
      <c r="A37" s="9" t="s">
        <v>34</v>
      </c>
      <c r="B37" s="18">
        <v>411</v>
      </c>
      <c r="C37" s="19">
        <v>209</v>
      </c>
      <c r="D37" s="19">
        <v>202</v>
      </c>
      <c r="E37" s="19">
        <v>143</v>
      </c>
      <c r="F37" s="19">
        <v>66</v>
      </c>
      <c r="G37" s="19">
        <v>77</v>
      </c>
      <c r="H37" s="19">
        <v>129</v>
      </c>
      <c r="I37" s="19">
        <v>72</v>
      </c>
      <c r="J37" s="19">
        <v>57</v>
      </c>
      <c r="K37" s="19">
        <v>139</v>
      </c>
      <c r="L37" s="19">
        <v>71</v>
      </c>
      <c r="M37" s="19">
        <v>68</v>
      </c>
      <c r="N37" s="1"/>
      <c r="O37" s="12" t="s">
        <v>72</v>
      </c>
      <c r="P37" s="20">
        <f>SUM(P38:P39)</f>
        <v>421</v>
      </c>
      <c r="Q37" s="21">
        <f aca="true" t="shared" si="8" ref="Q37:AA37">SUM(Q38:Q39)</f>
        <v>207</v>
      </c>
      <c r="R37" s="21">
        <f t="shared" si="8"/>
        <v>214</v>
      </c>
      <c r="S37" s="21">
        <f t="shared" si="8"/>
        <v>141</v>
      </c>
      <c r="T37" s="21">
        <f t="shared" si="8"/>
        <v>65</v>
      </c>
      <c r="U37" s="21">
        <f t="shared" si="8"/>
        <v>76</v>
      </c>
      <c r="V37" s="21">
        <f t="shared" si="8"/>
        <v>139</v>
      </c>
      <c r="W37" s="21">
        <f t="shared" si="8"/>
        <v>71</v>
      </c>
      <c r="X37" s="21">
        <f t="shared" si="8"/>
        <v>68</v>
      </c>
      <c r="Y37" s="21">
        <f t="shared" si="8"/>
        <v>141</v>
      </c>
      <c r="Z37" s="21">
        <f t="shared" si="8"/>
        <v>71</v>
      </c>
      <c r="AA37" s="21">
        <f t="shared" si="8"/>
        <v>70</v>
      </c>
    </row>
    <row r="38" spans="1:27" ht="18" customHeight="1">
      <c r="A38" s="9" t="s">
        <v>35</v>
      </c>
      <c r="B38" s="18">
        <v>7429</v>
      </c>
      <c r="C38" s="19">
        <v>3803</v>
      </c>
      <c r="D38" s="19">
        <v>3626</v>
      </c>
      <c r="E38" s="19">
        <v>2457</v>
      </c>
      <c r="F38" s="19">
        <v>1297</v>
      </c>
      <c r="G38" s="19">
        <v>1160</v>
      </c>
      <c r="H38" s="19">
        <v>2455</v>
      </c>
      <c r="I38" s="19">
        <v>1253</v>
      </c>
      <c r="J38" s="19">
        <v>1202</v>
      </c>
      <c r="K38" s="19">
        <v>2517</v>
      </c>
      <c r="L38" s="19">
        <v>1253</v>
      </c>
      <c r="M38" s="19">
        <v>1264</v>
      </c>
      <c r="N38" s="1"/>
      <c r="O38" s="9" t="s">
        <v>73</v>
      </c>
      <c r="P38" s="18">
        <v>252</v>
      </c>
      <c r="Q38" s="19">
        <v>124</v>
      </c>
      <c r="R38" s="19">
        <v>128</v>
      </c>
      <c r="S38" s="19">
        <v>89</v>
      </c>
      <c r="T38" s="19">
        <v>44</v>
      </c>
      <c r="U38" s="19">
        <v>45</v>
      </c>
      <c r="V38" s="19">
        <v>83</v>
      </c>
      <c r="W38" s="19">
        <v>43</v>
      </c>
      <c r="X38" s="19">
        <v>40</v>
      </c>
      <c r="Y38" s="19">
        <v>80</v>
      </c>
      <c r="Z38" s="19">
        <v>37</v>
      </c>
      <c r="AA38" s="19">
        <v>43</v>
      </c>
    </row>
    <row r="39" spans="1:27" ht="18" customHeight="1">
      <c r="A39" s="9" t="s">
        <v>36</v>
      </c>
      <c r="B39" s="18">
        <v>3807</v>
      </c>
      <c r="C39" s="19">
        <v>1940</v>
      </c>
      <c r="D39" s="19">
        <v>1867</v>
      </c>
      <c r="E39" s="19">
        <v>1237</v>
      </c>
      <c r="F39" s="19">
        <v>642</v>
      </c>
      <c r="G39" s="19">
        <v>595</v>
      </c>
      <c r="H39" s="19">
        <v>1317</v>
      </c>
      <c r="I39" s="19">
        <v>656</v>
      </c>
      <c r="J39" s="19">
        <v>661</v>
      </c>
      <c r="K39" s="19">
        <v>1253</v>
      </c>
      <c r="L39" s="19">
        <v>642</v>
      </c>
      <c r="M39" s="19">
        <v>611</v>
      </c>
      <c r="N39" s="1"/>
      <c r="O39" s="9" t="s">
        <v>74</v>
      </c>
      <c r="P39" s="18">
        <v>169</v>
      </c>
      <c r="Q39" s="19">
        <v>83</v>
      </c>
      <c r="R39" s="19">
        <v>86</v>
      </c>
      <c r="S39" s="19">
        <v>52</v>
      </c>
      <c r="T39" s="19">
        <v>21</v>
      </c>
      <c r="U39" s="19">
        <v>31</v>
      </c>
      <c r="V39" s="19">
        <v>56</v>
      </c>
      <c r="W39" s="19">
        <v>28</v>
      </c>
      <c r="X39" s="19">
        <v>28</v>
      </c>
      <c r="Y39" s="19">
        <v>61</v>
      </c>
      <c r="Z39" s="19">
        <v>34</v>
      </c>
      <c r="AA39" s="19">
        <v>27</v>
      </c>
    </row>
    <row r="40" spans="1:27" ht="18" customHeight="1">
      <c r="A40" s="9" t="s">
        <v>37</v>
      </c>
      <c r="B40" s="18">
        <v>6072</v>
      </c>
      <c r="C40" s="19">
        <v>3196</v>
      </c>
      <c r="D40" s="19">
        <v>2876</v>
      </c>
      <c r="E40" s="19">
        <v>1991</v>
      </c>
      <c r="F40" s="19">
        <v>1031</v>
      </c>
      <c r="G40" s="19">
        <v>960</v>
      </c>
      <c r="H40" s="19">
        <v>2095</v>
      </c>
      <c r="I40" s="19">
        <v>1100</v>
      </c>
      <c r="J40" s="19">
        <v>995</v>
      </c>
      <c r="K40" s="19">
        <v>1986</v>
      </c>
      <c r="L40" s="19">
        <v>1065</v>
      </c>
      <c r="M40" s="19">
        <v>921</v>
      </c>
      <c r="N40" s="1"/>
      <c r="O40" s="9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8" customHeight="1">
      <c r="A41" s="9" t="s">
        <v>38</v>
      </c>
      <c r="B41" s="18">
        <v>3359</v>
      </c>
      <c r="C41" s="19">
        <v>1723</v>
      </c>
      <c r="D41" s="19">
        <v>1636</v>
      </c>
      <c r="E41" s="19">
        <v>1128</v>
      </c>
      <c r="F41" s="19">
        <v>597</v>
      </c>
      <c r="G41" s="19">
        <v>531</v>
      </c>
      <c r="H41" s="19">
        <v>1155</v>
      </c>
      <c r="I41" s="19">
        <v>588</v>
      </c>
      <c r="J41" s="19">
        <v>567</v>
      </c>
      <c r="K41" s="19">
        <v>1076</v>
      </c>
      <c r="L41" s="19">
        <v>538</v>
      </c>
      <c r="M41" s="19">
        <v>538</v>
      </c>
      <c r="N41" s="1"/>
      <c r="O41" s="12" t="s">
        <v>75</v>
      </c>
      <c r="P41" s="20">
        <f>+P42</f>
        <v>209</v>
      </c>
      <c r="Q41" s="21">
        <f aca="true" t="shared" si="9" ref="Q41:AA41">+Q42</f>
        <v>101</v>
      </c>
      <c r="R41" s="21">
        <f t="shared" si="9"/>
        <v>108</v>
      </c>
      <c r="S41" s="21">
        <f t="shared" si="9"/>
        <v>63</v>
      </c>
      <c r="T41" s="21">
        <f t="shared" si="9"/>
        <v>29</v>
      </c>
      <c r="U41" s="21">
        <f t="shared" si="9"/>
        <v>34</v>
      </c>
      <c r="V41" s="21">
        <f t="shared" si="9"/>
        <v>77</v>
      </c>
      <c r="W41" s="21">
        <f t="shared" si="9"/>
        <v>41</v>
      </c>
      <c r="X41" s="21">
        <f t="shared" si="9"/>
        <v>36</v>
      </c>
      <c r="Y41" s="21">
        <f t="shared" si="9"/>
        <v>69</v>
      </c>
      <c r="Z41" s="21">
        <f t="shared" si="9"/>
        <v>31</v>
      </c>
      <c r="AA41" s="21">
        <f t="shared" si="9"/>
        <v>38</v>
      </c>
    </row>
    <row r="42" spans="1:27" ht="18" customHeight="1">
      <c r="A42" s="9" t="s">
        <v>39</v>
      </c>
      <c r="B42" s="18">
        <v>762</v>
      </c>
      <c r="C42" s="19">
        <v>391</v>
      </c>
      <c r="D42" s="19">
        <v>371</v>
      </c>
      <c r="E42" s="19">
        <v>267</v>
      </c>
      <c r="F42" s="19">
        <v>140</v>
      </c>
      <c r="G42" s="19">
        <v>127</v>
      </c>
      <c r="H42" s="19">
        <v>233</v>
      </c>
      <c r="I42" s="19">
        <v>126</v>
      </c>
      <c r="J42" s="19">
        <v>107</v>
      </c>
      <c r="K42" s="19">
        <v>262</v>
      </c>
      <c r="L42" s="19">
        <v>125</v>
      </c>
      <c r="M42" s="19">
        <v>137</v>
      </c>
      <c r="N42" s="1"/>
      <c r="O42" s="9" t="s">
        <v>76</v>
      </c>
      <c r="P42" s="18">
        <v>209</v>
      </c>
      <c r="Q42" s="19">
        <v>101</v>
      </c>
      <c r="R42" s="19">
        <v>108</v>
      </c>
      <c r="S42" s="19">
        <v>63</v>
      </c>
      <c r="T42" s="19">
        <v>29</v>
      </c>
      <c r="U42" s="19">
        <v>34</v>
      </c>
      <c r="V42" s="19">
        <v>77</v>
      </c>
      <c r="W42" s="19">
        <v>41</v>
      </c>
      <c r="X42" s="19">
        <v>36</v>
      </c>
      <c r="Y42" s="19">
        <v>69</v>
      </c>
      <c r="Z42" s="19">
        <v>31</v>
      </c>
      <c r="AA42" s="19">
        <v>38</v>
      </c>
    </row>
    <row r="43" spans="1:27" ht="18" customHeight="1">
      <c r="A43" s="9" t="s">
        <v>81</v>
      </c>
      <c r="B43" s="18">
        <v>2767</v>
      </c>
      <c r="C43" s="19">
        <v>1405</v>
      </c>
      <c r="D43" s="19">
        <v>1362</v>
      </c>
      <c r="E43" s="19">
        <v>925</v>
      </c>
      <c r="F43" s="19">
        <v>486</v>
      </c>
      <c r="G43" s="19">
        <v>439</v>
      </c>
      <c r="H43" s="19">
        <v>937</v>
      </c>
      <c r="I43" s="19">
        <v>492</v>
      </c>
      <c r="J43" s="19">
        <v>445</v>
      </c>
      <c r="K43" s="19">
        <v>905</v>
      </c>
      <c r="L43" s="19">
        <v>427</v>
      </c>
      <c r="M43" s="19">
        <v>478</v>
      </c>
      <c r="N43" s="1"/>
      <c r="O43" s="1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8" customHeight="1">
      <c r="A44" s="9" t="s">
        <v>40</v>
      </c>
      <c r="B44" s="18">
        <v>2413</v>
      </c>
      <c r="C44" s="19">
        <v>1265</v>
      </c>
      <c r="D44" s="19">
        <v>1148</v>
      </c>
      <c r="E44" s="19">
        <v>794</v>
      </c>
      <c r="F44" s="19">
        <v>420</v>
      </c>
      <c r="G44" s="19">
        <v>374</v>
      </c>
      <c r="H44" s="19">
        <v>830</v>
      </c>
      <c r="I44" s="19">
        <v>414</v>
      </c>
      <c r="J44" s="19">
        <v>416</v>
      </c>
      <c r="K44" s="19">
        <v>789</v>
      </c>
      <c r="L44" s="19">
        <v>431</v>
      </c>
      <c r="M44" s="19">
        <v>358</v>
      </c>
      <c r="N44" s="1"/>
      <c r="O44" s="15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8" customHeight="1">
      <c r="A45" s="9" t="s">
        <v>41</v>
      </c>
      <c r="B45" s="18">
        <v>1203</v>
      </c>
      <c r="C45" s="19">
        <v>629</v>
      </c>
      <c r="D45" s="19">
        <v>574</v>
      </c>
      <c r="E45" s="19">
        <v>389</v>
      </c>
      <c r="F45" s="19">
        <v>200</v>
      </c>
      <c r="G45" s="19">
        <v>189</v>
      </c>
      <c r="H45" s="19">
        <v>391</v>
      </c>
      <c r="I45" s="19">
        <v>210</v>
      </c>
      <c r="J45" s="19">
        <v>181</v>
      </c>
      <c r="K45" s="19">
        <v>423</v>
      </c>
      <c r="L45" s="19">
        <v>219</v>
      </c>
      <c r="M45" s="19">
        <v>204</v>
      </c>
      <c r="N45" s="1"/>
      <c r="O45" s="15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8" customHeight="1">
      <c r="A46" s="9" t="s">
        <v>42</v>
      </c>
      <c r="B46" s="18">
        <v>4677</v>
      </c>
      <c r="C46" s="19">
        <v>2429</v>
      </c>
      <c r="D46" s="19">
        <v>2248</v>
      </c>
      <c r="E46" s="19">
        <v>1549</v>
      </c>
      <c r="F46" s="19">
        <v>779</v>
      </c>
      <c r="G46" s="19">
        <v>770</v>
      </c>
      <c r="H46" s="19">
        <v>1574</v>
      </c>
      <c r="I46" s="19">
        <v>809</v>
      </c>
      <c r="J46" s="19">
        <v>765</v>
      </c>
      <c r="K46" s="19">
        <v>1554</v>
      </c>
      <c r="L46" s="19">
        <v>841</v>
      </c>
      <c r="M46" s="19">
        <v>713</v>
      </c>
      <c r="N46" s="1"/>
      <c r="O46" s="1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8" customHeight="1">
      <c r="A47" s="9" t="s">
        <v>43</v>
      </c>
      <c r="B47" s="18">
        <v>2306</v>
      </c>
      <c r="C47" s="19">
        <v>1185</v>
      </c>
      <c r="D47" s="19">
        <v>1121</v>
      </c>
      <c r="E47" s="19">
        <v>762</v>
      </c>
      <c r="F47" s="19">
        <v>392</v>
      </c>
      <c r="G47" s="19">
        <v>370</v>
      </c>
      <c r="H47" s="19">
        <v>790</v>
      </c>
      <c r="I47" s="19">
        <v>405</v>
      </c>
      <c r="J47" s="19">
        <v>385</v>
      </c>
      <c r="K47" s="19">
        <v>754</v>
      </c>
      <c r="L47" s="19">
        <v>388</v>
      </c>
      <c r="M47" s="19">
        <v>366</v>
      </c>
      <c r="N47" s="1"/>
      <c r="O47" s="15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15" ht="18" customHeight="1">
      <c r="A48" s="9" t="s">
        <v>82</v>
      </c>
      <c r="B48" s="18">
        <v>1719</v>
      </c>
      <c r="C48" s="19">
        <v>886</v>
      </c>
      <c r="D48" s="19">
        <v>833</v>
      </c>
      <c r="E48" s="19">
        <v>563</v>
      </c>
      <c r="F48" s="19">
        <v>294</v>
      </c>
      <c r="G48" s="19">
        <v>269</v>
      </c>
      <c r="H48" s="19">
        <v>581</v>
      </c>
      <c r="I48" s="19">
        <v>306</v>
      </c>
      <c r="J48" s="19">
        <v>275</v>
      </c>
      <c r="K48" s="19">
        <v>575</v>
      </c>
      <c r="L48" s="19">
        <v>286</v>
      </c>
      <c r="M48" s="19">
        <v>289</v>
      </c>
      <c r="N48" s="1"/>
      <c r="O48" s="15"/>
    </row>
    <row r="49" spans="1:15" ht="18" customHeight="1">
      <c r="A49" s="9" t="s">
        <v>44</v>
      </c>
      <c r="B49" s="18">
        <v>2246</v>
      </c>
      <c r="C49" s="19">
        <v>1136</v>
      </c>
      <c r="D49" s="19">
        <v>1110</v>
      </c>
      <c r="E49" s="19">
        <v>720</v>
      </c>
      <c r="F49" s="19">
        <v>359</v>
      </c>
      <c r="G49" s="19">
        <v>361</v>
      </c>
      <c r="H49" s="19">
        <v>746</v>
      </c>
      <c r="I49" s="19">
        <v>376</v>
      </c>
      <c r="J49" s="19">
        <v>370</v>
      </c>
      <c r="K49" s="19">
        <v>780</v>
      </c>
      <c r="L49" s="19">
        <v>401</v>
      </c>
      <c r="M49" s="19">
        <v>379</v>
      </c>
      <c r="N49" s="1"/>
      <c r="O49" s="15"/>
    </row>
    <row r="50" ht="12">
      <c r="N50" s="1"/>
    </row>
    <row r="51" ht="12">
      <c r="N51" s="1"/>
    </row>
    <row r="52" ht="12">
      <c r="N52" s="1"/>
    </row>
    <row r="53" ht="12">
      <c r="N53" s="1"/>
    </row>
    <row r="54" ht="12">
      <c r="N54" s="1"/>
    </row>
    <row r="55" ht="12">
      <c r="N55" s="1"/>
    </row>
    <row r="56" ht="12">
      <c r="N56" s="1"/>
    </row>
    <row r="57" ht="12">
      <c r="N57" s="1"/>
    </row>
    <row r="58" ht="12">
      <c r="N58" s="1"/>
    </row>
    <row r="59" ht="12">
      <c r="N59" s="1"/>
    </row>
    <row r="60" ht="12">
      <c r="N60" s="1"/>
    </row>
    <row r="61" ht="12">
      <c r="N61" s="1"/>
    </row>
    <row r="62" ht="12">
      <c r="N62" s="1"/>
    </row>
    <row r="63" ht="12">
      <c r="N63" s="1"/>
    </row>
    <row r="64" ht="12">
      <c r="N64" s="1"/>
    </row>
    <row r="65" ht="12">
      <c r="N65" s="1"/>
    </row>
    <row r="66" ht="12">
      <c r="N66" s="1"/>
    </row>
    <row r="67" ht="12">
      <c r="N67" s="1"/>
    </row>
    <row r="68" ht="12">
      <c r="N68" s="1"/>
    </row>
    <row r="69" ht="12">
      <c r="N69" s="1"/>
    </row>
    <row r="70" ht="12">
      <c r="N70" s="1"/>
    </row>
    <row r="71" ht="12">
      <c r="N71" s="1"/>
    </row>
    <row r="72" ht="12">
      <c r="N72" s="1"/>
    </row>
    <row r="73" ht="12">
      <c r="N73" s="1"/>
    </row>
    <row r="74" ht="12">
      <c r="N74" s="1"/>
    </row>
    <row r="75" ht="12">
      <c r="N75" s="1"/>
    </row>
    <row r="76" ht="12">
      <c r="N76" s="1"/>
    </row>
    <row r="77" ht="12">
      <c r="N77" s="1"/>
    </row>
    <row r="78" ht="12">
      <c r="N78" s="1"/>
    </row>
    <row r="79" ht="12">
      <c r="N79" s="1"/>
    </row>
    <row r="80" ht="12">
      <c r="N80" s="1"/>
    </row>
    <row r="81" ht="12">
      <c r="N81" s="1"/>
    </row>
    <row r="82" ht="12">
      <c r="N82" s="1"/>
    </row>
    <row r="83" ht="12">
      <c r="N83" s="1"/>
    </row>
    <row r="84" spans="1:14" ht="12">
      <c r="A84" s="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</row>
  </sheetData>
  <mergeCells count="12">
    <mergeCell ref="V3:X3"/>
    <mergeCell ref="Y3:AA3"/>
    <mergeCell ref="A2:C2"/>
    <mergeCell ref="B1:AA1"/>
    <mergeCell ref="A3:A4"/>
    <mergeCell ref="O3:O4"/>
    <mergeCell ref="B3:D3"/>
    <mergeCell ref="E3:G3"/>
    <mergeCell ref="H3:J3"/>
    <mergeCell ref="K3:M3"/>
    <mergeCell ref="P3:R3"/>
    <mergeCell ref="S3:U3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2013-01-25T04:56:39Z</cp:lastPrinted>
  <dcterms:created xsi:type="dcterms:W3CDTF">2008-11-19T05:22:59Z</dcterms:created>
  <dcterms:modified xsi:type="dcterms:W3CDTF">2013-01-25T04:56:44Z</dcterms:modified>
  <cp:category/>
  <cp:version/>
  <cp:contentType/>
  <cp:contentStatus/>
</cp:coreProperties>
</file>