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590" activeTab="0"/>
  </bookViews>
  <sheets>
    <sheet name="37-1" sheetId="1" r:id="rId1"/>
  </sheets>
  <definedNames>
    <definedName name="_xlnm.Print_Area" localSheetId="0">'37-1'!$A$1:$AB$18</definedName>
  </definedNames>
  <calcPr fullCalcOnLoad="1"/>
</workbook>
</file>

<file path=xl/sharedStrings.xml><?xml version="1.0" encoding="utf-8"?>
<sst xmlns="http://schemas.openxmlformats.org/spreadsheetml/2006/main" count="55" uniqueCount="27">
  <si>
    <t>高等学校</t>
  </si>
  <si>
    <t>1．教員</t>
  </si>
  <si>
    <t>本務者</t>
  </si>
  <si>
    <t>兼務者</t>
  </si>
  <si>
    <t>区　　分</t>
  </si>
  <si>
    <t>計</t>
  </si>
  <si>
    <t>校長</t>
  </si>
  <si>
    <t>教頭</t>
  </si>
  <si>
    <t>教諭</t>
  </si>
  <si>
    <t>助教諭</t>
  </si>
  <si>
    <t>養護教諭</t>
  </si>
  <si>
    <t>養護助教諭</t>
  </si>
  <si>
    <t>栄養教諭</t>
  </si>
  <si>
    <t>講師</t>
  </si>
  <si>
    <t>男</t>
  </si>
  <si>
    <t>女</t>
  </si>
  <si>
    <t>　全　　日　　制</t>
  </si>
  <si>
    <t>　定　　時　　制</t>
  </si>
  <si>
    <t>公立</t>
  </si>
  <si>
    <t>私立</t>
  </si>
  <si>
    <t>主幹教諭</t>
  </si>
  <si>
    <t>指導教諭</t>
  </si>
  <si>
    <t>副校長</t>
  </si>
  <si>
    <t>37.課程別教員数及び職員数</t>
  </si>
  <si>
    <t>計</t>
  </si>
  <si>
    <t>平成22年度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</si>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</sst>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);[Red]\(#,##0\)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distributed" vertical="center"/>
      <protection hidden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Font="1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 horizontal="center" vertical="center" shrinkToFit="1"/>
    </xf>
    <xf numFmtId="41" fontId="7" fillId="0" borderId="0" xfId="0" applyNumberFormat="1" applyFont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9" xfId="0" applyNumberFormat="1" applyFont="1" applyBorder="1" applyAlignment="1">
      <alignment vertical="center"/>
    </xf>
    <xf numFmtId="41" fontId="7" fillId="0" borderId="10" xfId="0" applyNumberFormat="1" applyFont="1" applyBorder="1" applyAlignment="1">
      <alignment vertical="center"/>
    </xf>
    <xf numFmtId="41" fontId="7" fillId="0" borderId="14" xfId="0" applyNumberFormat="1" applyFont="1" applyBorder="1" applyAlignment="1">
      <alignment vertical="center"/>
    </xf>
    <xf numFmtId="41" fontId="7" fillId="0" borderId="0" xfId="0" applyNumberFormat="1" applyFont="1" applyBorder="1" applyAlignment="1" applyProtection="1">
      <alignment vertical="center"/>
      <protection hidden="1"/>
    </xf>
    <xf numFmtId="41" fontId="7" fillId="0" borderId="6" xfId="0" applyNumberFormat="1" applyFont="1" applyBorder="1" applyAlignment="1">
      <alignment vertical="center"/>
    </xf>
    <xf numFmtId="41" fontId="7" fillId="0" borderId="7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C20"/>
  <sheetViews>
    <sheetView tabSelected="1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" sqref="F2"/>
    </sheetView>
  </sheetViews>
  <sheetFormatPr defaultColWidth="10.75390625" defaultRowHeight="12.75"/>
  <cols>
    <col min="1" max="1" width="17.75390625" style="0" customWidth="1"/>
    <col min="2" max="4" width="8.75390625" style="0" customWidth="1"/>
    <col min="5" max="14" width="7.25390625" style="0" customWidth="1"/>
    <col min="15" max="16" width="8.75390625" style="0" customWidth="1"/>
    <col min="17" max="25" width="7.25390625" style="0" customWidth="1"/>
    <col min="26" max="28" width="8.75390625" style="0" customWidth="1"/>
  </cols>
  <sheetData>
    <row r="1" spans="1:28" ht="21" customHeight="1">
      <c r="A1" s="13" t="s">
        <v>0</v>
      </c>
      <c r="B1" s="14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9" ht="15.75" customHeight="1">
      <c r="A2" s="15" t="s">
        <v>1</v>
      </c>
      <c r="B2" s="15"/>
      <c r="C2" s="1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>
      <c r="A3" s="6"/>
      <c r="B3" s="20" t="s">
        <v>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2"/>
      <c r="Z3" s="17" t="s">
        <v>3</v>
      </c>
      <c r="AA3" s="18"/>
      <c r="AB3" s="19"/>
      <c r="AC3" s="1"/>
    </row>
    <row r="4" spans="1:28" ht="15.75" customHeight="1">
      <c r="A4" s="2" t="s">
        <v>4</v>
      </c>
      <c r="B4" s="23" t="s">
        <v>5</v>
      </c>
      <c r="C4" s="25"/>
      <c r="D4" s="24"/>
      <c r="E4" s="23" t="s">
        <v>6</v>
      </c>
      <c r="F4" s="24"/>
      <c r="G4" s="23" t="s">
        <v>22</v>
      </c>
      <c r="H4" s="24"/>
      <c r="I4" s="23" t="s">
        <v>7</v>
      </c>
      <c r="J4" s="24"/>
      <c r="K4" s="23" t="s">
        <v>20</v>
      </c>
      <c r="L4" s="24"/>
      <c r="M4" s="23" t="s">
        <v>21</v>
      </c>
      <c r="N4" s="24"/>
      <c r="O4" s="23" t="s">
        <v>8</v>
      </c>
      <c r="P4" s="24"/>
      <c r="Q4" s="23" t="s">
        <v>9</v>
      </c>
      <c r="R4" s="24"/>
      <c r="S4" s="23" t="s">
        <v>10</v>
      </c>
      <c r="T4" s="24"/>
      <c r="U4" s="27" t="s">
        <v>11</v>
      </c>
      <c r="V4" s="23" t="s">
        <v>12</v>
      </c>
      <c r="W4" s="24"/>
      <c r="X4" s="23" t="s">
        <v>13</v>
      </c>
      <c r="Y4" s="24"/>
      <c r="Z4" s="9"/>
      <c r="AA4" s="10"/>
      <c r="AB4" s="11"/>
    </row>
    <row r="5" spans="1:29" ht="15.75" customHeight="1">
      <c r="A5" s="4"/>
      <c r="B5" s="8" t="s">
        <v>24</v>
      </c>
      <c r="C5" s="8" t="s">
        <v>14</v>
      </c>
      <c r="D5" s="8" t="s">
        <v>15</v>
      </c>
      <c r="E5" s="8" t="s">
        <v>14</v>
      </c>
      <c r="F5" s="12" t="s">
        <v>15</v>
      </c>
      <c r="G5" s="8" t="s">
        <v>14</v>
      </c>
      <c r="H5" s="12" t="s">
        <v>15</v>
      </c>
      <c r="I5" s="8" t="s">
        <v>14</v>
      </c>
      <c r="J5" s="12" t="s">
        <v>15</v>
      </c>
      <c r="K5" s="8" t="s">
        <v>14</v>
      </c>
      <c r="L5" s="12" t="s">
        <v>15</v>
      </c>
      <c r="M5" s="8" t="s">
        <v>14</v>
      </c>
      <c r="N5" s="12" t="s">
        <v>15</v>
      </c>
      <c r="O5" s="8" t="s">
        <v>14</v>
      </c>
      <c r="P5" s="12" t="s">
        <v>15</v>
      </c>
      <c r="Q5" s="8" t="s">
        <v>14</v>
      </c>
      <c r="R5" s="12" t="s">
        <v>15</v>
      </c>
      <c r="S5" s="8" t="s">
        <v>14</v>
      </c>
      <c r="T5" s="12" t="s">
        <v>15</v>
      </c>
      <c r="U5" s="12" t="s">
        <v>15</v>
      </c>
      <c r="V5" s="8" t="s">
        <v>14</v>
      </c>
      <c r="W5" s="12" t="s">
        <v>15</v>
      </c>
      <c r="X5" s="8" t="s">
        <v>14</v>
      </c>
      <c r="Y5" s="12" t="s">
        <v>15</v>
      </c>
      <c r="Z5" s="5" t="s">
        <v>5</v>
      </c>
      <c r="AA5" s="5" t="s">
        <v>14</v>
      </c>
      <c r="AB5" s="5" t="s">
        <v>15</v>
      </c>
      <c r="AC5" s="1"/>
    </row>
    <row r="6" spans="1:28" ht="21" customHeight="1">
      <c r="A6" s="26" t="s">
        <v>25</v>
      </c>
      <c r="B6" s="28">
        <v>9540</v>
      </c>
      <c r="C6" s="28">
        <v>7135</v>
      </c>
      <c r="D6" s="28">
        <v>2405</v>
      </c>
      <c r="E6" s="28">
        <v>176</v>
      </c>
      <c r="F6" s="28">
        <v>6</v>
      </c>
      <c r="G6" s="28">
        <v>27</v>
      </c>
      <c r="H6" s="28">
        <v>2</v>
      </c>
      <c r="I6" s="28">
        <v>245</v>
      </c>
      <c r="J6" s="28">
        <v>14</v>
      </c>
      <c r="K6" s="29">
        <v>13</v>
      </c>
      <c r="L6" s="29">
        <v>0</v>
      </c>
      <c r="M6" s="28">
        <v>3</v>
      </c>
      <c r="N6" s="28">
        <v>0</v>
      </c>
      <c r="O6" s="28">
        <v>6418</v>
      </c>
      <c r="P6" s="28">
        <v>1968</v>
      </c>
      <c r="Q6" s="28">
        <v>4</v>
      </c>
      <c r="R6" s="28">
        <v>0</v>
      </c>
      <c r="S6" s="28">
        <v>1</v>
      </c>
      <c r="T6" s="28">
        <v>247</v>
      </c>
      <c r="U6" s="28">
        <v>2</v>
      </c>
      <c r="V6" s="30">
        <v>0</v>
      </c>
      <c r="W6" s="30">
        <v>0</v>
      </c>
      <c r="X6" s="30">
        <v>248</v>
      </c>
      <c r="Y6" s="30">
        <v>166</v>
      </c>
      <c r="Z6" s="30">
        <v>2166</v>
      </c>
      <c r="AA6" s="30">
        <v>1184</v>
      </c>
      <c r="AB6" s="31">
        <v>982</v>
      </c>
    </row>
    <row r="7" spans="1:28" ht="21" customHeight="1">
      <c r="A7" s="3" t="s">
        <v>26</v>
      </c>
      <c r="B7" s="29">
        <f>SUM(B9:B10)</f>
        <v>9539</v>
      </c>
      <c r="C7" s="29">
        <f aca="true" t="shared" si="0" ref="C7:AB7">SUM(C9:C10)</f>
        <v>7077</v>
      </c>
      <c r="D7" s="29">
        <f t="shared" si="0"/>
        <v>2462</v>
      </c>
      <c r="E7" s="29">
        <f t="shared" si="0"/>
        <v>175</v>
      </c>
      <c r="F7" s="29">
        <f t="shared" si="0"/>
        <v>5</v>
      </c>
      <c r="G7" s="29">
        <f t="shared" si="0"/>
        <v>27</v>
      </c>
      <c r="H7" s="29">
        <f t="shared" si="0"/>
        <v>2</v>
      </c>
      <c r="I7" s="29">
        <f t="shared" si="0"/>
        <v>252</v>
      </c>
      <c r="J7" s="29">
        <f t="shared" si="0"/>
        <v>14</v>
      </c>
      <c r="K7" s="29">
        <f t="shared" si="0"/>
        <v>14</v>
      </c>
      <c r="L7" s="29">
        <f t="shared" si="0"/>
        <v>0</v>
      </c>
      <c r="M7" s="29">
        <f t="shared" si="0"/>
        <v>3</v>
      </c>
      <c r="N7" s="29">
        <f t="shared" si="0"/>
        <v>0</v>
      </c>
      <c r="O7" s="29">
        <f t="shared" si="0"/>
        <v>6373</v>
      </c>
      <c r="P7" s="29">
        <f t="shared" si="0"/>
        <v>2055</v>
      </c>
      <c r="Q7" s="29">
        <f t="shared" si="0"/>
        <v>7</v>
      </c>
      <c r="R7" s="29">
        <f t="shared" si="0"/>
        <v>1</v>
      </c>
      <c r="S7" s="29">
        <f t="shared" si="0"/>
        <v>1</v>
      </c>
      <c r="T7" s="29">
        <f t="shared" si="0"/>
        <v>247</v>
      </c>
      <c r="U7" s="29">
        <f t="shared" si="0"/>
        <v>1</v>
      </c>
      <c r="V7" s="29">
        <f t="shared" si="0"/>
        <v>0</v>
      </c>
      <c r="W7" s="29">
        <f t="shared" si="0"/>
        <v>1</v>
      </c>
      <c r="X7" s="29">
        <f t="shared" si="0"/>
        <v>225</v>
      </c>
      <c r="Y7" s="29">
        <f t="shared" si="0"/>
        <v>136</v>
      </c>
      <c r="Z7" s="29">
        <f>SUM(Z9:Z10)</f>
        <v>2263</v>
      </c>
      <c r="AA7" s="29">
        <f t="shared" si="0"/>
        <v>1251</v>
      </c>
      <c r="AB7" s="32">
        <f t="shared" si="0"/>
        <v>1012</v>
      </c>
    </row>
    <row r="8" spans="1:28" ht="21" customHeight="1">
      <c r="A8" s="3"/>
      <c r="B8" s="29"/>
      <c r="C8" s="29"/>
      <c r="D8" s="29"/>
      <c r="E8" s="28"/>
      <c r="F8" s="29"/>
      <c r="G8" s="29"/>
      <c r="H8" s="29"/>
      <c r="I8" s="29"/>
      <c r="J8" s="29"/>
      <c r="K8" s="29"/>
      <c r="L8" s="29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29"/>
      <c r="Z8" s="29"/>
      <c r="AA8" s="29"/>
      <c r="AB8" s="32"/>
    </row>
    <row r="9" spans="1:28" ht="21" customHeight="1">
      <c r="A9" s="3" t="s">
        <v>16</v>
      </c>
      <c r="B9" s="28">
        <f>+B13+B17</f>
        <v>9196</v>
      </c>
      <c r="C9" s="28">
        <f aca="true" t="shared" si="1" ref="C9:Y9">+C13+C17</f>
        <v>6790</v>
      </c>
      <c r="D9" s="28">
        <f t="shared" si="1"/>
        <v>2406</v>
      </c>
      <c r="E9" s="28">
        <f t="shared" si="1"/>
        <v>175</v>
      </c>
      <c r="F9" s="28">
        <f t="shared" si="1"/>
        <v>5</v>
      </c>
      <c r="G9" s="28">
        <f t="shared" si="1"/>
        <v>23</v>
      </c>
      <c r="H9" s="28">
        <f t="shared" si="1"/>
        <v>1</v>
      </c>
      <c r="I9" s="28">
        <f t="shared" si="1"/>
        <v>237</v>
      </c>
      <c r="J9" s="28">
        <f t="shared" si="1"/>
        <v>14</v>
      </c>
      <c r="K9" s="28">
        <f t="shared" si="1"/>
        <v>14</v>
      </c>
      <c r="L9" s="28">
        <f t="shared" si="1"/>
        <v>0</v>
      </c>
      <c r="M9" s="28">
        <f t="shared" si="1"/>
        <v>3</v>
      </c>
      <c r="N9" s="28">
        <f t="shared" si="1"/>
        <v>0</v>
      </c>
      <c r="O9" s="28">
        <f t="shared" si="1"/>
        <v>6123</v>
      </c>
      <c r="P9" s="28">
        <f t="shared" si="1"/>
        <v>2027</v>
      </c>
      <c r="Q9" s="28">
        <f t="shared" si="1"/>
        <v>7</v>
      </c>
      <c r="R9" s="28">
        <f t="shared" si="1"/>
        <v>1</v>
      </c>
      <c r="S9" s="28">
        <f t="shared" si="1"/>
        <v>1</v>
      </c>
      <c r="T9" s="28">
        <f t="shared" si="1"/>
        <v>227</v>
      </c>
      <c r="U9" s="28">
        <f t="shared" si="1"/>
        <v>1</v>
      </c>
      <c r="V9" s="29">
        <f t="shared" si="1"/>
        <v>0</v>
      </c>
      <c r="W9" s="29">
        <f t="shared" si="1"/>
        <v>1</v>
      </c>
      <c r="X9" s="29">
        <f t="shared" si="1"/>
        <v>207</v>
      </c>
      <c r="Y9" s="29">
        <f t="shared" si="1"/>
        <v>129</v>
      </c>
      <c r="Z9" s="29">
        <f aca="true" t="shared" si="2" ref="Z9:AB10">+Z13+Z17</f>
        <v>2186</v>
      </c>
      <c r="AA9" s="29">
        <f t="shared" si="2"/>
        <v>1211</v>
      </c>
      <c r="AB9" s="32">
        <f t="shared" si="2"/>
        <v>975</v>
      </c>
    </row>
    <row r="10" spans="1:28" ht="21" customHeight="1">
      <c r="A10" s="3" t="s">
        <v>17</v>
      </c>
      <c r="B10" s="29">
        <f>+B14+B18</f>
        <v>343</v>
      </c>
      <c r="C10" s="29">
        <f aca="true" t="shared" si="3" ref="C10:Y10">+C14+C18</f>
        <v>287</v>
      </c>
      <c r="D10" s="29">
        <f t="shared" si="3"/>
        <v>56</v>
      </c>
      <c r="E10" s="29">
        <f t="shared" si="3"/>
        <v>0</v>
      </c>
      <c r="F10" s="29">
        <f t="shared" si="3"/>
        <v>0</v>
      </c>
      <c r="G10" s="29">
        <f t="shared" si="3"/>
        <v>4</v>
      </c>
      <c r="H10" s="29">
        <f t="shared" si="3"/>
        <v>1</v>
      </c>
      <c r="I10" s="29">
        <f t="shared" si="3"/>
        <v>15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29">
        <f t="shared" si="3"/>
        <v>250</v>
      </c>
      <c r="P10" s="29">
        <f t="shared" si="3"/>
        <v>28</v>
      </c>
      <c r="Q10" s="29">
        <f t="shared" si="3"/>
        <v>0</v>
      </c>
      <c r="R10" s="29">
        <f t="shared" si="3"/>
        <v>0</v>
      </c>
      <c r="S10" s="29">
        <f t="shared" si="3"/>
        <v>0</v>
      </c>
      <c r="T10" s="29">
        <f t="shared" si="3"/>
        <v>20</v>
      </c>
      <c r="U10" s="29">
        <f t="shared" si="3"/>
        <v>0</v>
      </c>
      <c r="V10" s="29">
        <f t="shared" si="3"/>
        <v>0</v>
      </c>
      <c r="W10" s="29">
        <f t="shared" si="3"/>
        <v>0</v>
      </c>
      <c r="X10" s="29">
        <f t="shared" si="3"/>
        <v>18</v>
      </c>
      <c r="Y10" s="29">
        <f t="shared" si="3"/>
        <v>7</v>
      </c>
      <c r="Z10" s="29">
        <f t="shared" si="2"/>
        <v>77</v>
      </c>
      <c r="AA10" s="29">
        <f t="shared" si="2"/>
        <v>40</v>
      </c>
      <c r="AB10" s="32">
        <f t="shared" si="2"/>
        <v>37</v>
      </c>
    </row>
    <row r="11" spans="1:28" ht="15.75" customHeight="1">
      <c r="A11" s="7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32"/>
    </row>
    <row r="12" spans="1:28" ht="15.75" customHeight="1">
      <c r="A12" s="3" t="s">
        <v>18</v>
      </c>
      <c r="B12" s="29">
        <f>SUM(B13:B14)</f>
        <v>6994</v>
      </c>
      <c r="C12" s="29">
        <f aca="true" t="shared" si="4" ref="C12:AB12">SUM(C13:C14)</f>
        <v>5126</v>
      </c>
      <c r="D12" s="29">
        <f t="shared" si="4"/>
        <v>1868</v>
      </c>
      <c r="E12" s="29">
        <f t="shared" si="4"/>
        <v>126</v>
      </c>
      <c r="F12" s="29">
        <f t="shared" si="4"/>
        <v>5</v>
      </c>
      <c r="G12" s="29">
        <f t="shared" si="4"/>
        <v>5</v>
      </c>
      <c r="H12" s="29">
        <f t="shared" si="4"/>
        <v>1</v>
      </c>
      <c r="I12" s="29">
        <f t="shared" si="4"/>
        <v>186</v>
      </c>
      <c r="J12" s="29">
        <f t="shared" si="4"/>
        <v>13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4"/>
        <v>0</v>
      </c>
      <c r="O12" s="29">
        <f t="shared" si="4"/>
        <v>4663</v>
      </c>
      <c r="P12" s="29">
        <f t="shared" si="4"/>
        <v>1566</v>
      </c>
      <c r="Q12" s="29">
        <f t="shared" si="4"/>
        <v>0</v>
      </c>
      <c r="R12" s="29">
        <f t="shared" si="4"/>
        <v>0</v>
      </c>
      <c r="S12" s="29">
        <f t="shared" si="4"/>
        <v>0</v>
      </c>
      <c r="T12" s="29">
        <f t="shared" si="4"/>
        <v>193</v>
      </c>
      <c r="U12" s="29">
        <f t="shared" si="4"/>
        <v>0</v>
      </c>
      <c r="V12" s="29">
        <f t="shared" si="4"/>
        <v>0</v>
      </c>
      <c r="W12" s="29">
        <f t="shared" si="4"/>
        <v>0</v>
      </c>
      <c r="X12" s="29">
        <f t="shared" si="4"/>
        <v>146</v>
      </c>
      <c r="Y12" s="29">
        <f t="shared" si="4"/>
        <v>90</v>
      </c>
      <c r="Z12" s="29">
        <f>SUM(Z13:Z14)</f>
        <v>904</v>
      </c>
      <c r="AA12" s="29">
        <f t="shared" si="4"/>
        <v>549</v>
      </c>
      <c r="AB12" s="32">
        <f t="shared" si="4"/>
        <v>355</v>
      </c>
    </row>
    <row r="13" spans="1:28" ht="15.75" customHeight="1">
      <c r="A13" s="3" t="s">
        <v>16</v>
      </c>
      <c r="B13" s="33">
        <v>6651</v>
      </c>
      <c r="C13" s="33">
        <v>4839</v>
      </c>
      <c r="D13" s="33">
        <v>1812</v>
      </c>
      <c r="E13" s="33">
        <v>126</v>
      </c>
      <c r="F13" s="33">
        <v>5</v>
      </c>
      <c r="G13" s="33">
        <v>1</v>
      </c>
      <c r="H13" s="33">
        <v>0</v>
      </c>
      <c r="I13" s="33">
        <v>171</v>
      </c>
      <c r="J13" s="33">
        <v>13</v>
      </c>
      <c r="K13" s="33">
        <v>0</v>
      </c>
      <c r="L13" s="33">
        <v>0</v>
      </c>
      <c r="M13" s="33">
        <v>0</v>
      </c>
      <c r="N13" s="33">
        <v>0</v>
      </c>
      <c r="O13" s="33">
        <v>4413</v>
      </c>
      <c r="P13" s="33">
        <v>1538</v>
      </c>
      <c r="Q13" s="33">
        <v>0</v>
      </c>
      <c r="R13" s="33">
        <v>0</v>
      </c>
      <c r="S13" s="33">
        <v>0</v>
      </c>
      <c r="T13" s="33">
        <v>173</v>
      </c>
      <c r="U13" s="33">
        <v>0</v>
      </c>
      <c r="V13" s="33">
        <v>0</v>
      </c>
      <c r="W13" s="33">
        <v>0</v>
      </c>
      <c r="X13" s="29">
        <v>128</v>
      </c>
      <c r="Y13" s="29">
        <v>83</v>
      </c>
      <c r="Z13" s="29">
        <v>827</v>
      </c>
      <c r="AA13" s="29">
        <v>509</v>
      </c>
      <c r="AB13" s="32">
        <v>318</v>
      </c>
    </row>
    <row r="14" spans="1:28" ht="15.75" customHeight="1">
      <c r="A14" s="3" t="s">
        <v>17</v>
      </c>
      <c r="B14" s="29">
        <v>343</v>
      </c>
      <c r="C14" s="29">
        <v>287</v>
      </c>
      <c r="D14" s="29">
        <v>56</v>
      </c>
      <c r="E14" s="29">
        <v>0</v>
      </c>
      <c r="F14" s="29">
        <v>0</v>
      </c>
      <c r="G14" s="29">
        <v>4</v>
      </c>
      <c r="H14" s="29">
        <v>1</v>
      </c>
      <c r="I14" s="29">
        <v>15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250</v>
      </c>
      <c r="P14" s="29">
        <v>28</v>
      </c>
      <c r="Q14" s="29">
        <v>0</v>
      </c>
      <c r="R14" s="29">
        <v>0</v>
      </c>
      <c r="S14" s="29">
        <v>0</v>
      </c>
      <c r="T14" s="29">
        <v>20</v>
      </c>
      <c r="U14" s="29">
        <v>0</v>
      </c>
      <c r="V14" s="29">
        <v>0</v>
      </c>
      <c r="W14" s="29">
        <v>0</v>
      </c>
      <c r="X14" s="29">
        <v>18</v>
      </c>
      <c r="Y14" s="29">
        <v>7</v>
      </c>
      <c r="Z14" s="29">
        <v>77</v>
      </c>
      <c r="AA14" s="29">
        <v>40</v>
      </c>
      <c r="AB14" s="32">
        <v>37</v>
      </c>
    </row>
    <row r="15" spans="1:28" ht="15.75" customHeight="1">
      <c r="A15" s="3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32"/>
    </row>
    <row r="16" spans="1:28" ht="15.75" customHeight="1">
      <c r="A16" s="3" t="s">
        <v>19</v>
      </c>
      <c r="B16" s="29">
        <f>SUM(B17:B18)</f>
        <v>2545</v>
      </c>
      <c r="C16" s="29">
        <f aca="true" t="shared" si="5" ref="C16:AB16">SUM(C17:C18)</f>
        <v>1951</v>
      </c>
      <c r="D16" s="29">
        <f t="shared" si="5"/>
        <v>594</v>
      </c>
      <c r="E16" s="29">
        <f t="shared" si="5"/>
        <v>49</v>
      </c>
      <c r="F16" s="29">
        <f t="shared" si="5"/>
        <v>0</v>
      </c>
      <c r="G16" s="29">
        <f t="shared" si="5"/>
        <v>22</v>
      </c>
      <c r="H16" s="29">
        <f t="shared" si="5"/>
        <v>1</v>
      </c>
      <c r="I16" s="29">
        <f t="shared" si="5"/>
        <v>66</v>
      </c>
      <c r="J16" s="29">
        <f t="shared" si="5"/>
        <v>1</v>
      </c>
      <c r="K16" s="29">
        <f t="shared" si="5"/>
        <v>14</v>
      </c>
      <c r="L16" s="29">
        <f t="shared" si="5"/>
        <v>0</v>
      </c>
      <c r="M16" s="29">
        <f t="shared" si="5"/>
        <v>3</v>
      </c>
      <c r="N16" s="29">
        <f t="shared" si="5"/>
        <v>0</v>
      </c>
      <c r="O16" s="29">
        <f t="shared" si="5"/>
        <v>1710</v>
      </c>
      <c r="P16" s="29">
        <f t="shared" si="5"/>
        <v>489</v>
      </c>
      <c r="Q16" s="29">
        <f t="shared" si="5"/>
        <v>7</v>
      </c>
      <c r="R16" s="29">
        <f t="shared" si="5"/>
        <v>1</v>
      </c>
      <c r="S16" s="29">
        <f t="shared" si="5"/>
        <v>1</v>
      </c>
      <c r="T16" s="29">
        <f t="shared" si="5"/>
        <v>54</v>
      </c>
      <c r="U16" s="29">
        <f t="shared" si="5"/>
        <v>1</v>
      </c>
      <c r="V16" s="29">
        <f t="shared" si="5"/>
        <v>0</v>
      </c>
      <c r="W16" s="29">
        <f t="shared" si="5"/>
        <v>1</v>
      </c>
      <c r="X16" s="29">
        <f t="shared" si="5"/>
        <v>79</v>
      </c>
      <c r="Y16" s="29">
        <f t="shared" si="5"/>
        <v>46</v>
      </c>
      <c r="Z16" s="29">
        <f t="shared" si="5"/>
        <v>1359</v>
      </c>
      <c r="AA16" s="29">
        <f t="shared" si="5"/>
        <v>702</v>
      </c>
      <c r="AB16" s="32">
        <f t="shared" si="5"/>
        <v>657</v>
      </c>
    </row>
    <row r="17" spans="1:28" ht="15.75" customHeight="1">
      <c r="A17" s="3" t="s">
        <v>16</v>
      </c>
      <c r="B17" s="29">
        <v>2545</v>
      </c>
      <c r="C17" s="29">
        <v>1951</v>
      </c>
      <c r="D17" s="29">
        <v>594</v>
      </c>
      <c r="E17" s="29">
        <v>49</v>
      </c>
      <c r="F17" s="29">
        <v>0</v>
      </c>
      <c r="G17" s="29">
        <v>22</v>
      </c>
      <c r="H17" s="29">
        <v>1</v>
      </c>
      <c r="I17" s="29">
        <v>66</v>
      </c>
      <c r="J17" s="29">
        <v>1</v>
      </c>
      <c r="K17" s="29">
        <v>14</v>
      </c>
      <c r="L17" s="29">
        <v>0</v>
      </c>
      <c r="M17" s="29">
        <v>3</v>
      </c>
      <c r="N17" s="29">
        <v>0</v>
      </c>
      <c r="O17" s="29">
        <v>1710</v>
      </c>
      <c r="P17" s="29">
        <v>489</v>
      </c>
      <c r="Q17" s="29">
        <v>7</v>
      </c>
      <c r="R17" s="29">
        <v>1</v>
      </c>
      <c r="S17" s="29">
        <v>1</v>
      </c>
      <c r="T17" s="29">
        <v>54</v>
      </c>
      <c r="U17" s="29">
        <v>1</v>
      </c>
      <c r="V17" s="29">
        <v>0</v>
      </c>
      <c r="W17" s="29">
        <v>1</v>
      </c>
      <c r="X17" s="29">
        <v>79</v>
      </c>
      <c r="Y17" s="29">
        <v>46</v>
      </c>
      <c r="Z17" s="29">
        <v>1359</v>
      </c>
      <c r="AA17" s="29">
        <v>702</v>
      </c>
      <c r="AB17" s="32">
        <v>657</v>
      </c>
    </row>
    <row r="18" spans="1:28" ht="15.75" customHeight="1">
      <c r="A18" s="5" t="s">
        <v>17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5">
        <v>0</v>
      </c>
    </row>
    <row r="20" spans="26:28" ht="12">
      <c r="Z20" s="36"/>
      <c r="AA20" s="36"/>
      <c r="AB20" s="36"/>
    </row>
  </sheetData>
  <printOptions/>
  <pageMargins left="0.75" right="0.75" top="1" bottom="1" header="0.512" footer="0.51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2011-10-28T02:39:26Z</cp:lastPrinted>
  <dcterms:created xsi:type="dcterms:W3CDTF">2009-12-21T08:16:59Z</dcterms:created>
  <dcterms:modified xsi:type="dcterms:W3CDTF">2011-10-28T02:41:28Z</dcterms:modified>
  <cp:category/>
  <cp:version/>
  <cp:contentType/>
  <cp:contentStatus/>
</cp:coreProperties>
</file>