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6-1" sheetId="1" r:id="rId1"/>
  </sheets>
  <definedNames>
    <definedName name="_xlnm.Print_Titles" localSheetId="0">'36-1'!$1:$6</definedName>
  </definedNames>
  <calcPr fullCalcOnLoad="1"/>
</workbook>
</file>

<file path=xl/sharedStrings.xml><?xml version="1.0" encoding="utf-8"?>
<sst xmlns="http://schemas.openxmlformats.org/spreadsheetml/2006/main" count="106" uniqueCount="89">
  <si>
    <t>高等学校</t>
  </si>
  <si>
    <t>1．計（公立＋私立）</t>
  </si>
  <si>
    <t>事務職員</t>
  </si>
  <si>
    <t>技術職員</t>
  </si>
  <si>
    <t>実習助手</t>
  </si>
  <si>
    <t>養護職員</t>
  </si>
  <si>
    <t>用務員</t>
  </si>
  <si>
    <t>区　　分</t>
  </si>
  <si>
    <t>計</t>
  </si>
  <si>
    <t>その他</t>
  </si>
  <si>
    <t>（公立のみ）</t>
  </si>
  <si>
    <t>男</t>
  </si>
  <si>
    <t>女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</si>
  <si>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</si>
  <si>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</si>
  <si>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</si>
  <si>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</si>
  <si>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</si>
  <si>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</si>
  <si>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</si>
  <si>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</si>
  <si>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</si>
  <si>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</si>
  <si>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</si>
  <si>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</si>
  <si>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</si>
  <si>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</si>
  <si>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</si>
  <si>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</si>
  <si>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</si>
  <si>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</si>
  <si>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</si>
  <si>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</si>
  <si>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</si>
  <si>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</si>
  <si>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</si>
  <si>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</si>
  <si>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</si>
  <si>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</si>
  <si>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</si>
  <si>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</si>
  <si>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</si>
  <si>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</si>
  <si>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</si>
  <si>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</si>
  <si>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</si>
  <si>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</si>
  <si>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</si>
  <si>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</si>
  <si>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</si>
  <si>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</si>
  <si>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</si>
  <si>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</si>
  <si>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</si>
  <si>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</si>
  <si>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</si>
  <si>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</si>
  <si>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</si>
  <si>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</si>
  <si>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</si>
  <si>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</si>
  <si>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</si>
  <si>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</si>
  <si>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</si>
  <si>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</si>
  <si>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</si>
  <si>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</si>
  <si>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</si>
  <si>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</si>
  <si>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</si>
  <si>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</si>
  <si>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</si>
  <si>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</si>
  <si>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</si>
  <si>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</si>
  <si>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</si>
  <si>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</si>
  <si>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</si>
  <si>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</si>
  <si>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</si>
  <si>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</si>
  <si>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</si>
  <si>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</si>
  <si>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主事・主事補等</t>
  </si>
  <si>
    <t>学校図書館
事　務　員</t>
  </si>
  <si>
    <t>警備員
その他</t>
  </si>
  <si>
    <t>36.職員数（本務者）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</si>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</sst>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0" fillId="0" borderId="0" xfId="0" applyNumberFormat="1" applyFont="1" applyFill="1" applyAlignment="1">
      <alignment horizontal="right" vertical="center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89"/>
  <sheetViews>
    <sheetView tabSelected="1" zoomScale="75" zoomScaleNormal="75" workbookViewId="0" topLeftCell="A1">
      <pane xSplit="1" ySplit="6" topLeftCell="I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" sqref="K2"/>
    </sheetView>
  </sheetViews>
  <sheetFormatPr defaultColWidth="10.75390625" defaultRowHeight="12.75"/>
  <cols>
    <col min="1" max="1" width="11.875" style="2" bestFit="1" customWidth="1"/>
    <col min="2" max="20" width="8.75390625" style="2" customWidth="1"/>
    <col min="21" max="16384" width="10.75390625" style="2" customWidth="1"/>
  </cols>
  <sheetData>
    <row r="1" spans="1:20" ht="17.25">
      <c r="A1" s="11" t="s">
        <v>0</v>
      </c>
      <c r="B1" s="12" t="s">
        <v>86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3.5">
      <c r="A2" s="46" t="s">
        <v>1</v>
      </c>
      <c r="B2" s="46"/>
      <c r="C2" s="4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3.5">
      <c r="A3" s="47" t="s">
        <v>7</v>
      </c>
      <c r="B3" s="13"/>
      <c r="C3" s="14"/>
      <c r="D3" s="14"/>
      <c r="E3" s="15" t="s">
        <v>2</v>
      </c>
      <c r="F3" s="16"/>
      <c r="G3" s="16"/>
      <c r="H3" s="17"/>
      <c r="I3" s="54" t="s">
        <v>84</v>
      </c>
      <c r="J3" s="51"/>
      <c r="K3" s="50" t="s">
        <v>3</v>
      </c>
      <c r="L3" s="51"/>
      <c r="M3" s="50" t="s">
        <v>4</v>
      </c>
      <c r="N3" s="51"/>
      <c r="O3" s="50" t="s">
        <v>5</v>
      </c>
      <c r="P3" s="51"/>
      <c r="Q3" s="50" t="s">
        <v>6</v>
      </c>
      <c r="R3" s="51"/>
      <c r="S3" s="54" t="s">
        <v>85</v>
      </c>
      <c r="T3" s="51"/>
      <c r="U3" s="7"/>
    </row>
    <row r="4" spans="1:21" ht="12">
      <c r="A4" s="48"/>
      <c r="B4" s="18" t="s">
        <v>8</v>
      </c>
      <c r="C4" s="19"/>
      <c r="D4" s="20"/>
      <c r="E4" s="21" t="s">
        <v>83</v>
      </c>
      <c r="F4" s="22"/>
      <c r="G4" s="50" t="s">
        <v>9</v>
      </c>
      <c r="H4" s="51"/>
      <c r="I4" s="55"/>
      <c r="J4" s="56"/>
      <c r="K4" s="55"/>
      <c r="L4" s="56"/>
      <c r="M4" s="55"/>
      <c r="N4" s="56"/>
      <c r="O4" s="55"/>
      <c r="P4" s="56"/>
      <c r="Q4" s="55"/>
      <c r="R4" s="56"/>
      <c r="S4" s="55"/>
      <c r="T4" s="56"/>
      <c r="U4" s="23"/>
    </row>
    <row r="5" spans="1:21" ht="12">
      <c r="A5" s="48"/>
      <c r="B5" s="24"/>
      <c r="C5" s="25"/>
      <c r="D5" s="26"/>
      <c r="E5" s="27" t="s">
        <v>10</v>
      </c>
      <c r="F5" s="28"/>
      <c r="G5" s="52"/>
      <c r="H5" s="53"/>
      <c r="I5" s="52"/>
      <c r="J5" s="53"/>
      <c r="K5" s="52"/>
      <c r="L5" s="53"/>
      <c r="M5" s="52"/>
      <c r="N5" s="53"/>
      <c r="O5" s="52"/>
      <c r="P5" s="53"/>
      <c r="Q5" s="52"/>
      <c r="R5" s="53"/>
      <c r="S5" s="52"/>
      <c r="T5" s="53"/>
      <c r="U5" s="23"/>
    </row>
    <row r="6" spans="1:21" ht="12">
      <c r="A6" s="49"/>
      <c r="B6" s="29" t="s">
        <v>8</v>
      </c>
      <c r="C6" s="29" t="s">
        <v>11</v>
      </c>
      <c r="D6" s="29" t="s">
        <v>12</v>
      </c>
      <c r="E6" s="29" t="s">
        <v>11</v>
      </c>
      <c r="F6" s="29" t="s">
        <v>12</v>
      </c>
      <c r="G6" s="29" t="s">
        <v>11</v>
      </c>
      <c r="H6" s="29" t="s">
        <v>12</v>
      </c>
      <c r="I6" s="29" t="s">
        <v>11</v>
      </c>
      <c r="J6" s="29" t="s">
        <v>12</v>
      </c>
      <c r="K6" s="29" t="s">
        <v>11</v>
      </c>
      <c r="L6" s="29" t="s">
        <v>12</v>
      </c>
      <c r="M6" s="29" t="s">
        <v>11</v>
      </c>
      <c r="N6" s="29" t="s">
        <v>12</v>
      </c>
      <c r="O6" s="29" t="s">
        <v>11</v>
      </c>
      <c r="P6" s="29" t="s">
        <v>12</v>
      </c>
      <c r="Q6" s="29" t="s">
        <v>11</v>
      </c>
      <c r="R6" s="29" t="s">
        <v>12</v>
      </c>
      <c r="S6" s="29" t="s">
        <v>11</v>
      </c>
      <c r="T6" s="29" t="s">
        <v>12</v>
      </c>
      <c r="U6" s="23"/>
    </row>
    <row r="7" spans="1:21" ht="12">
      <c r="A7" s="30" t="s">
        <v>87</v>
      </c>
      <c r="B7" s="38">
        <v>1659</v>
      </c>
      <c r="C7" s="38">
        <v>896</v>
      </c>
      <c r="D7" s="38">
        <v>763</v>
      </c>
      <c r="E7" s="38">
        <v>256</v>
      </c>
      <c r="F7" s="38">
        <v>358</v>
      </c>
      <c r="G7" s="38">
        <v>193</v>
      </c>
      <c r="H7" s="38">
        <v>129</v>
      </c>
      <c r="I7" s="38">
        <v>3</v>
      </c>
      <c r="J7" s="38">
        <v>9</v>
      </c>
      <c r="K7" s="38">
        <v>16</v>
      </c>
      <c r="L7" s="38">
        <v>20</v>
      </c>
      <c r="M7" s="38">
        <v>208</v>
      </c>
      <c r="N7" s="38">
        <v>162</v>
      </c>
      <c r="O7" s="38">
        <v>0</v>
      </c>
      <c r="P7" s="38">
        <v>3</v>
      </c>
      <c r="Q7" s="38">
        <v>149</v>
      </c>
      <c r="R7" s="38">
        <v>70</v>
      </c>
      <c r="S7" s="4">
        <v>71</v>
      </c>
      <c r="T7" s="5">
        <v>12</v>
      </c>
      <c r="U7" s="1"/>
    </row>
    <row r="8" spans="1:21" ht="12">
      <c r="A8" s="8" t="s">
        <v>88</v>
      </c>
      <c r="B8" s="4">
        <f>SUM(B13:B14)</f>
        <v>1606</v>
      </c>
      <c r="C8" s="4">
        <f aca="true" t="shared" si="0" ref="C8:T8">SUM(C13:C14)</f>
        <v>862</v>
      </c>
      <c r="D8" s="4">
        <f t="shared" si="0"/>
        <v>744</v>
      </c>
      <c r="E8" s="4">
        <f t="shared" si="0"/>
        <v>246</v>
      </c>
      <c r="F8" s="4">
        <f t="shared" si="0"/>
        <v>349</v>
      </c>
      <c r="G8" s="4">
        <f t="shared" si="0"/>
        <v>194</v>
      </c>
      <c r="H8" s="4">
        <f t="shared" si="0"/>
        <v>128</v>
      </c>
      <c r="I8" s="4">
        <f t="shared" si="0"/>
        <v>3</v>
      </c>
      <c r="J8" s="4">
        <f t="shared" si="0"/>
        <v>11</v>
      </c>
      <c r="K8" s="4">
        <f t="shared" si="0"/>
        <v>17</v>
      </c>
      <c r="L8" s="4">
        <f t="shared" si="0"/>
        <v>20</v>
      </c>
      <c r="M8" s="4">
        <f t="shared" si="0"/>
        <v>196</v>
      </c>
      <c r="N8" s="4">
        <f t="shared" si="0"/>
        <v>162</v>
      </c>
      <c r="O8" s="4">
        <f t="shared" si="0"/>
        <v>0</v>
      </c>
      <c r="P8" s="4">
        <f t="shared" si="0"/>
        <v>3</v>
      </c>
      <c r="Q8" s="4">
        <f t="shared" si="0"/>
        <v>143</v>
      </c>
      <c r="R8" s="4">
        <f t="shared" si="0"/>
        <v>63</v>
      </c>
      <c r="S8" s="4">
        <f t="shared" si="0"/>
        <v>63</v>
      </c>
      <c r="T8" s="5">
        <f t="shared" si="0"/>
        <v>8</v>
      </c>
      <c r="U8" s="1"/>
    </row>
    <row r="9" spans="1:21" ht="12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39"/>
      <c r="U9" s="31"/>
    </row>
    <row r="10" spans="1:21" ht="12">
      <c r="A10" s="9" t="s">
        <v>13</v>
      </c>
      <c r="B10" s="6">
        <v>1146</v>
      </c>
      <c r="C10" s="6">
        <v>575</v>
      </c>
      <c r="D10" s="6">
        <v>571</v>
      </c>
      <c r="E10" s="6">
        <v>246</v>
      </c>
      <c r="F10" s="38">
        <v>349</v>
      </c>
      <c r="G10" s="6">
        <v>0</v>
      </c>
      <c r="H10" s="6">
        <v>0</v>
      </c>
      <c r="I10" s="6">
        <v>0</v>
      </c>
      <c r="J10" s="6">
        <v>1</v>
      </c>
      <c r="K10" s="6">
        <v>13</v>
      </c>
      <c r="L10" s="6">
        <v>19</v>
      </c>
      <c r="M10" s="6">
        <v>180</v>
      </c>
      <c r="N10" s="6">
        <v>146</v>
      </c>
      <c r="O10" s="6">
        <v>0</v>
      </c>
      <c r="P10" s="6">
        <v>0</v>
      </c>
      <c r="Q10" s="6">
        <v>123</v>
      </c>
      <c r="R10" s="6">
        <v>56</v>
      </c>
      <c r="S10" s="6">
        <v>13</v>
      </c>
      <c r="T10" s="39">
        <v>0</v>
      </c>
      <c r="U10" s="31"/>
    </row>
    <row r="11" spans="1:21" ht="12">
      <c r="A11" s="9" t="s">
        <v>14</v>
      </c>
      <c r="B11" s="6">
        <v>460</v>
      </c>
      <c r="C11" s="6">
        <v>287</v>
      </c>
      <c r="D11" s="6">
        <v>173</v>
      </c>
      <c r="E11" s="6">
        <v>0</v>
      </c>
      <c r="F11" s="38">
        <v>0</v>
      </c>
      <c r="G11" s="6">
        <v>194</v>
      </c>
      <c r="H11" s="6">
        <v>128</v>
      </c>
      <c r="I11" s="6">
        <v>3</v>
      </c>
      <c r="J11" s="6">
        <v>10</v>
      </c>
      <c r="K11" s="6">
        <v>4</v>
      </c>
      <c r="L11" s="6">
        <v>1</v>
      </c>
      <c r="M11" s="6">
        <v>16</v>
      </c>
      <c r="N11" s="6">
        <v>16</v>
      </c>
      <c r="O11" s="6">
        <v>0</v>
      </c>
      <c r="P11" s="6">
        <v>3</v>
      </c>
      <c r="Q11" s="6">
        <v>20</v>
      </c>
      <c r="R11" s="6">
        <v>7</v>
      </c>
      <c r="S11" s="6">
        <v>50</v>
      </c>
      <c r="T11" s="39">
        <v>8</v>
      </c>
      <c r="U11" s="31"/>
    </row>
    <row r="12" spans="1:21" ht="12">
      <c r="A12" s="9"/>
      <c r="B12" s="6"/>
      <c r="C12" s="6"/>
      <c r="D12" s="6"/>
      <c r="E12" s="6"/>
      <c r="F12" s="3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9"/>
      <c r="U12" s="31"/>
    </row>
    <row r="13" spans="1:21" ht="12">
      <c r="A13" s="8" t="s">
        <v>15</v>
      </c>
      <c r="B13" s="4">
        <f>SUM(B16,B24:B58)</f>
        <v>1552</v>
      </c>
      <c r="C13" s="4">
        <f aca="true" t="shared" si="1" ref="C13:T13">SUM(C16,C24:C58)</f>
        <v>832</v>
      </c>
      <c r="D13" s="4">
        <f t="shared" si="1"/>
        <v>720</v>
      </c>
      <c r="E13" s="4">
        <f t="shared" si="1"/>
        <v>241</v>
      </c>
      <c r="F13" s="4">
        <f t="shared" si="1"/>
        <v>337</v>
      </c>
      <c r="G13" s="4">
        <f t="shared" si="1"/>
        <v>189</v>
      </c>
      <c r="H13" s="4">
        <f t="shared" si="1"/>
        <v>125</v>
      </c>
      <c r="I13" s="4">
        <f t="shared" si="1"/>
        <v>3</v>
      </c>
      <c r="J13" s="4">
        <f t="shared" si="1"/>
        <v>11</v>
      </c>
      <c r="K13" s="4">
        <f t="shared" si="1"/>
        <v>17</v>
      </c>
      <c r="L13" s="4">
        <f t="shared" si="1"/>
        <v>20</v>
      </c>
      <c r="M13" s="4">
        <f t="shared" si="1"/>
        <v>183</v>
      </c>
      <c r="N13" s="4">
        <f t="shared" si="1"/>
        <v>156</v>
      </c>
      <c r="O13" s="4">
        <f t="shared" si="1"/>
        <v>0</v>
      </c>
      <c r="P13" s="4">
        <f t="shared" si="1"/>
        <v>3</v>
      </c>
      <c r="Q13" s="4">
        <f t="shared" si="1"/>
        <v>136</v>
      </c>
      <c r="R13" s="4">
        <f t="shared" si="1"/>
        <v>60</v>
      </c>
      <c r="S13" s="4">
        <f t="shared" si="1"/>
        <v>63</v>
      </c>
      <c r="T13" s="5">
        <f t="shared" si="1"/>
        <v>8</v>
      </c>
      <c r="U13" s="1"/>
    </row>
    <row r="14" spans="1:21" ht="12">
      <c r="A14" s="8" t="s">
        <v>16</v>
      </c>
      <c r="B14" s="4">
        <f>SUM(B60,B64,B69,B75,B83,B87)</f>
        <v>54</v>
      </c>
      <c r="C14" s="4">
        <f>SUM(C60,C64,C69,C75,C83,C87)</f>
        <v>30</v>
      </c>
      <c r="D14" s="4">
        <f>SUM(D60,D64,D69,D75,D83,D87)</f>
        <v>24</v>
      </c>
      <c r="E14" s="4">
        <f>SUM(E60,E64,E69,E75,E83,E87)</f>
        <v>5</v>
      </c>
      <c r="F14" s="4">
        <f>SUM(F60,F64,F69,F75,F83,F87)</f>
        <v>12</v>
      </c>
      <c r="G14" s="4">
        <f>SUM(G60,G64,G69,G75,G83,G87)</f>
        <v>5</v>
      </c>
      <c r="H14" s="4">
        <f>SUM(H60,H64,H69,H75,H83,H87)</f>
        <v>3</v>
      </c>
      <c r="I14" s="4">
        <f>SUM(I60,I64,I69,I75,I83,I87)</f>
        <v>0</v>
      </c>
      <c r="J14" s="4">
        <f>SUM(J60,J64,J69,J75,J83,J87)</f>
        <v>0</v>
      </c>
      <c r="K14" s="4">
        <f>SUM(K60,K64,K69,K75,K83,K87)</f>
        <v>0</v>
      </c>
      <c r="L14" s="4">
        <f>SUM(L60,L64,L69,L75,L83,L87)</f>
        <v>0</v>
      </c>
      <c r="M14" s="4">
        <f>SUM(M60,M64,M69,M75,M83,M87)</f>
        <v>13</v>
      </c>
      <c r="N14" s="4">
        <f>SUM(N60,N64,N69,N75,N83,N87)</f>
        <v>6</v>
      </c>
      <c r="O14" s="4">
        <f>SUM(O60,O64,O69,O75,O83,O87)</f>
        <v>0</v>
      </c>
      <c r="P14" s="4">
        <f>SUM(P60,P64,P69,P75,P83,P87)</f>
        <v>0</v>
      </c>
      <c r="Q14" s="4">
        <f>SUM(Q60,Q64,Q69,Q75,Q83,Q87)</f>
        <v>7</v>
      </c>
      <c r="R14" s="4">
        <f>SUM(R60,R64,R69,R75,R83,R87)</f>
        <v>3</v>
      </c>
      <c r="S14" s="4">
        <f>SUM(S60,S64,S69,S75,S83,S87)</f>
        <v>0</v>
      </c>
      <c r="T14" s="5">
        <f>SUM(T60,T64,T69,T75,T83,T87)</f>
        <v>0</v>
      </c>
      <c r="U14" s="1"/>
    </row>
    <row r="15" spans="1:21" ht="12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4"/>
      <c r="O15" s="4"/>
      <c r="P15" s="4"/>
      <c r="Q15" s="4"/>
      <c r="R15" s="4"/>
      <c r="S15" s="6"/>
      <c r="T15" s="39"/>
      <c r="U15" s="31"/>
    </row>
    <row r="16" spans="1:21" ht="12">
      <c r="A16" s="8" t="s">
        <v>17</v>
      </c>
      <c r="B16" s="4">
        <f>SUM(B17:B22)</f>
        <v>278</v>
      </c>
      <c r="C16" s="4">
        <f aca="true" t="shared" si="2" ref="C16:T16">SUM(C17:C22)</f>
        <v>134</v>
      </c>
      <c r="D16" s="4">
        <f t="shared" si="2"/>
        <v>144</v>
      </c>
      <c r="E16" s="4">
        <f t="shared" si="2"/>
        <v>45</v>
      </c>
      <c r="F16" s="4">
        <f t="shared" si="2"/>
        <v>69</v>
      </c>
      <c r="G16" s="4">
        <f t="shared" si="2"/>
        <v>37</v>
      </c>
      <c r="H16" s="4">
        <f t="shared" si="2"/>
        <v>26</v>
      </c>
      <c r="I16" s="4">
        <f t="shared" si="2"/>
        <v>0</v>
      </c>
      <c r="J16" s="4">
        <f t="shared" si="2"/>
        <v>4</v>
      </c>
      <c r="K16" s="4">
        <f t="shared" si="2"/>
        <v>1</v>
      </c>
      <c r="L16" s="4">
        <f t="shared" si="2"/>
        <v>2</v>
      </c>
      <c r="M16" s="4">
        <f t="shared" si="2"/>
        <v>27</v>
      </c>
      <c r="N16" s="4">
        <f t="shared" si="2"/>
        <v>36</v>
      </c>
      <c r="O16" s="4">
        <f t="shared" si="2"/>
        <v>0</v>
      </c>
      <c r="P16" s="4">
        <f t="shared" si="2"/>
        <v>0</v>
      </c>
      <c r="Q16" s="4">
        <f t="shared" si="2"/>
        <v>21</v>
      </c>
      <c r="R16" s="4">
        <f t="shared" si="2"/>
        <v>7</v>
      </c>
      <c r="S16" s="4">
        <f t="shared" si="2"/>
        <v>3</v>
      </c>
      <c r="T16" s="5">
        <f t="shared" si="2"/>
        <v>0</v>
      </c>
      <c r="U16" s="1"/>
    </row>
    <row r="17" spans="1:21" ht="12">
      <c r="A17" s="10" t="s">
        <v>18</v>
      </c>
      <c r="B17" s="4">
        <v>88</v>
      </c>
      <c r="C17" s="4">
        <v>44</v>
      </c>
      <c r="D17" s="4">
        <v>44</v>
      </c>
      <c r="E17" s="4">
        <v>14</v>
      </c>
      <c r="F17" s="4">
        <v>20</v>
      </c>
      <c r="G17" s="4">
        <v>11</v>
      </c>
      <c r="H17" s="4">
        <v>11</v>
      </c>
      <c r="I17" s="4">
        <v>0</v>
      </c>
      <c r="J17" s="4">
        <v>1</v>
      </c>
      <c r="K17" s="4">
        <v>0</v>
      </c>
      <c r="L17" s="4">
        <v>2</v>
      </c>
      <c r="M17" s="4">
        <v>12</v>
      </c>
      <c r="N17" s="4">
        <v>10</v>
      </c>
      <c r="O17" s="4">
        <v>0</v>
      </c>
      <c r="P17" s="4">
        <v>0</v>
      </c>
      <c r="Q17" s="4">
        <v>6</v>
      </c>
      <c r="R17" s="4">
        <v>0</v>
      </c>
      <c r="S17" s="4">
        <v>1</v>
      </c>
      <c r="T17" s="5">
        <v>0</v>
      </c>
      <c r="U17" s="1"/>
    </row>
    <row r="18" spans="1:21" ht="12">
      <c r="A18" s="10" t="s">
        <v>19</v>
      </c>
      <c r="B18" s="4">
        <v>13</v>
      </c>
      <c r="C18" s="4">
        <v>3</v>
      </c>
      <c r="D18" s="4">
        <v>10</v>
      </c>
      <c r="E18" s="4">
        <v>2</v>
      </c>
      <c r="F18" s="4">
        <v>7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2</v>
      </c>
      <c r="O18" s="4">
        <v>0</v>
      </c>
      <c r="P18" s="4">
        <v>0</v>
      </c>
      <c r="Q18" s="4">
        <v>1</v>
      </c>
      <c r="R18" s="4">
        <v>1</v>
      </c>
      <c r="S18" s="4">
        <v>0</v>
      </c>
      <c r="T18" s="5">
        <v>0</v>
      </c>
      <c r="U18" s="1"/>
    </row>
    <row r="19" spans="1:21" ht="12">
      <c r="A19" s="10" t="s">
        <v>20</v>
      </c>
      <c r="B19" s="4">
        <v>85</v>
      </c>
      <c r="C19" s="4">
        <v>48</v>
      </c>
      <c r="D19" s="4">
        <v>37</v>
      </c>
      <c r="E19" s="4">
        <v>11</v>
      </c>
      <c r="F19" s="4">
        <v>13</v>
      </c>
      <c r="G19" s="4">
        <v>20</v>
      </c>
      <c r="H19" s="4">
        <v>7</v>
      </c>
      <c r="I19" s="4">
        <v>0</v>
      </c>
      <c r="J19" s="4">
        <v>2</v>
      </c>
      <c r="K19" s="4">
        <v>1</v>
      </c>
      <c r="L19" s="4">
        <v>0</v>
      </c>
      <c r="M19" s="4">
        <v>11</v>
      </c>
      <c r="N19" s="4">
        <v>13</v>
      </c>
      <c r="O19" s="4">
        <v>0</v>
      </c>
      <c r="P19" s="4">
        <v>0</v>
      </c>
      <c r="Q19" s="4">
        <v>5</v>
      </c>
      <c r="R19" s="4">
        <v>2</v>
      </c>
      <c r="S19" s="4">
        <v>0</v>
      </c>
      <c r="T19" s="5">
        <v>0</v>
      </c>
      <c r="U19" s="1"/>
    </row>
    <row r="20" spans="1:21" ht="12">
      <c r="A20" s="10" t="s">
        <v>21</v>
      </c>
      <c r="B20" s="4">
        <v>22</v>
      </c>
      <c r="C20" s="4">
        <v>7</v>
      </c>
      <c r="D20" s="4">
        <v>15</v>
      </c>
      <c r="E20" s="4">
        <v>3</v>
      </c>
      <c r="F20" s="4">
        <v>10</v>
      </c>
      <c r="G20" s="4">
        <v>1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3</v>
      </c>
      <c r="O20" s="4">
        <v>0</v>
      </c>
      <c r="P20" s="4">
        <v>0</v>
      </c>
      <c r="Q20" s="4">
        <v>3</v>
      </c>
      <c r="R20" s="4">
        <v>0</v>
      </c>
      <c r="S20" s="4">
        <v>0</v>
      </c>
      <c r="T20" s="5">
        <v>0</v>
      </c>
      <c r="U20" s="1"/>
    </row>
    <row r="21" spans="1:21" ht="12">
      <c r="A21" s="10" t="s">
        <v>22</v>
      </c>
      <c r="B21" s="4">
        <v>6</v>
      </c>
      <c r="C21" s="4">
        <v>5</v>
      </c>
      <c r="D21" s="4">
        <v>1</v>
      </c>
      <c r="E21" s="4">
        <v>3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5">
        <v>0</v>
      </c>
      <c r="U21" s="1"/>
    </row>
    <row r="22" spans="1:21" ht="12">
      <c r="A22" s="10" t="s">
        <v>23</v>
      </c>
      <c r="B22" s="4">
        <v>64</v>
      </c>
      <c r="C22" s="4">
        <v>27</v>
      </c>
      <c r="D22" s="4">
        <v>37</v>
      </c>
      <c r="E22" s="4">
        <v>12</v>
      </c>
      <c r="F22" s="4">
        <v>18</v>
      </c>
      <c r="G22" s="4">
        <v>5</v>
      </c>
      <c r="H22" s="4">
        <v>6</v>
      </c>
      <c r="I22" s="4">
        <v>0</v>
      </c>
      <c r="J22" s="4">
        <v>1</v>
      </c>
      <c r="K22" s="4">
        <v>0</v>
      </c>
      <c r="L22" s="4">
        <v>0</v>
      </c>
      <c r="M22" s="4">
        <v>3</v>
      </c>
      <c r="N22" s="4">
        <v>8</v>
      </c>
      <c r="O22" s="4">
        <v>0</v>
      </c>
      <c r="P22" s="4">
        <v>0</v>
      </c>
      <c r="Q22" s="4">
        <v>5</v>
      </c>
      <c r="R22" s="4">
        <v>4</v>
      </c>
      <c r="S22" s="4">
        <v>2</v>
      </c>
      <c r="T22" s="5">
        <v>0</v>
      </c>
      <c r="U22" s="1"/>
    </row>
    <row r="23" spans="1:21" ht="12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5"/>
      <c r="U23" s="1"/>
    </row>
    <row r="24" spans="1:21" ht="12">
      <c r="A24" s="8" t="s">
        <v>24</v>
      </c>
      <c r="B24" s="4">
        <v>32</v>
      </c>
      <c r="C24" s="4">
        <v>20</v>
      </c>
      <c r="D24" s="4">
        <v>12</v>
      </c>
      <c r="E24" s="4">
        <v>10</v>
      </c>
      <c r="F24" s="4">
        <v>6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2</v>
      </c>
      <c r="M24" s="4">
        <v>5</v>
      </c>
      <c r="N24" s="4">
        <v>4</v>
      </c>
      <c r="O24" s="4">
        <v>0</v>
      </c>
      <c r="P24" s="4">
        <v>0</v>
      </c>
      <c r="Q24" s="4">
        <v>5</v>
      </c>
      <c r="R24" s="4">
        <v>0</v>
      </c>
      <c r="S24" s="4">
        <v>0</v>
      </c>
      <c r="T24" s="5">
        <v>0</v>
      </c>
      <c r="U24" s="1"/>
    </row>
    <row r="25" spans="1:21" ht="12">
      <c r="A25" s="8" t="s">
        <v>25</v>
      </c>
      <c r="B25" s="3">
        <v>106</v>
      </c>
      <c r="C25" s="4">
        <v>69</v>
      </c>
      <c r="D25" s="4">
        <v>37</v>
      </c>
      <c r="E25" s="4">
        <v>15</v>
      </c>
      <c r="F25" s="4">
        <v>20</v>
      </c>
      <c r="G25" s="4">
        <v>31</v>
      </c>
      <c r="H25" s="4">
        <v>7</v>
      </c>
      <c r="I25" s="4">
        <v>0</v>
      </c>
      <c r="J25" s="4">
        <v>1</v>
      </c>
      <c r="K25" s="4">
        <v>0</v>
      </c>
      <c r="L25" s="4">
        <v>1</v>
      </c>
      <c r="M25" s="4">
        <v>17</v>
      </c>
      <c r="N25" s="4">
        <v>6</v>
      </c>
      <c r="O25" s="4">
        <v>0</v>
      </c>
      <c r="P25" s="4">
        <v>0</v>
      </c>
      <c r="Q25" s="4">
        <v>6</v>
      </c>
      <c r="R25" s="4">
        <v>2</v>
      </c>
      <c r="S25" s="4">
        <v>0</v>
      </c>
      <c r="T25" s="5">
        <v>0</v>
      </c>
      <c r="U25" s="1"/>
    </row>
    <row r="26" spans="1:21" ht="12">
      <c r="A26" s="8" t="s">
        <v>26</v>
      </c>
      <c r="B26" s="3">
        <v>119</v>
      </c>
      <c r="C26" s="4">
        <v>51</v>
      </c>
      <c r="D26" s="4">
        <v>68</v>
      </c>
      <c r="E26" s="4">
        <v>17</v>
      </c>
      <c r="F26" s="4">
        <v>32</v>
      </c>
      <c r="G26" s="4">
        <v>15</v>
      </c>
      <c r="H26" s="4">
        <v>8</v>
      </c>
      <c r="I26" s="4">
        <v>0</v>
      </c>
      <c r="J26" s="4">
        <v>1</v>
      </c>
      <c r="K26" s="4">
        <v>2</v>
      </c>
      <c r="L26" s="4">
        <v>5</v>
      </c>
      <c r="M26" s="4">
        <v>6</v>
      </c>
      <c r="N26" s="4">
        <v>12</v>
      </c>
      <c r="O26" s="4">
        <v>0</v>
      </c>
      <c r="P26" s="4">
        <v>1</v>
      </c>
      <c r="Q26" s="4">
        <v>10</v>
      </c>
      <c r="R26" s="4">
        <v>9</v>
      </c>
      <c r="S26" s="4">
        <v>1</v>
      </c>
      <c r="T26" s="5">
        <v>0</v>
      </c>
      <c r="U26" s="1"/>
    </row>
    <row r="27" spans="1:21" ht="12">
      <c r="A27" s="8" t="s">
        <v>27</v>
      </c>
      <c r="B27" s="3">
        <v>57</v>
      </c>
      <c r="C27" s="4">
        <v>45</v>
      </c>
      <c r="D27" s="4">
        <v>12</v>
      </c>
      <c r="E27" s="4">
        <v>6</v>
      </c>
      <c r="F27" s="4">
        <v>6</v>
      </c>
      <c r="G27" s="4">
        <v>1</v>
      </c>
      <c r="H27" s="4">
        <v>2</v>
      </c>
      <c r="I27" s="4">
        <v>0</v>
      </c>
      <c r="J27" s="4">
        <v>0</v>
      </c>
      <c r="K27" s="4">
        <v>10</v>
      </c>
      <c r="L27" s="4">
        <v>1</v>
      </c>
      <c r="M27" s="4">
        <v>11</v>
      </c>
      <c r="N27" s="4">
        <v>3</v>
      </c>
      <c r="O27" s="4">
        <v>0</v>
      </c>
      <c r="P27" s="4">
        <v>0</v>
      </c>
      <c r="Q27" s="4">
        <v>5</v>
      </c>
      <c r="R27" s="4">
        <v>0</v>
      </c>
      <c r="S27" s="4">
        <v>12</v>
      </c>
      <c r="T27" s="5">
        <v>0</v>
      </c>
      <c r="U27" s="1"/>
    </row>
    <row r="28" spans="1:21" ht="12">
      <c r="A28" s="8" t="s">
        <v>28</v>
      </c>
      <c r="B28" s="3">
        <v>108</v>
      </c>
      <c r="C28" s="4">
        <v>76</v>
      </c>
      <c r="D28" s="4">
        <v>32</v>
      </c>
      <c r="E28" s="4">
        <v>4</v>
      </c>
      <c r="F28" s="4">
        <v>6</v>
      </c>
      <c r="G28" s="4">
        <v>29</v>
      </c>
      <c r="H28" s="4">
        <v>17</v>
      </c>
      <c r="I28" s="4">
        <v>2</v>
      </c>
      <c r="J28" s="4">
        <v>0</v>
      </c>
      <c r="K28" s="4">
        <v>1</v>
      </c>
      <c r="L28" s="4">
        <v>2</v>
      </c>
      <c r="M28" s="4">
        <v>1</v>
      </c>
      <c r="N28" s="4">
        <v>2</v>
      </c>
      <c r="O28" s="4">
        <v>0</v>
      </c>
      <c r="P28" s="4">
        <v>2</v>
      </c>
      <c r="Q28" s="4">
        <v>8</v>
      </c>
      <c r="R28" s="4">
        <v>1</v>
      </c>
      <c r="S28" s="4">
        <v>31</v>
      </c>
      <c r="T28" s="5">
        <v>2</v>
      </c>
      <c r="U28" s="1"/>
    </row>
    <row r="29" spans="1:21" ht="12">
      <c r="A29" s="8" t="s">
        <v>29</v>
      </c>
      <c r="B29" s="3">
        <v>77</v>
      </c>
      <c r="C29" s="4">
        <v>45</v>
      </c>
      <c r="D29" s="4">
        <v>32</v>
      </c>
      <c r="E29" s="4">
        <v>22</v>
      </c>
      <c r="F29" s="4">
        <v>13</v>
      </c>
      <c r="G29" s="4">
        <v>6</v>
      </c>
      <c r="H29" s="4">
        <v>4</v>
      </c>
      <c r="I29" s="4">
        <v>0</v>
      </c>
      <c r="J29" s="4">
        <v>1</v>
      </c>
      <c r="K29" s="4">
        <v>2</v>
      </c>
      <c r="L29" s="4">
        <v>0</v>
      </c>
      <c r="M29" s="4">
        <v>0</v>
      </c>
      <c r="N29" s="4">
        <v>8</v>
      </c>
      <c r="O29" s="4">
        <v>0</v>
      </c>
      <c r="P29" s="4">
        <v>0</v>
      </c>
      <c r="Q29" s="4">
        <v>11</v>
      </c>
      <c r="R29" s="4">
        <v>5</v>
      </c>
      <c r="S29" s="4">
        <v>4</v>
      </c>
      <c r="T29" s="5">
        <v>1</v>
      </c>
      <c r="U29" s="1"/>
    </row>
    <row r="30" spans="1:21" ht="12">
      <c r="A30" s="8" t="s">
        <v>30</v>
      </c>
      <c r="B30" s="3">
        <v>34</v>
      </c>
      <c r="C30" s="4">
        <v>24</v>
      </c>
      <c r="D30" s="4">
        <v>10</v>
      </c>
      <c r="E30" s="4">
        <v>8</v>
      </c>
      <c r="F30" s="4">
        <v>3</v>
      </c>
      <c r="G30" s="4">
        <v>4</v>
      </c>
      <c r="H30" s="4">
        <v>3</v>
      </c>
      <c r="I30" s="4">
        <v>0</v>
      </c>
      <c r="J30" s="4">
        <v>0</v>
      </c>
      <c r="K30" s="4">
        <v>0</v>
      </c>
      <c r="L30" s="4">
        <v>0</v>
      </c>
      <c r="M30" s="4">
        <v>10</v>
      </c>
      <c r="N30" s="4">
        <v>3</v>
      </c>
      <c r="O30" s="4">
        <v>0</v>
      </c>
      <c r="P30" s="4">
        <v>0</v>
      </c>
      <c r="Q30" s="4">
        <v>2</v>
      </c>
      <c r="R30" s="4">
        <v>1</v>
      </c>
      <c r="S30" s="4">
        <v>0</v>
      </c>
      <c r="T30" s="5">
        <v>0</v>
      </c>
      <c r="U30" s="1"/>
    </row>
    <row r="31" spans="1:21" ht="12">
      <c r="A31" s="8" t="s">
        <v>31</v>
      </c>
      <c r="B31" s="3">
        <v>48</v>
      </c>
      <c r="C31" s="4">
        <v>24</v>
      </c>
      <c r="D31" s="4">
        <v>24</v>
      </c>
      <c r="E31" s="4">
        <v>4</v>
      </c>
      <c r="F31" s="4">
        <v>12</v>
      </c>
      <c r="G31" s="4">
        <v>0</v>
      </c>
      <c r="H31" s="4">
        <v>3</v>
      </c>
      <c r="I31" s="4">
        <v>0</v>
      </c>
      <c r="J31" s="4">
        <v>0</v>
      </c>
      <c r="K31" s="4">
        <v>1</v>
      </c>
      <c r="L31" s="4">
        <v>2</v>
      </c>
      <c r="M31" s="4">
        <v>14</v>
      </c>
      <c r="N31" s="4">
        <v>6</v>
      </c>
      <c r="O31" s="4">
        <v>0</v>
      </c>
      <c r="P31" s="4">
        <v>0</v>
      </c>
      <c r="Q31" s="4">
        <v>5</v>
      </c>
      <c r="R31" s="4">
        <v>1</v>
      </c>
      <c r="S31" s="4">
        <v>0</v>
      </c>
      <c r="T31" s="5">
        <v>0</v>
      </c>
      <c r="U31" s="1"/>
    </row>
    <row r="32" spans="1:21" ht="12">
      <c r="A32" s="8" t="s">
        <v>32</v>
      </c>
      <c r="B32" s="3">
        <v>62</v>
      </c>
      <c r="C32" s="4">
        <v>37</v>
      </c>
      <c r="D32" s="4">
        <v>25</v>
      </c>
      <c r="E32" s="4">
        <v>6</v>
      </c>
      <c r="F32" s="4">
        <v>11</v>
      </c>
      <c r="G32" s="4">
        <v>3</v>
      </c>
      <c r="H32" s="4">
        <v>2</v>
      </c>
      <c r="I32" s="4">
        <v>1</v>
      </c>
      <c r="J32" s="4">
        <v>1</v>
      </c>
      <c r="K32" s="4">
        <v>0</v>
      </c>
      <c r="L32" s="4">
        <v>1</v>
      </c>
      <c r="M32" s="4">
        <v>19</v>
      </c>
      <c r="N32" s="4">
        <v>2</v>
      </c>
      <c r="O32" s="4">
        <v>0</v>
      </c>
      <c r="P32" s="4">
        <v>0</v>
      </c>
      <c r="Q32" s="4">
        <v>6</v>
      </c>
      <c r="R32" s="4">
        <v>5</v>
      </c>
      <c r="S32" s="4">
        <v>2</v>
      </c>
      <c r="T32" s="5">
        <v>3</v>
      </c>
      <c r="U32" s="1"/>
    </row>
    <row r="33" spans="1:21" ht="12">
      <c r="A33" s="8" t="s">
        <v>33</v>
      </c>
      <c r="B33" s="3">
        <v>30</v>
      </c>
      <c r="C33" s="4">
        <v>13</v>
      </c>
      <c r="D33" s="4">
        <v>17</v>
      </c>
      <c r="E33" s="4">
        <v>7</v>
      </c>
      <c r="F33" s="4">
        <v>11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</v>
      </c>
      <c r="M33" s="4">
        <v>3</v>
      </c>
      <c r="N33" s="4">
        <v>3</v>
      </c>
      <c r="O33" s="4">
        <v>0</v>
      </c>
      <c r="P33" s="4">
        <v>0</v>
      </c>
      <c r="Q33" s="4">
        <v>3</v>
      </c>
      <c r="R33" s="4">
        <v>2</v>
      </c>
      <c r="S33" s="4">
        <v>0</v>
      </c>
      <c r="T33" s="5">
        <v>0</v>
      </c>
      <c r="U33" s="1"/>
    </row>
    <row r="34" spans="1:21" ht="12">
      <c r="A34" s="8" t="s">
        <v>34</v>
      </c>
      <c r="B34" s="3">
        <v>26</v>
      </c>
      <c r="C34" s="4">
        <v>7</v>
      </c>
      <c r="D34" s="4">
        <v>19</v>
      </c>
      <c r="E34" s="4">
        <v>1</v>
      </c>
      <c r="F34" s="4">
        <v>7</v>
      </c>
      <c r="G34" s="4">
        <v>3</v>
      </c>
      <c r="H34" s="4">
        <v>5</v>
      </c>
      <c r="I34" s="4">
        <v>0</v>
      </c>
      <c r="J34" s="4">
        <v>0</v>
      </c>
      <c r="K34" s="4">
        <v>0</v>
      </c>
      <c r="L34" s="4">
        <v>1</v>
      </c>
      <c r="M34" s="4">
        <v>1</v>
      </c>
      <c r="N34" s="4">
        <v>5</v>
      </c>
      <c r="O34" s="4">
        <v>0</v>
      </c>
      <c r="P34" s="4">
        <v>0</v>
      </c>
      <c r="Q34" s="4">
        <v>1</v>
      </c>
      <c r="R34" s="4">
        <v>1</v>
      </c>
      <c r="S34" s="4">
        <v>1</v>
      </c>
      <c r="T34" s="5">
        <v>0</v>
      </c>
      <c r="U34" s="1"/>
    </row>
    <row r="35" spans="1:21" ht="12">
      <c r="A35" s="8" t="s">
        <v>35</v>
      </c>
      <c r="B35" s="3">
        <v>32</v>
      </c>
      <c r="C35" s="4">
        <v>25</v>
      </c>
      <c r="D35" s="4">
        <v>7</v>
      </c>
      <c r="E35" s="4">
        <v>5</v>
      </c>
      <c r="F35" s="4">
        <v>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16</v>
      </c>
      <c r="N35" s="4">
        <v>2</v>
      </c>
      <c r="O35" s="4">
        <v>0</v>
      </c>
      <c r="P35" s="4">
        <v>0</v>
      </c>
      <c r="Q35" s="4">
        <v>4</v>
      </c>
      <c r="R35" s="4">
        <v>1</v>
      </c>
      <c r="S35" s="4">
        <v>0</v>
      </c>
      <c r="T35" s="5">
        <v>0</v>
      </c>
      <c r="U35" s="1"/>
    </row>
    <row r="36" spans="1:21" ht="12">
      <c r="A36" s="8" t="s">
        <v>36</v>
      </c>
      <c r="B36" s="3">
        <v>29</v>
      </c>
      <c r="C36" s="4">
        <v>13</v>
      </c>
      <c r="D36" s="4">
        <v>16</v>
      </c>
      <c r="E36" s="4">
        <v>6</v>
      </c>
      <c r="F36" s="4">
        <v>11</v>
      </c>
      <c r="G36" s="4">
        <v>3</v>
      </c>
      <c r="H36" s="4">
        <v>2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2</v>
      </c>
      <c r="O36" s="4">
        <v>0</v>
      </c>
      <c r="P36" s="4">
        <v>0</v>
      </c>
      <c r="Q36" s="4">
        <v>3</v>
      </c>
      <c r="R36" s="4">
        <v>1</v>
      </c>
      <c r="S36" s="4">
        <v>0</v>
      </c>
      <c r="T36" s="5">
        <v>0</v>
      </c>
      <c r="U36" s="1"/>
    </row>
    <row r="37" spans="1:21" ht="12">
      <c r="A37" s="8" t="s">
        <v>37</v>
      </c>
      <c r="B37" s="3">
        <v>90</v>
      </c>
      <c r="C37" s="4">
        <v>41</v>
      </c>
      <c r="D37" s="4">
        <v>49</v>
      </c>
      <c r="E37" s="4">
        <v>21</v>
      </c>
      <c r="F37" s="4">
        <v>21</v>
      </c>
      <c r="G37" s="4">
        <v>12</v>
      </c>
      <c r="H37" s="4">
        <v>7</v>
      </c>
      <c r="I37" s="4">
        <v>0</v>
      </c>
      <c r="J37" s="4">
        <v>3</v>
      </c>
      <c r="K37" s="4">
        <v>0</v>
      </c>
      <c r="L37" s="4">
        <v>1</v>
      </c>
      <c r="M37" s="4">
        <v>3</v>
      </c>
      <c r="N37" s="4">
        <v>12</v>
      </c>
      <c r="O37" s="4">
        <v>0</v>
      </c>
      <c r="P37" s="4">
        <v>0</v>
      </c>
      <c r="Q37" s="4">
        <v>4</v>
      </c>
      <c r="R37" s="4">
        <v>5</v>
      </c>
      <c r="S37" s="4">
        <v>1</v>
      </c>
      <c r="T37" s="5">
        <v>0</v>
      </c>
      <c r="U37" s="1"/>
    </row>
    <row r="38" spans="1:21" ht="12">
      <c r="A38" s="8" t="s">
        <v>38</v>
      </c>
      <c r="B38" s="3">
        <v>12</v>
      </c>
      <c r="C38" s="4">
        <v>6</v>
      </c>
      <c r="D38" s="4">
        <v>6</v>
      </c>
      <c r="E38" s="4">
        <v>2</v>
      </c>
      <c r="F38" s="4">
        <v>2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3</v>
      </c>
      <c r="N38" s="4">
        <v>3</v>
      </c>
      <c r="O38" s="4">
        <v>0</v>
      </c>
      <c r="P38" s="4">
        <v>0</v>
      </c>
      <c r="Q38" s="4">
        <v>1</v>
      </c>
      <c r="R38" s="4">
        <v>1</v>
      </c>
      <c r="S38" s="4">
        <v>0</v>
      </c>
      <c r="T38" s="5">
        <v>0</v>
      </c>
      <c r="U38" s="1"/>
    </row>
    <row r="39" spans="1:21" ht="12">
      <c r="A39" s="8" t="s">
        <v>39</v>
      </c>
      <c r="B39" s="3">
        <v>49</v>
      </c>
      <c r="C39" s="4">
        <v>20</v>
      </c>
      <c r="D39" s="4">
        <v>29</v>
      </c>
      <c r="E39" s="4">
        <v>5</v>
      </c>
      <c r="F39" s="4">
        <v>16</v>
      </c>
      <c r="G39" s="4">
        <v>6</v>
      </c>
      <c r="H39" s="4">
        <v>4</v>
      </c>
      <c r="I39" s="4">
        <v>0</v>
      </c>
      <c r="J39" s="4">
        <v>0</v>
      </c>
      <c r="K39" s="4">
        <v>0</v>
      </c>
      <c r="L39" s="4">
        <v>0</v>
      </c>
      <c r="M39" s="4">
        <v>3</v>
      </c>
      <c r="N39" s="4">
        <v>6</v>
      </c>
      <c r="O39" s="4">
        <v>0</v>
      </c>
      <c r="P39" s="4">
        <v>0</v>
      </c>
      <c r="Q39" s="4">
        <v>6</v>
      </c>
      <c r="R39" s="4">
        <v>3</v>
      </c>
      <c r="S39" s="4">
        <v>0</v>
      </c>
      <c r="T39" s="5">
        <v>0</v>
      </c>
      <c r="U39" s="1"/>
    </row>
    <row r="40" spans="1:21" ht="12">
      <c r="A40" s="8" t="s">
        <v>40</v>
      </c>
      <c r="B40" s="3">
        <v>30</v>
      </c>
      <c r="C40" s="4">
        <v>14</v>
      </c>
      <c r="D40" s="4">
        <v>16</v>
      </c>
      <c r="E40" s="4">
        <v>8</v>
      </c>
      <c r="F40" s="4">
        <v>8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4</v>
      </c>
      <c r="N40" s="4">
        <v>6</v>
      </c>
      <c r="O40" s="4">
        <v>0</v>
      </c>
      <c r="P40" s="4">
        <v>0</v>
      </c>
      <c r="Q40" s="4">
        <v>2</v>
      </c>
      <c r="R40" s="4">
        <v>2</v>
      </c>
      <c r="S40" s="4">
        <v>0</v>
      </c>
      <c r="T40" s="5">
        <v>0</v>
      </c>
      <c r="U40" s="1"/>
    </row>
    <row r="41" spans="1:21" ht="12">
      <c r="A41" s="8" t="s">
        <v>41</v>
      </c>
      <c r="B41" s="3">
        <v>44</v>
      </c>
      <c r="C41" s="4">
        <v>22</v>
      </c>
      <c r="D41" s="4">
        <v>22</v>
      </c>
      <c r="E41" s="4">
        <v>5</v>
      </c>
      <c r="F41" s="4">
        <v>7</v>
      </c>
      <c r="G41" s="4">
        <v>10</v>
      </c>
      <c r="H41" s="4">
        <v>9</v>
      </c>
      <c r="I41" s="4">
        <v>0</v>
      </c>
      <c r="J41" s="4">
        <v>0</v>
      </c>
      <c r="K41" s="4">
        <v>0</v>
      </c>
      <c r="L41" s="4">
        <v>0</v>
      </c>
      <c r="M41" s="4">
        <v>4</v>
      </c>
      <c r="N41" s="4">
        <v>5</v>
      </c>
      <c r="O41" s="4">
        <v>0</v>
      </c>
      <c r="P41" s="4">
        <v>0</v>
      </c>
      <c r="Q41" s="4">
        <v>2</v>
      </c>
      <c r="R41" s="4">
        <v>1</v>
      </c>
      <c r="S41" s="4">
        <v>1</v>
      </c>
      <c r="T41" s="5">
        <v>0</v>
      </c>
      <c r="U41" s="1"/>
    </row>
    <row r="42" spans="1:21" ht="12">
      <c r="A42" s="8" t="s">
        <v>42</v>
      </c>
      <c r="B42" s="3">
        <v>22</v>
      </c>
      <c r="C42" s="4">
        <v>12</v>
      </c>
      <c r="D42" s="4">
        <v>10</v>
      </c>
      <c r="E42" s="4">
        <v>5</v>
      </c>
      <c r="F42" s="4">
        <v>4</v>
      </c>
      <c r="G42" s="4">
        <v>5</v>
      </c>
      <c r="H42" s="4">
        <v>3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3</v>
      </c>
      <c r="O42" s="4">
        <v>0</v>
      </c>
      <c r="P42" s="4">
        <v>0</v>
      </c>
      <c r="Q42" s="4">
        <v>2</v>
      </c>
      <c r="R42" s="4">
        <v>0</v>
      </c>
      <c r="S42" s="4">
        <v>0</v>
      </c>
      <c r="T42" s="5">
        <v>0</v>
      </c>
      <c r="U42" s="1"/>
    </row>
    <row r="43" spans="1:21" ht="12">
      <c r="A43" s="8" t="s">
        <v>43</v>
      </c>
      <c r="B43" s="3">
        <v>17</v>
      </c>
      <c r="C43" s="4">
        <v>11</v>
      </c>
      <c r="D43" s="4">
        <v>6</v>
      </c>
      <c r="E43" s="4">
        <v>2</v>
      </c>
      <c r="F43" s="4">
        <v>2</v>
      </c>
      <c r="G43" s="4">
        <v>6</v>
      </c>
      <c r="H43" s="4">
        <v>3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</v>
      </c>
      <c r="O43" s="4">
        <v>0</v>
      </c>
      <c r="P43" s="4">
        <v>0</v>
      </c>
      <c r="Q43" s="4">
        <v>2</v>
      </c>
      <c r="R43" s="4">
        <v>0</v>
      </c>
      <c r="S43" s="4">
        <v>1</v>
      </c>
      <c r="T43" s="5">
        <v>0</v>
      </c>
      <c r="U43" s="1"/>
    </row>
    <row r="44" spans="1:21" ht="12">
      <c r="A44" s="8" t="s">
        <v>44</v>
      </c>
      <c r="B44" s="3">
        <v>13</v>
      </c>
      <c r="C44" s="4">
        <v>6</v>
      </c>
      <c r="D44" s="4">
        <v>7</v>
      </c>
      <c r="E44" s="4">
        <v>4</v>
      </c>
      <c r="F44" s="4">
        <v>5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2</v>
      </c>
      <c r="O44" s="4">
        <v>0</v>
      </c>
      <c r="P44" s="4">
        <v>0</v>
      </c>
      <c r="Q44" s="4">
        <v>2</v>
      </c>
      <c r="R44" s="4">
        <v>0</v>
      </c>
      <c r="S44" s="4">
        <v>0</v>
      </c>
      <c r="T44" s="5">
        <v>0</v>
      </c>
      <c r="U44" s="1"/>
    </row>
    <row r="45" spans="1:21" ht="12">
      <c r="A45" s="8" t="s">
        <v>45</v>
      </c>
      <c r="B45" s="3">
        <v>41</v>
      </c>
      <c r="C45" s="4">
        <v>27</v>
      </c>
      <c r="D45" s="4">
        <v>14</v>
      </c>
      <c r="E45" s="4">
        <v>4</v>
      </c>
      <c r="F45" s="4">
        <v>7</v>
      </c>
      <c r="G45" s="4">
        <v>0</v>
      </c>
      <c r="H45" s="4">
        <v>3</v>
      </c>
      <c r="I45" s="4">
        <v>0</v>
      </c>
      <c r="J45" s="4">
        <v>0</v>
      </c>
      <c r="K45" s="4">
        <v>0</v>
      </c>
      <c r="L45" s="4">
        <v>0</v>
      </c>
      <c r="M45" s="4">
        <v>14</v>
      </c>
      <c r="N45" s="4">
        <v>2</v>
      </c>
      <c r="O45" s="4">
        <v>0</v>
      </c>
      <c r="P45" s="4">
        <v>0</v>
      </c>
      <c r="Q45" s="4">
        <v>5</v>
      </c>
      <c r="R45" s="4">
        <v>1</v>
      </c>
      <c r="S45" s="4">
        <v>4</v>
      </c>
      <c r="T45" s="5">
        <v>1</v>
      </c>
      <c r="U45" s="1"/>
    </row>
    <row r="46" spans="1:21" ht="12">
      <c r="A46" s="8" t="s">
        <v>46</v>
      </c>
      <c r="B46" s="3">
        <v>16</v>
      </c>
      <c r="C46" s="4">
        <v>9</v>
      </c>
      <c r="D46" s="4">
        <v>7</v>
      </c>
      <c r="E46" s="4">
        <v>3</v>
      </c>
      <c r="F46" s="4">
        <v>4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3</v>
      </c>
      <c r="N46" s="4">
        <v>2</v>
      </c>
      <c r="O46" s="4">
        <v>0</v>
      </c>
      <c r="P46" s="4">
        <v>0</v>
      </c>
      <c r="Q46" s="4">
        <v>3</v>
      </c>
      <c r="R46" s="4">
        <v>1</v>
      </c>
      <c r="S46" s="4">
        <v>0</v>
      </c>
      <c r="T46" s="5">
        <v>0</v>
      </c>
      <c r="U46" s="1"/>
    </row>
    <row r="47" spans="1:21" ht="12">
      <c r="A47" s="8" t="s">
        <v>47</v>
      </c>
      <c r="B47" s="3">
        <v>24</v>
      </c>
      <c r="C47" s="4">
        <v>16</v>
      </c>
      <c r="D47" s="4">
        <v>8</v>
      </c>
      <c r="E47" s="4">
        <v>5</v>
      </c>
      <c r="F47" s="4">
        <v>3</v>
      </c>
      <c r="G47" s="4">
        <v>8</v>
      </c>
      <c r="H47" s="4">
        <v>4</v>
      </c>
      <c r="I47" s="4">
        <v>0</v>
      </c>
      <c r="J47" s="4">
        <v>0</v>
      </c>
      <c r="K47" s="4">
        <v>0</v>
      </c>
      <c r="L47" s="4">
        <v>0</v>
      </c>
      <c r="M47" s="4">
        <v>2</v>
      </c>
      <c r="N47" s="4">
        <v>0</v>
      </c>
      <c r="O47" s="4">
        <v>0</v>
      </c>
      <c r="P47" s="4">
        <v>0</v>
      </c>
      <c r="Q47" s="4">
        <v>1</v>
      </c>
      <c r="R47" s="4">
        <v>1</v>
      </c>
      <c r="S47" s="4">
        <v>0</v>
      </c>
      <c r="T47" s="5">
        <v>0</v>
      </c>
      <c r="U47" s="1"/>
    </row>
    <row r="48" spans="1:21" ht="12">
      <c r="A48" s="8" t="s">
        <v>48</v>
      </c>
      <c r="B48" s="3">
        <v>27</v>
      </c>
      <c r="C48" s="4">
        <v>9</v>
      </c>
      <c r="D48" s="4">
        <v>18</v>
      </c>
      <c r="E48" s="4">
        <v>3</v>
      </c>
      <c r="F48" s="4">
        <v>5</v>
      </c>
      <c r="G48" s="4">
        <v>4</v>
      </c>
      <c r="H48" s="4">
        <v>7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3</v>
      </c>
      <c r="O48" s="4">
        <v>0</v>
      </c>
      <c r="P48" s="4">
        <v>0</v>
      </c>
      <c r="Q48" s="4">
        <v>0</v>
      </c>
      <c r="R48" s="4">
        <v>2</v>
      </c>
      <c r="S48" s="4">
        <v>2</v>
      </c>
      <c r="T48" s="5">
        <v>1</v>
      </c>
      <c r="U48" s="1"/>
    </row>
    <row r="49" spans="1:21" ht="12">
      <c r="A49" s="8" t="s">
        <v>49</v>
      </c>
      <c r="B49" s="3">
        <v>8</v>
      </c>
      <c r="C49" s="4">
        <v>3</v>
      </c>
      <c r="D49" s="4">
        <v>5</v>
      </c>
      <c r="E49" s="4">
        <v>1</v>
      </c>
      <c r="F49" s="4">
        <v>3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1</v>
      </c>
      <c r="O49" s="4">
        <v>0</v>
      </c>
      <c r="P49" s="4">
        <v>0</v>
      </c>
      <c r="Q49" s="4">
        <v>1</v>
      </c>
      <c r="R49" s="4">
        <v>1</v>
      </c>
      <c r="S49" s="4">
        <v>0</v>
      </c>
      <c r="T49" s="5">
        <v>0</v>
      </c>
      <c r="U49" s="1"/>
    </row>
    <row r="50" spans="1:21" ht="12">
      <c r="A50" s="8" t="s">
        <v>50</v>
      </c>
      <c r="B50" s="3">
        <v>17</v>
      </c>
      <c r="C50" s="4">
        <v>11</v>
      </c>
      <c r="D50" s="4">
        <v>6</v>
      </c>
      <c r="E50" s="4">
        <v>2</v>
      </c>
      <c r="F50" s="4">
        <v>3</v>
      </c>
      <c r="G50" s="4">
        <v>5</v>
      </c>
      <c r="H50" s="4">
        <v>2</v>
      </c>
      <c r="I50" s="4">
        <v>0</v>
      </c>
      <c r="J50" s="4">
        <v>0</v>
      </c>
      <c r="K50" s="4">
        <v>0</v>
      </c>
      <c r="L50" s="4">
        <v>0</v>
      </c>
      <c r="M50" s="4">
        <v>3</v>
      </c>
      <c r="N50" s="4">
        <v>1</v>
      </c>
      <c r="O50" s="4">
        <v>0</v>
      </c>
      <c r="P50" s="4">
        <v>0</v>
      </c>
      <c r="Q50" s="4">
        <v>1</v>
      </c>
      <c r="R50" s="4">
        <v>0</v>
      </c>
      <c r="S50" s="4">
        <v>0</v>
      </c>
      <c r="T50" s="5">
        <v>0</v>
      </c>
      <c r="U50" s="1"/>
    </row>
    <row r="51" spans="1:21" ht="12">
      <c r="A51" s="8" t="s">
        <v>51</v>
      </c>
      <c r="B51" s="3">
        <v>8</v>
      </c>
      <c r="C51" s="4">
        <v>4</v>
      </c>
      <c r="D51" s="4">
        <v>4</v>
      </c>
      <c r="E51" s="4">
        <v>2</v>
      </c>
      <c r="F51" s="4">
        <v>2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</v>
      </c>
      <c r="O51" s="4">
        <v>0</v>
      </c>
      <c r="P51" s="4">
        <v>0</v>
      </c>
      <c r="Q51" s="4">
        <v>2</v>
      </c>
      <c r="R51" s="4">
        <v>1</v>
      </c>
      <c r="S51" s="4">
        <v>0</v>
      </c>
      <c r="T51" s="5">
        <v>0</v>
      </c>
      <c r="U51" s="1"/>
    </row>
    <row r="52" spans="1:21" ht="12">
      <c r="A52" s="8" t="s">
        <v>52</v>
      </c>
      <c r="B52" s="3">
        <v>6</v>
      </c>
      <c r="C52" s="4">
        <v>2</v>
      </c>
      <c r="D52" s="4">
        <v>4</v>
      </c>
      <c r="E52" s="4">
        <v>1</v>
      </c>
      <c r="F52" s="4">
        <v>3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5">
        <v>0</v>
      </c>
      <c r="U52" s="1"/>
    </row>
    <row r="53" spans="1:21" ht="12">
      <c r="A53" s="8" t="s">
        <v>53</v>
      </c>
      <c r="B53" s="3">
        <v>6</v>
      </c>
      <c r="C53" s="4">
        <v>1</v>
      </c>
      <c r="D53" s="4">
        <v>5</v>
      </c>
      <c r="E53" s="4">
        <v>0</v>
      </c>
      <c r="F53" s="4">
        <v>4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5">
        <v>0</v>
      </c>
      <c r="U53" s="1"/>
    </row>
    <row r="54" spans="1:21" ht="12">
      <c r="A54" s="8" t="s">
        <v>54</v>
      </c>
      <c r="B54" s="4">
        <v>14</v>
      </c>
      <c r="C54" s="4">
        <v>9</v>
      </c>
      <c r="D54" s="4">
        <v>5</v>
      </c>
      <c r="E54" s="4">
        <v>0</v>
      </c>
      <c r="F54" s="4">
        <v>4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7</v>
      </c>
      <c r="N54" s="4">
        <v>0</v>
      </c>
      <c r="O54" s="4">
        <v>0</v>
      </c>
      <c r="P54" s="4">
        <v>0</v>
      </c>
      <c r="Q54" s="4">
        <v>2</v>
      </c>
      <c r="R54" s="4">
        <v>1</v>
      </c>
      <c r="S54" s="4">
        <v>0</v>
      </c>
      <c r="T54" s="5">
        <v>0</v>
      </c>
      <c r="U54" s="1"/>
    </row>
    <row r="55" spans="1:21" ht="12">
      <c r="A55" s="8" t="s">
        <v>55</v>
      </c>
      <c r="B55" s="4">
        <v>14</v>
      </c>
      <c r="C55" s="4">
        <v>4</v>
      </c>
      <c r="D55" s="4">
        <v>10</v>
      </c>
      <c r="E55" s="4">
        <v>1</v>
      </c>
      <c r="F55" s="4">
        <v>5</v>
      </c>
      <c r="G55" s="4">
        <v>1</v>
      </c>
      <c r="H55" s="4">
        <v>1</v>
      </c>
      <c r="I55" s="4">
        <v>0</v>
      </c>
      <c r="J55" s="4">
        <v>0</v>
      </c>
      <c r="K55" s="4">
        <v>0</v>
      </c>
      <c r="L55" s="4">
        <v>1</v>
      </c>
      <c r="M55" s="4">
        <v>1</v>
      </c>
      <c r="N55" s="4">
        <v>2</v>
      </c>
      <c r="O55" s="4">
        <v>0</v>
      </c>
      <c r="P55" s="4">
        <v>0</v>
      </c>
      <c r="Q55" s="4">
        <v>1</v>
      </c>
      <c r="R55" s="4">
        <v>1</v>
      </c>
      <c r="S55" s="4">
        <v>0</v>
      </c>
      <c r="T55" s="5">
        <v>0</v>
      </c>
      <c r="U55" s="1"/>
    </row>
    <row r="56" spans="1:21" ht="12">
      <c r="A56" s="8" t="s">
        <v>56</v>
      </c>
      <c r="B56" s="3">
        <v>27</v>
      </c>
      <c r="C56" s="4">
        <v>7</v>
      </c>
      <c r="D56" s="4">
        <v>20</v>
      </c>
      <c r="E56" s="4">
        <v>4</v>
      </c>
      <c r="F56" s="4">
        <v>10</v>
      </c>
      <c r="G56" s="4">
        <v>0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6</v>
      </c>
      <c r="O56" s="4">
        <v>0</v>
      </c>
      <c r="P56" s="4">
        <v>0</v>
      </c>
      <c r="Q56" s="4">
        <v>3</v>
      </c>
      <c r="R56" s="4">
        <v>1</v>
      </c>
      <c r="S56" s="4">
        <v>0</v>
      </c>
      <c r="T56" s="5">
        <v>0</v>
      </c>
      <c r="U56" s="1"/>
    </row>
    <row r="57" spans="1:21" ht="12">
      <c r="A57" s="8" t="s">
        <v>57</v>
      </c>
      <c r="B57" s="3">
        <v>15</v>
      </c>
      <c r="C57" s="4">
        <v>7</v>
      </c>
      <c r="D57" s="4">
        <v>8</v>
      </c>
      <c r="E57" s="4">
        <v>4</v>
      </c>
      <c r="F57" s="4">
        <v>5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3</v>
      </c>
      <c r="O57" s="4">
        <v>0</v>
      </c>
      <c r="P57" s="4">
        <v>0</v>
      </c>
      <c r="Q57" s="4">
        <v>2</v>
      </c>
      <c r="R57" s="4">
        <v>0</v>
      </c>
      <c r="S57" s="4">
        <v>0</v>
      </c>
      <c r="T57" s="5">
        <v>0</v>
      </c>
      <c r="U57" s="1"/>
    </row>
    <row r="58" spans="1:21" ht="12">
      <c r="A58" s="8" t="s">
        <v>58</v>
      </c>
      <c r="B58" s="3">
        <v>14</v>
      </c>
      <c r="C58" s="4">
        <v>8</v>
      </c>
      <c r="D58" s="4">
        <v>6</v>
      </c>
      <c r="E58" s="4">
        <v>3</v>
      </c>
      <c r="F58" s="4">
        <v>3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3</v>
      </c>
      <c r="N58" s="4">
        <v>1</v>
      </c>
      <c r="O58" s="4">
        <v>0</v>
      </c>
      <c r="P58" s="4">
        <v>0</v>
      </c>
      <c r="Q58" s="4">
        <v>2</v>
      </c>
      <c r="R58" s="4">
        <v>2</v>
      </c>
      <c r="S58" s="4">
        <v>0</v>
      </c>
      <c r="T58" s="5">
        <v>0</v>
      </c>
      <c r="U58" s="1"/>
    </row>
    <row r="59" spans="1:21" ht="12">
      <c r="A59" s="8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5"/>
      <c r="U59" s="1"/>
    </row>
    <row r="60" spans="1:21" s="34" customFormat="1" ht="12">
      <c r="A60" s="32" t="s">
        <v>59</v>
      </c>
      <c r="B60" s="40">
        <f>SUM(B61:B62)</f>
        <v>7</v>
      </c>
      <c r="C60" s="41">
        <f>SUM(C61:C62)</f>
        <v>5</v>
      </c>
      <c r="D60" s="41">
        <f>SUM(D61:D62)</f>
        <v>2</v>
      </c>
      <c r="E60" s="41">
        <f>SUM(E61:E62)</f>
        <v>0</v>
      </c>
      <c r="F60" s="41">
        <f>SUM(F61:F62)</f>
        <v>0</v>
      </c>
      <c r="G60" s="41">
        <f>SUM(G61:G62)</f>
        <v>4</v>
      </c>
      <c r="H60" s="41">
        <f>SUM(H61:H62)</f>
        <v>2</v>
      </c>
      <c r="I60" s="41">
        <f>SUM(I61:I62)</f>
        <v>0</v>
      </c>
      <c r="J60" s="41">
        <f>SUM(J61:J62)</f>
        <v>0</v>
      </c>
      <c r="K60" s="41">
        <f>SUM(K61:K62)</f>
        <v>0</v>
      </c>
      <c r="L60" s="41">
        <f>SUM(L61:L62)</f>
        <v>0</v>
      </c>
      <c r="M60" s="41">
        <f>SUM(M61:M62)</f>
        <v>0</v>
      </c>
      <c r="N60" s="41">
        <f>SUM(N61:N62)</f>
        <v>0</v>
      </c>
      <c r="O60" s="41">
        <f>SUM(O61:O62)</f>
        <v>0</v>
      </c>
      <c r="P60" s="41">
        <f>SUM(P61:P62)</f>
        <v>0</v>
      </c>
      <c r="Q60" s="41">
        <f>SUM(Q61:Q62)</f>
        <v>1</v>
      </c>
      <c r="R60" s="41">
        <f>SUM(R61:R62)</f>
        <v>0</v>
      </c>
      <c r="S60" s="41">
        <f>SUM(S61:S62)</f>
        <v>0</v>
      </c>
      <c r="T60" s="42">
        <f>SUM(T61:T62)</f>
        <v>0</v>
      </c>
      <c r="U60" s="33"/>
    </row>
    <row r="61" spans="1:21" ht="12">
      <c r="A61" s="8" t="s">
        <v>60</v>
      </c>
      <c r="B61" s="3">
        <v>7</v>
      </c>
      <c r="C61" s="4">
        <v>5</v>
      </c>
      <c r="D61" s="4">
        <v>2</v>
      </c>
      <c r="E61" s="4">
        <v>0</v>
      </c>
      <c r="F61" s="4">
        <v>0</v>
      </c>
      <c r="G61" s="4">
        <v>4</v>
      </c>
      <c r="H61" s="4">
        <v>2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1</v>
      </c>
      <c r="R61" s="4">
        <v>0</v>
      </c>
      <c r="S61" s="4">
        <v>0</v>
      </c>
      <c r="T61" s="5">
        <v>0</v>
      </c>
      <c r="U61" s="1"/>
    </row>
    <row r="62" spans="1:21" ht="12">
      <c r="A62" s="8" t="s">
        <v>61</v>
      </c>
      <c r="B62" s="3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5">
        <v>0</v>
      </c>
      <c r="U62" s="1"/>
    </row>
    <row r="63" spans="1:21" ht="12">
      <c r="A63" s="8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5"/>
      <c r="U63" s="1"/>
    </row>
    <row r="64" spans="1:21" s="34" customFormat="1" ht="12">
      <c r="A64" s="32" t="s">
        <v>62</v>
      </c>
      <c r="B64" s="40">
        <f>SUM(B65:B67)</f>
        <v>9</v>
      </c>
      <c r="C64" s="41">
        <f aca="true" t="shared" si="3" ref="C64:T64">SUM(C65:C67)</f>
        <v>6</v>
      </c>
      <c r="D64" s="41">
        <f t="shared" si="3"/>
        <v>3</v>
      </c>
      <c r="E64" s="41">
        <f t="shared" si="3"/>
        <v>2</v>
      </c>
      <c r="F64" s="41">
        <f t="shared" si="3"/>
        <v>1</v>
      </c>
      <c r="G64" s="41">
        <f t="shared" si="3"/>
        <v>0</v>
      </c>
      <c r="H64" s="41">
        <f t="shared" si="3"/>
        <v>0</v>
      </c>
      <c r="I64" s="41">
        <f t="shared" si="3"/>
        <v>0</v>
      </c>
      <c r="J64" s="41">
        <f t="shared" si="3"/>
        <v>0</v>
      </c>
      <c r="K64" s="41">
        <f t="shared" si="3"/>
        <v>0</v>
      </c>
      <c r="L64" s="41">
        <f t="shared" si="3"/>
        <v>0</v>
      </c>
      <c r="M64" s="41">
        <f t="shared" si="3"/>
        <v>2</v>
      </c>
      <c r="N64" s="41">
        <f t="shared" si="3"/>
        <v>2</v>
      </c>
      <c r="O64" s="41">
        <f t="shared" si="3"/>
        <v>0</v>
      </c>
      <c r="P64" s="41">
        <f t="shared" si="3"/>
        <v>0</v>
      </c>
      <c r="Q64" s="41">
        <f t="shared" si="3"/>
        <v>2</v>
      </c>
      <c r="R64" s="41">
        <f t="shared" si="3"/>
        <v>0</v>
      </c>
      <c r="S64" s="41">
        <f t="shared" si="3"/>
        <v>0</v>
      </c>
      <c r="T64" s="42">
        <f t="shared" si="3"/>
        <v>0</v>
      </c>
      <c r="U64" s="33"/>
    </row>
    <row r="65" spans="1:21" ht="12">
      <c r="A65" s="8" t="s">
        <v>63</v>
      </c>
      <c r="B65" s="3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5">
        <v>0</v>
      </c>
      <c r="U65" s="1"/>
    </row>
    <row r="66" spans="1:21" ht="12">
      <c r="A66" s="8" t="s">
        <v>64</v>
      </c>
      <c r="B66" s="3">
        <v>9</v>
      </c>
      <c r="C66" s="4">
        <v>6</v>
      </c>
      <c r="D66" s="4">
        <v>3</v>
      </c>
      <c r="E66" s="4">
        <v>2</v>
      </c>
      <c r="F66" s="4">
        <v>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2</v>
      </c>
      <c r="N66" s="4">
        <v>2</v>
      </c>
      <c r="O66" s="4">
        <v>0</v>
      </c>
      <c r="P66" s="4">
        <v>0</v>
      </c>
      <c r="Q66" s="4">
        <v>2</v>
      </c>
      <c r="R66" s="4">
        <v>0</v>
      </c>
      <c r="S66" s="4">
        <v>0</v>
      </c>
      <c r="T66" s="5">
        <v>0</v>
      </c>
      <c r="U66" s="1"/>
    </row>
    <row r="67" spans="1:21" ht="12">
      <c r="A67" s="8" t="s">
        <v>65</v>
      </c>
      <c r="B67" s="3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5">
        <v>0</v>
      </c>
      <c r="U67" s="1"/>
    </row>
    <row r="68" spans="1:21" ht="12">
      <c r="A68" s="8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5"/>
      <c r="U68" s="1"/>
    </row>
    <row r="69" spans="1:21" s="34" customFormat="1" ht="12">
      <c r="A69" s="32" t="s">
        <v>66</v>
      </c>
      <c r="B69" s="40">
        <f>SUM(B70:B73)</f>
        <v>23</v>
      </c>
      <c r="C69" s="41">
        <f aca="true" t="shared" si="4" ref="C69:T69">SUM(C70:C73)</f>
        <v>15</v>
      </c>
      <c r="D69" s="41">
        <f t="shared" si="4"/>
        <v>8</v>
      </c>
      <c r="E69" s="41">
        <f t="shared" si="4"/>
        <v>3</v>
      </c>
      <c r="F69" s="41">
        <f t="shared" si="4"/>
        <v>5</v>
      </c>
      <c r="G69" s="41">
        <f t="shared" si="4"/>
        <v>1</v>
      </c>
      <c r="H69" s="41">
        <f t="shared" si="4"/>
        <v>1</v>
      </c>
      <c r="I69" s="41">
        <f t="shared" si="4"/>
        <v>0</v>
      </c>
      <c r="J69" s="41">
        <f t="shared" si="4"/>
        <v>0</v>
      </c>
      <c r="K69" s="41">
        <f t="shared" si="4"/>
        <v>0</v>
      </c>
      <c r="L69" s="41">
        <f t="shared" si="4"/>
        <v>0</v>
      </c>
      <c r="M69" s="41">
        <f t="shared" si="4"/>
        <v>9</v>
      </c>
      <c r="N69" s="41">
        <f t="shared" si="4"/>
        <v>1</v>
      </c>
      <c r="O69" s="41">
        <f t="shared" si="4"/>
        <v>0</v>
      </c>
      <c r="P69" s="41">
        <f t="shared" si="4"/>
        <v>0</v>
      </c>
      <c r="Q69" s="41">
        <f t="shared" si="4"/>
        <v>2</v>
      </c>
      <c r="R69" s="41">
        <f t="shared" si="4"/>
        <v>1</v>
      </c>
      <c r="S69" s="41">
        <f t="shared" si="4"/>
        <v>0</v>
      </c>
      <c r="T69" s="42">
        <f t="shared" si="4"/>
        <v>0</v>
      </c>
      <c r="U69" s="33"/>
    </row>
    <row r="70" spans="1:21" ht="12">
      <c r="A70" s="8" t="s">
        <v>67</v>
      </c>
      <c r="B70" s="3">
        <v>16</v>
      </c>
      <c r="C70" s="4">
        <v>12</v>
      </c>
      <c r="D70" s="4">
        <v>4</v>
      </c>
      <c r="E70" s="4">
        <v>2</v>
      </c>
      <c r="F70" s="4">
        <v>3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9</v>
      </c>
      <c r="N70" s="4">
        <v>0</v>
      </c>
      <c r="O70" s="4">
        <v>0</v>
      </c>
      <c r="P70" s="4">
        <v>0</v>
      </c>
      <c r="Q70" s="4">
        <v>1</v>
      </c>
      <c r="R70" s="4">
        <v>1</v>
      </c>
      <c r="S70" s="4">
        <v>0</v>
      </c>
      <c r="T70" s="5">
        <v>0</v>
      </c>
      <c r="U70" s="1"/>
    </row>
    <row r="71" spans="1:21" ht="12">
      <c r="A71" s="8" t="s">
        <v>68</v>
      </c>
      <c r="B71" s="3">
        <v>5</v>
      </c>
      <c r="C71" s="4">
        <v>2</v>
      </c>
      <c r="D71" s="4">
        <v>3</v>
      </c>
      <c r="E71" s="4">
        <v>1</v>
      </c>
      <c r="F71" s="4">
        <v>2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</v>
      </c>
      <c r="O71" s="4">
        <v>0</v>
      </c>
      <c r="P71" s="4">
        <v>0</v>
      </c>
      <c r="Q71" s="4">
        <v>1</v>
      </c>
      <c r="R71" s="4">
        <v>0</v>
      </c>
      <c r="S71" s="4">
        <v>0</v>
      </c>
      <c r="T71" s="5">
        <v>0</v>
      </c>
      <c r="U71" s="1"/>
    </row>
    <row r="72" spans="1:21" ht="12">
      <c r="A72" s="8" t="s">
        <v>69</v>
      </c>
      <c r="B72" s="3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5">
        <v>0</v>
      </c>
      <c r="U72" s="1"/>
    </row>
    <row r="73" spans="1:21" ht="12">
      <c r="A73" s="8" t="s">
        <v>70</v>
      </c>
      <c r="B73" s="3">
        <v>2</v>
      </c>
      <c r="C73" s="4">
        <v>1</v>
      </c>
      <c r="D73" s="4">
        <v>1</v>
      </c>
      <c r="E73" s="4">
        <v>0</v>
      </c>
      <c r="F73" s="4">
        <v>0</v>
      </c>
      <c r="G73" s="4">
        <v>1</v>
      </c>
      <c r="H73" s="4">
        <v>1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5">
        <v>0</v>
      </c>
      <c r="U73" s="1"/>
    </row>
    <row r="74" spans="1:21" ht="12">
      <c r="A74" s="8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5"/>
      <c r="U74" s="1"/>
    </row>
    <row r="75" spans="1:21" s="34" customFormat="1" ht="12">
      <c r="A75" s="32" t="s">
        <v>71</v>
      </c>
      <c r="B75" s="40">
        <f>SUM(B76:B81)</f>
        <v>9</v>
      </c>
      <c r="C75" s="41">
        <f aca="true" t="shared" si="5" ref="C75:T75">SUM(C76:C81)</f>
        <v>3</v>
      </c>
      <c r="D75" s="41">
        <f t="shared" si="5"/>
        <v>6</v>
      </c>
      <c r="E75" s="41">
        <f t="shared" si="5"/>
        <v>0</v>
      </c>
      <c r="F75" s="41">
        <f t="shared" si="5"/>
        <v>3</v>
      </c>
      <c r="G75" s="41">
        <f t="shared" si="5"/>
        <v>0</v>
      </c>
      <c r="H75" s="41">
        <f t="shared" si="5"/>
        <v>0</v>
      </c>
      <c r="I75" s="41">
        <f t="shared" si="5"/>
        <v>0</v>
      </c>
      <c r="J75" s="41">
        <f t="shared" si="5"/>
        <v>0</v>
      </c>
      <c r="K75" s="41">
        <f t="shared" si="5"/>
        <v>0</v>
      </c>
      <c r="L75" s="41">
        <f t="shared" si="5"/>
        <v>0</v>
      </c>
      <c r="M75" s="41">
        <f t="shared" si="5"/>
        <v>2</v>
      </c>
      <c r="N75" s="41">
        <f t="shared" si="5"/>
        <v>2</v>
      </c>
      <c r="O75" s="41">
        <f t="shared" si="5"/>
        <v>0</v>
      </c>
      <c r="P75" s="41">
        <f t="shared" si="5"/>
        <v>0</v>
      </c>
      <c r="Q75" s="41">
        <f t="shared" si="5"/>
        <v>1</v>
      </c>
      <c r="R75" s="41">
        <f t="shared" si="5"/>
        <v>1</v>
      </c>
      <c r="S75" s="41">
        <f t="shared" si="5"/>
        <v>0</v>
      </c>
      <c r="T75" s="42">
        <f t="shared" si="5"/>
        <v>0</v>
      </c>
      <c r="U75" s="33"/>
    </row>
    <row r="76" spans="1:21" ht="12">
      <c r="A76" s="8" t="s">
        <v>72</v>
      </c>
      <c r="B76" s="3">
        <v>9</v>
      </c>
      <c r="C76" s="4">
        <v>3</v>
      </c>
      <c r="D76" s="4">
        <v>6</v>
      </c>
      <c r="E76" s="4">
        <v>0</v>
      </c>
      <c r="F76" s="4">
        <v>3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2</v>
      </c>
      <c r="N76" s="4">
        <v>2</v>
      </c>
      <c r="O76" s="4">
        <v>0</v>
      </c>
      <c r="P76" s="4">
        <v>0</v>
      </c>
      <c r="Q76" s="4">
        <v>1</v>
      </c>
      <c r="R76" s="4">
        <v>1</v>
      </c>
      <c r="S76" s="4">
        <v>0</v>
      </c>
      <c r="T76" s="5">
        <v>0</v>
      </c>
      <c r="U76" s="1"/>
    </row>
    <row r="77" spans="1:21" ht="12">
      <c r="A77" s="8" t="s">
        <v>73</v>
      </c>
      <c r="B77" s="3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5">
        <v>0</v>
      </c>
      <c r="U77" s="1"/>
    </row>
    <row r="78" spans="1:21" ht="12">
      <c r="A78" s="8" t="s">
        <v>74</v>
      </c>
      <c r="B78" s="3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5">
        <v>0</v>
      </c>
      <c r="U78" s="1"/>
    </row>
    <row r="79" spans="1:21" ht="12">
      <c r="A79" s="8" t="s">
        <v>75</v>
      </c>
      <c r="B79" s="3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5">
        <v>0</v>
      </c>
      <c r="U79" s="1"/>
    </row>
    <row r="80" spans="1:21" ht="12">
      <c r="A80" s="8" t="s">
        <v>76</v>
      </c>
      <c r="B80" s="3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5">
        <v>0</v>
      </c>
      <c r="U80" s="1"/>
    </row>
    <row r="81" spans="1:21" ht="12">
      <c r="A81" s="8" t="s">
        <v>77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5">
        <v>0</v>
      </c>
      <c r="U81" s="1"/>
    </row>
    <row r="82" spans="1:21" ht="12">
      <c r="A82" s="8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5"/>
      <c r="U82" s="1"/>
    </row>
    <row r="83" spans="1:21" s="34" customFormat="1" ht="12">
      <c r="A83" s="32" t="s">
        <v>78</v>
      </c>
      <c r="B83" s="40">
        <f>SUM(B84:B85)</f>
        <v>6</v>
      </c>
      <c r="C83" s="41">
        <f aca="true" t="shared" si="6" ref="C83:T83">SUM(C84:C85)</f>
        <v>1</v>
      </c>
      <c r="D83" s="41">
        <f t="shared" si="6"/>
        <v>5</v>
      </c>
      <c r="E83" s="41">
        <f t="shared" si="6"/>
        <v>0</v>
      </c>
      <c r="F83" s="41">
        <f t="shared" si="6"/>
        <v>3</v>
      </c>
      <c r="G83" s="41">
        <f t="shared" si="6"/>
        <v>0</v>
      </c>
      <c r="H83" s="41">
        <f t="shared" si="6"/>
        <v>0</v>
      </c>
      <c r="I83" s="41">
        <f t="shared" si="6"/>
        <v>0</v>
      </c>
      <c r="J83" s="41">
        <f t="shared" si="6"/>
        <v>0</v>
      </c>
      <c r="K83" s="41">
        <f t="shared" si="6"/>
        <v>0</v>
      </c>
      <c r="L83" s="41">
        <f t="shared" si="6"/>
        <v>0</v>
      </c>
      <c r="M83" s="41">
        <f t="shared" si="6"/>
        <v>0</v>
      </c>
      <c r="N83" s="41">
        <f t="shared" si="6"/>
        <v>1</v>
      </c>
      <c r="O83" s="41">
        <f t="shared" si="6"/>
        <v>0</v>
      </c>
      <c r="P83" s="41">
        <f t="shared" si="6"/>
        <v>0</v>
      </c>
      <c r="Q83" s="41">
        <f t="shared" si="6"/>
        <v>1</v>
      </c>
      <c r="R83" s="41">
        <f t="shared" si="6"/>
        <v>1</v>
      </c>
      <c r="S83" s="41">
        <f t="shared" si="6"/>
        <v>0</v>
      </c>
      <c r="T83" s="42">
        <f t="shared" si="6"/>
        <v>0</v>
      </c>
      <c r="U83" s="33"/>
    </row>
    <row r="84" spans="1:21" ht="12">
      <c r="A84" s="8" t="s">
        <v>79</v>
      </c>
      <c r="B84" s="3">
        <v>6</v>
      </c>
      <c r="C84" s="4">
        <v>1</v>
      </c>
      <c r="D84" s="4">
        <v>5</v>
      </c>
      <c r="E84" s="4">
        <v>0</v>
      </c>
      <c r="F84" s="4">
        <v>3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1</v>
      </c>
      <c r="O84" s="4">
        <v>0</v>
      </c>
      <c r="P84" s="4">
        <v>0</v>
      </c>
      <c r="Q84" s="4">
        <v>1</v>
      </c>
      <c r="R84" s="4">
        <v>1</v>
      </c>
      <c r="S84" s="4">
        <v>0</v>
      </c>
      <c r="T84" s="5">
        <v>0</v>
      </c>
      <c r="U84" s="1"/>
    </row>
    <row r="85" spans="1:21" ht="12">
      <c r="A85" s="8" t="s">
        <v>80</v>
      </c>
      <c r="B85" s="3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5">
        <v>0</v>
      </c>
      <c r="U85" s="1"/>
    </row>
    <row r="86" spans="1:21" ht="12">
      <c r="A86" s="8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5"/>
      <c r="U86" s="1"/>
    </row>
    <row r="87" spans="1:21" s="34" customFormat="1" ht="12">
      <c r="A87" s="32" t="s">
        <v>81</v>
      </c>
      <c r="B87" s="40">
        <f>SUM(B88)</f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2">
        <v>0</v>
      </c>
      <c r="U87" s="33"/>
    </row>
    <row r="88" spans="1:21" ht="12">
      <c r="A88" s="35" t="s">
        <v>82</v>
      </c>
      <c r="B88" s="43">
        <v>0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5">
        <v>0</v>
      </c>
      <c r="U88" s="1"/>
    </row>
    <row r="89" spans="1:21" ht="12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1"/>
    </row>
  </sheetData>
  <mergeCells count="9">
    <mergeCell ref="S3:T5"/>
    <mergeCell ref="K3:L5"/>
    <mergeCell ref="M3:N5"/>
    <mergeCell ref="O3:P5"/>
    <mergeCell ref="Q3:R5"/>
    <mergeCell ref="A2:C2"/>
    <mergeCell ref="A3:A6"/>
    <mergeCell ref="G4:H5"/>
    <mergeCell ref="I3:J5"/>
  </mergeCells>
  <printOptions horizontalCentered="1"/>
  <pageMargins left="0.5905511811023623" right="0.5905511811023623" top="0.984251968503937" bottom="0.5905511811023623" header="0.5118110236220472" footer="0.5118110236220472"/>
  <pageSetup fitToHeight="0" fitToWidth="1" horizontalDpi="600" verticalDpi="600" orientation="landscape" paperSize="9" scale="84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2011-10-28T02:11:31Z</cp:lastPrinted>
  <dcterms:created xsi:type="dcterms:W3CDTF">2009-12-21T08:14:52Z</dcterms:created>
  <dcterms:modified xsi:type="dcterms:W3CDTF">2011-10-28T02:13:45Z</dcterms:modified>
  <cp:category/>
  <cp:version/>
  <cp:contentType/>
  <cp:contentStatus/>
</cp:coreProperties>
</file>