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10" activeTab="0"/>
  </bookViews>
  <sheets>
    <sheet name="54" sheetId="1" r:id="rId1"/>
  </sheets>
  <definedNames>
    <definedName name="_xlnm.Print_Area" localSheetId="0">'54'!$A$1:$U$31</definedName>
  </definedNames>
  <calcPr fullCalcOnLoad="1"/>
</workbook>
</file>

<file path=xl/sharedStrings.xml><?xml version="1.0" encoding="utf-8"?>
<sst xmlns="http://schemas.openxmlformats.org/spreadsheetml/2006/main" count="66" uniqueCount="26">
  <si>
    <t>卒後：高等学校</t>
  </si>
  <si>
    <t>（公立＋私立）</t>
  </si>
  <si>
    <t>区　　分</t>
  </si>
  <si>
    <t>計</t>
  </si>
  <si>
    <t>大学</t>
  </si>
  <si>
    <t>短期大学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</si>
  <si>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</si>
  <si>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</si>
  <si>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</si>
  <si>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</si>
  <si>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</si>
  <si>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</si>
  <si>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</si>
  <si>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</si>
  <si>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</si>
  <si>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</si>
  <si>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</si>
  <si>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男</t>
  </si>
  <si>
    <t>女</t>
  </si>
  <si>
    <t>54.学科別大学・短期大学への入学志願者数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</si>
  <si>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</si>
  <si>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</si>
  <si>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</si>
  <si>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年3月卒業者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</si>
  <si>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年3月以前卒業者</t>
    </r>
  </si>
  <si>
    <r>
      <t>20</t>
    </r>
    <r>
      <rPr>
        <sz val="10"/>
        <rFont val="ＭＳ 明朝"/>
        <family val="1"/>
      </rPr>
      <t>年3月以前卒業者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</si>
</sst>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 applyProtection="1">
      <alignment horizontal="distributed" vertical="center"/>
      <protection hidden="1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ill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52"/>
  <sheetViews>
    <sheetView tabSelected="1" zoomScale="75" zoomScaleNormal="75" workbookViewId="0" topLeftCell="A1">
      <selection activeCell="O19" sqref="O19"/>
    </sheetView>
  </sheetViews>
  <sheetFormatPr defaultColWidth="10.75390625" defaultRowHeight="12.75"/>
  <cols>
    <col min="1" max="1" width="16.375" style="0" bestFit="1" customWidth="1"/>
    <col min="2" max="4" width="9.875" style="0" bestFit="1" customWidth="1"/>
    <col min="5" max="6" width="8.875" style="0" bestFit="1" customWidth="1"/>
    <col min="7" max="7" width="9.875" style="0" bestFit="1" customWidth="1"/>
    <col min="8" max="8" width="8.875" style="0" bestFit="1" customWidth="1"/>
    <col min="9" max="9" width="7.00390625" style="0" bestFit="1" customWidth="1"/>
    <col min="10" max="10" width="9.875" style="0" bestFit="1" customWidth="1"/>
    <col min="11" max="11" width="3.75390625" style="0" customWidth="1"/>
    <col min="12" max="12" width="11.875" style="0" bestFit="1" customWidth="1"/>
    <col min="13" max="15" width="9.875" style="0" bestFit="1" customWidth="1"/>
    <col min="16" max="17" width="8.75390625" style="0" bestFit="1" customWidth="1"/>
    <col min="18" max="18" width="9.75390625" style="0" bestFit="1" customWidth="1"/>
    <col min="19" max="20" width="6.75390625" style="0" bestFit="1" customWidth="1"/>
    <col min="21" max="21" width="9.75390625" style="0" bestFit="1" customWidth="1"/>
  </cols>
  <sheetData>
    <row r="1" spans="1:21" ht="17.25">
      <c r="A1" s="6" t="s">
        <v>0</v>
      </c>
      <c r="B1" s="6"/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11" ht="19.5" customHeight="1">
      <c r="A2" s="22" t="s">
        <v>1</v>
      </c>
      <c r="B2" s="22"/>
      <c r="C2" s="22"/>
      <c r="D2" s="22"/>
      <c r="E2" s="22"/>
      <c r="F2" s="2"/>
      <c r="G2" s="2"/>
      <c r="H2" s="2"/>
      <c r="I2" s="2"/>
      <c r="J2" s="2"/>
      <c r="K2" s="2"/>
    </row>
    <row r="3" spans="1:21" ht="19.5" customHeight="1">
      <c r="A3" s="27" t="s">
        <v>2</v>
      </c>
      <c r="B3" s="23" t="s">
        <v>22</v>
      </c>
      <c r="C3" s="24"/>
      <c r="D3" s="25"/>
      <c r="E3" s="23" t="s">
        <v>23</v>
      </c>
      <c r="F3" s="24"/>
      <c r="G3" s="25"/>
      <c r="H3" s="23" t="s">
        <v>24</v>
      </c>
      <c r="I3" s="24"/>
      <c r="J3" s="25"/>
      <c r="K3" s="14"/>
      <c r="L3" s="29" t="s">
        <v>2</v>
      </c>
      <c r="M3" s="23" t="s">
        <v>22</v>
      </c>
      <c r="N3" s="24"/>
      <c r="O3" s="25"/>
      <c r="P3" s="23" t="s">
        <v>23</v>
      </c>
      <c r="Q3" s="24"/>
      <c r="R3" s="25"/>
      <c r="S3" s="28" t="s">
        <v>25</v>
      </c>
      <c r="T3" s="24"/>
      <c r="U3" s="25"/>
    </row>
    <row r="4" spans="1:21" ht="19.5" customHeight="1">
      <c r="A4" s="27"/>
      <c r="B4" s="8" t="s">
        <v>3</v>
      </c>
      <c r="C4" s="8" t="s">
        <v>4</v>
      </c>
      <c r="D4" s="8" t="s">
        <v>5</v>
      </c>
      <c r="E4" s="8" t="s">
        <v>3</v>
      </c>
      <c r="F4" s="8" t="s">
        <v>4</v>
      </c>
      <c r="G4" s="8" t="s">
        <v>5</v>
      </c>
      <c r="H4" s="8" t="s">
        <v>3</v>
      </c>
      <c r="I4" s="8" t="s">
        <v>4</v>
      </c>
      <c r="J4" s="8" t="s">
        <v>5</v>
      </c>
      <c r="K4" s="14"/>
      <c r="L4" s="30"/>
      <c r="M4" s="8" t="s">
        <v>3</v>
      </c>
      <c r="N4" s="8" t="s">
        <v>4</v>
      </c>
      <c r="O4" s="8" t="s">
        <v>5</v>
      </c>
      <c r="P4" s="8" t="s">
        <v>3</v>
      </c>
      <c r="Q4" s="8" t="s">
        <v>4</v>
      </c>
      <c r="R4" s="8" t="s">
        <v>5</v>
      </c>
      <c r="S4" s="8" t="s">
        <v>3</v>
      </c>
      <c r="T4" s="8" t="s">
        <v>4</v>
      </c>
      <c r="U4" s="8" t="s">
        <v>5</v>
      </c>
    </row>
    <row r="5" spans="1:21" ht="19.5" customHeight="1">
      <c r="A5" s="16" t="s">
        <v>20</v>
      </c>
      <c r="B5" s="7">
        <v>30090</v>
      </c>
      <c r="C5" s="7">
        <v>27548</v>
      </c>
      <c r="D5" s="7">
        <v>2542</v>
      </c>
      <c r="E5" s="7">
        <v>3647</v>
      </c>
      <c r="F5" s="7">
        <v>3615</v>
      </c>
      <c r="G5" s="7">
        <v>32</v>
      </c>
      <c r="H5" s="7">
        <v>792</v>
      </c>
      <c r="I5" s="7">
        <v>756</v>
      </c>
      <c r="J5" s="7">
        <v>36</v>
      </c>
      <c r="K5" s="3"/>
      <c r="L5" s="11" t="s">
        <v>18</v>
      </c>
      <c r="M5" s="7">
        <f>SUM(M6:M16)</f>
        <v>14182</v>
      </c>
      <c r="N5" s="7">
        <f>SUM(N6:N16)</f>
        <v>11976</v>
      </c>
      <c r="O5" s="7">
        <f>SUM(O6:O16)</f>
        <v>2206</v>
      </c>
      <c r="P5" s="7">
        <v>1166</v>
      </c>
      <c r="Q5" s="7">
        <v>1111</v>
      </c>
      <c r="R5" s="7">
        <v>55</v>
      </c>
      <c r="S5" s="7">
        <v>202</v>
      </c>
      <c r="T5" s="7">
        <v>180</v>
      </c>
      <c r="U5" s="7">
        <v>22</v>
      </c>
    </row>
    <row r="6" spans="1:21" ht="19.5" customHeight="1">
      <c r="A6" s="11" t="s">
        <v>21</v>
      </c>
      <c r="B6" s="7">
        <f>SUM(B8:B18)</f>
        <v>30866</v>
      </c>
      <c r="C6" s="7">
        <f aca="true" t="shared" si="0" ref="C6:J6">SUM(C8:C18)</f>
        <v>28474</v>
      </c>
      <c r="D6" s="7">
        <f t="shared" si="0"/>
        <v>2392</v>
      </c>
      <c r="E6" s="7">
        <f>SUM(E8:E18)</f>
        <v>3988</v>
      </c>
      <c r="F6" s="7">
        <f t="shared" si="0"/>
        <v>3909</v>
      </c>
      <c r="G6" s="7">
        <f t="shared" si="0"/>
        <v>79</v>
      </c>
      <c r="H6" s="7">
        <f t="shared" si="0"/>
        <v>810</v>
      </c>
      <c r="I6" s="7">
        <f t="shared" si="0"/>
        <v>784</v>
      </c>
      <c r="J6" s="7">
        <f t="shared" si="0"/>
        <v>26</v>
      </c>
      <c r="K6" s="3"/>
      <c r="L6" s="12" t="s">
        <v>6</v>
      </c>
      <c r="M6" s="7">
        <f>SUM(N6:O6)</f>
        <v>13030</v>
      </c>
      <c r="N6" s="7">
        <v>11031</v>
      </c>
      <c r="O6" s="7">
        <v>1999</v>
      </c>
      <c r="P6" s="7">
        <v>1130</v>
      </c>
      <c r="Q6" s="7">
        <v>1075</v>
      </c>
      <c r="R6" s="7">
        <v>55</v>
      </c>
      <c r="S6" s="7">
        <v>199</v>
      </c>
      <c r="T6" s="7">
        <v>177</v>
      </c>
      <c r="U6" s="7">
        <v>22</v>
      </c>
    </row>
    <row r="7" spans="1:21" ht="19.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15"/>
      <c r="L7" s="11" t="s">
        <v>7</v>
      </c>
      <c r="M7" s="7">
        <f aca="true" t="shared" si="1" ref="M7:M16">SUM(N7:O7)</f>
        <v>24</v>
      </c>
      <c r="N7" s="7">
        <v>14</v>
      </c>
      <c r="O7" s="7">
        <v>10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ht="19.5" customHeight="1">
      <c r="A8" s="12" t="s">
        <v>6</v>
      </c>
      <c r="B8" s="7">
        <f>SUM(C8:D8)</f>
        <v>28354</v>
      </c>
      <c r="C8" s="7">
        <f>SUM(C21,N6)</f>
        <v>26204</v>
      </c>
      <c r="D8" s="7">
        <f>SUM(D21,O6)</f>
        <v>2150</v>
      </c>
      <c r="E8" s="20">
        <f>SUM(E21,P6)</f>
        <v>3860</v>
      </c>
      <c r="F8" s="20">
        <f>SUM(F21,Q6)</f>
        <v>3782</v>
      </c>
      <c r="G8" s="20">
        <f>SUM(G21,R6)</f>
        <v>78</v>
      </c>
      <c r="H8" s="7">
        <f>SUM(H21,S6)</f>
        <v>789</v>
      </c>
      <c r="I8" s="7">
        <f>SUM(I21,T6)</f>
        <v>764</v>
      </c>
      <c r="J8" s="20">
        <f>SUM(J21,U6)</f>
        <v>25</v>
      </c>
      <c r="K8" s="3"/>
      <c r="L8" s="11" t="s">
        <v>8</v>
      </c>
      <c r="M8" s="7">
        <f t="shared" si="1"/>
        <v>12</v>
      </c>
      <c r="N8" s="7">
        <v>11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9.5" customHeight="1">
      <c r="A9" s="11" t="s">
        <v>7</v>
      </c>
      <c r="B9" s="7">
        <f aca="true" t="shared" si="2" ref="B9:B18">SUM(C9:D9)</f>
        <v>88</v>
      </c>
      <c r="C9" s="7">
        <f aca="true" t="shared" si="3" ref="C9:C18">SUM(C22,N7)</f>
        <v>75</v>
      </c>
      <c r="D9" s="7">
        <f aca="true" t="shared" si="4" ref="D9:D18">SUM(D22,O7)</f>
        <v>13</v>
      </c>
      <c r="E9" s="20">
        <f aca="true" t="shared" si="5" ref="E9:E18">SUM(E22,P7)</f>
        <v>0</v>
      </c>
      <c r="F9" s="20">
        <f>SUM(F22,Q7)</f>
        <v>0</v>
      </c>
      <c r="G9" s="20">
        <f aca="true" t="shared" si="6" ref="G9:G18">SUM(G22,R7)</f>
        <v>0</v>
      </c>
      <c r="H9" s="7">
        <f aca="true" t="shared" si="7" ref="H9:H18">SUM(H22,S7)</f>
        <v>1</v>
      </c>
      <c r="I9" s="7">
        <f aca="true" t="shared" si="8" ref="I9:I18">SUM(I22,T7)</f>
        <v>1</v>
      </c>
      <c r="J9" s="20">
        <f aca="true" t="shared" si="9" ref="J9:J18">SUM(J22,U7)</f>
        <v>0</v>
      </c>
      <c r="K9" s="3"/>
      <c r="L9" s="12" t="s">
        <v>9</v>
      </c>
      <c r="M9" s="7">
        <f t="shared" si="1"/>
        <v>258</v>
      </c>
      <c r="N9" s="7">
        <v>190</v>
      </c>
      <c r="O9" s="7">
        <v>68</v>
      </c>
      <c r="P9" s="7">
        <v>1</v>
      </c>
      <c r="Q9" s="7">
        <v>1</v>
      </c>
      <c r="R9" s="7">
        <v>0</v>
      </c>
      <c r="S9" s="7">
        <v>0</v>
      </c>
      <c r="T9" s="7">
        <v>0</v>
      </c>
      <c r="U9" s="7">
        <v>0</v>
      </c>
    </row>
    <row r="10" spans="1:21" ht="19.5" customHeight="1">
      <c r="A10" s="11" t="s">
        <v>8</v>
      </c>
      <c r="B10" s="7">
        <f t="shared" si="2"/>
        <v>227</v>
      </c>
      <c r="C10" s="7">
        <f t="shared" si="3"/>
        <v>213</v>
      </c>
      <c r="D10" s="7">
        <f t="shared" si="4"/>
        <v>14</v>
      </c>
      <c r="E10" s="20">
        <f t="shared" si="5"/>
        <v>1</v>
      </c>
      <c r="F10" s="20">
        <f aca="true" t="shared" si="10" ref="F9:F18">SUM(F23,Q8)</f>
        <v>1</v>
      </c>
      <c r="G10" s="20">
        <f t="shared" si="6"/>
        <v>0</v>
      </c>
      <c r="H10" s="7">
        <f t="shared" si="7"/>
        <v>0</v>
      </c>
      <c r="I10" s="7">
        <f t="shared" si="8"/>
        <v>0</v>
      </c>
      <c r="J10" s="20">
        <f t="shared" si="9"/>
        <v>0</v>
      </c>
      <c r="K10" s="15"/>
      <c r="L10" s="11" t="s">
        <v>10</v>
      </c>
      <c r="M10" s="7">
        <f t="shared" si="1"/>
        <v>1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19.5" customHeight="1">
      <c r="A11" s="12" t="s">
        <v>9</v>
      </c>
      <c r="B11" s="7">
        <f t="shared" si="2"/>
        <v>795</v>
      </c>
      <c r="C11" s="7">
        <f t="shared" si="3"/>
        <v>716</v>
      </c>
      <c r="D11" s="7">
        <f t="shared" si="4"/>
        <v>79</v>
      </c>
      <c r="E11" s="20">
        <f t="shared" si="5"/>
        <v>3</v>
      </c>
      <c r="F11" s="20">
        <f t="shared" si="10"/>
        <v>3</v>
      </c>
      <c r="G11" s="20">
        <f t="shared" si="6"/>
        <v>0</v>
      </c>
      <c r="H11" s="7">
        <f t="shared" si="7"/>
        <v>3</v>
      </c>
      <c r="I11" s="7">
        <f t="shared" si="8"/>
        <v>2</v>
      </c>
      <c r="J11" s="20">
        <f t="shared" si="9"/>
        <v>1</v>
      </c>
      <c r="K11" s="3"/>
      <c r="L11" s="12" t="s">
        <v>11</v>
      </c>
      <c r="M11" s="7">
        <f t="shared" si="1"/>
        <v>112</v>
      </c>
      <c r="N11" s="7">
        <v>69</v>
      </c>
      <c r="O11" s="7">
        <v>43</v>
      </c>
      <c r="P11" s="7">
        <v>2</v>
      </c>
      <c r="Q11" s="7">
        <v>2</v>
      </c>
      <c r="R11" s="7">
        <v>0</v>
      </c>
      <c r="S11" s="7">
        <v>0</v>
      </c>
      <c r="T11" s="7">
        <v>0</v>
      </c>
      <c r="U11" s="7">
        <v>0</v>
      </c>
    </row>
    <row r="12" spans="1:21" ht="19.5" customHeight="1">
      <c r="A12" s="11" t="s">
        <v>10</v>
      </c>
      <c r="B12" s="7">
        <f t="shared" si="2"/>
        <v>1</v>
      </c>
      <c r="C12" s="7">
        <f t="shared" si="3"/>
        <v>1</v>
      </c>
      <c r="D12" s="7">
        <f t="shared" si="4"/>
        <v>0</v>
      </c>
      <c r="E12" s="20">
        <f t="shared" si="5"/>
        <v>0</v>
      </c>
      <c r="F12" s="20">
        <f t="shared" si="10"/>
        <v>0</v>
      </c>
      <c r="G12" s="20">
        <f t="shared" si="6"/>
        <v>0</v>
      </c>
      <c r="H12" s="7">
        <f t="shared" si="7"/>
        <v>0</v>
      </c>
      <c r="I12" s="7">
        <f t="shared" si="8"/>
        <v>0</v>
      </c>
      <c r="J12" s="20">
        <f t="shared" si="9"/>
        <v>0</v>
      </c>
      <c r="K12" s="3"/>
      <c r="L12" s="11" t="s">
        <v>12</v>
      </c>
      <c r="M12" s="7">
        <f t="shared" si="1"/>
        <v>12</v>
      </c>
      <c r="N12" s="7">
        <v>11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ht="19.5" customHeight="1">
      <c r="A13" s="12" t="s">
        <v>11</v>
      </c>
      <c r="B13" s="7">
        <f t="shared" si="2"/>
        <v>116</v>
      </c>
      <c r="C13" s="7">
        <f t="shared" si="3"/>
        <v>72</v>
      </c>
      <c r="D13" s="7">
        <f t="shared" si="4"/>
        <v>44</v>
      </c>
      <c r="E13" s="20">
        <f t="shared" si="5"/>
        <v>2</v>
      </c>
      <c r="F13" s="20">
        <f t="shared" si="10"/>
        <v>2</v>
      </c>
      <c r="G13" s="20">
        <f t="shared" si="6"/>
        <v>0</v>
      </c>
      <c r="H13" s="7">
        <f t="shared" si="7"/>
        <v>0</v>
      </c>
      <c r="I13" s="7">
        <f t="shared" si="8"/>
        <v>0</v>
      </c>
      <c r="J13" s="20">
        <f t="shared" si="9"/>
        <v>0</v>
      </c>
      <c r="K13" s="3"/>
      <c r="L13" s="11" t="s">
        <v>13</v>
      </c>
      <c r="M13" s="7">
        <f t="shared" si="1"/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19.5" customHeight="1">
      <c r="A14" s="11" t="s">
        <v>12</v>
      </c>
      <c r="B14" s="7">
        <f t="shared" si="2"/>
        <v>38</v>
      </c>
      <c r="C14" s="7">
        <f t="shared" si="3"/>
        <v>36</v>
      </c>
      <c r="D14" s="7">
        <f t="shared" si="4"/>
        <v>2</v>
      </c>
      <c r="E14" s="20">
        <f t="shared" si="5"/>
        <v>0</v>
      </c>
      <c r="F14" s="20">
        <f t="shared" si="10"/>
        <v>0</v>
      </c>
      <c r="G14" s="20">
        <f t="shared" si="6"/>
        <v>0</v>
      </c>
      <c r="H14" s="7">
        <f t="shared" si="7"/>
        <v>0</v>
      </c>
      <c r="I14" s="7">
        <f t="shared" si="8"/>
        <v>0</v>
      </c>
      <c r="J14" s="20">
        <f t="shared" si="9"/>
        <v>0</v>
      </c>
      <c r="K14" s="3"/>
      <c r="L14" s="11" t="s">
        <v>14</v>
      </c>
      <c r="M14" s="7">
        <f t="shared" si="1"/>
        <v>8</v>
      </c>
      <c r="N14" s="7">
        <v>6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ht="19.5" customHeight="1">
      <c r="A15" s="11" t="s">
        <v>13</v>
      </c>
      <c r="B15" s="7">
        <f t="shared" si="2"/>
        <v>0</v>
      </c>
      <c r="C15" s="7">
        <f t="shared" si="3"/>
        <v>0</v>
      </c>
      <c r="D15" s="7">
        <f t="shared" si="4"/>
        <v>0</v>
      </c>
      <c r="E15" s="20">
        <f t="shared" si="5"/>
        <v>0</v>
      </c>
      <c r="F15" s="20">
        <f t="shared" si="10"/>
        <v>0</v>
      </c>
      <c r="G15" s="20">
        <f t="shared" si="6"/>
        <v>0</v>
      </c>
      <c r="H15" s="7">
        <f t="shared" si="7"/>
        <v>0</v>
      </c>
      <c r="I15" s="7">
        <f t="shared" si="8"/>
        <v>0</v>
      </c>
      <c r="J15" s="20">
        <f t="shared" si="9"/>
        <v>0</v>
      </c>
      <c r="K15" s="3"/>
      <c r="L15" s="13" t="s">
        <v>15</v>
      </c>
      <c r="M15" s="7">
        <f t="shared" si="1"/>
        <v>700</v>
      </c>
      <c r="N15" s="7">
        <v>633</v>
      </c>
      <c r="O15" s="7">
        <v>67</v>
      </c>
      <c r="P15" s="7">
        <v>33</v>
      </c>
      <c r="Q15" s="7">
        <v>33</v>
      </c>
      <c r="R15" s="7">
        <v>0</v>
      </c>
      <c r="S15" s="7">
        <v>3</v>
      </c>
      <c r="T15" s="7">
        <v>3</v>
      </c>
      <c r="U15" s="7">
        <v>0</v>
      </c>
    </row>
    <row r="16" spans="1:21" ht="19.5" customHeight="1">
      <c r="A16" s="11" t="s">
        <v>14</v>
      </c>
      <c r="B16" s="7">
        <f t="shared" si="2"/>
        <v>11</v>
      </c>
      <c r="C16" s="7">
        <f t="shared" si="3"/>
        <v>9</v>
      </c>
      <c r="D16" s="7">
        <f t="shared" si="4"/>
        <v>2</v>
      </c>
      <c r="E16" s="20">
        <f t="shared" si="5"/>
        <v>0</v>
      </c>
      <c r="F16" s="20">
        <f t="shared" si="10"/>
        <v>0</v>
      </c>
      <c r="G16" s="20">
        <f t="shared" si="6"/>
        <v>0</v>
      </c>
      <c r="H16" s="7">
        <f t="shared" si="7"/>
        <v>0</v>
      </c>
      <c r="I16" s="7">
        <f t="shared" si="8"/>
        <v>0</v>
      </c>
      <c r="J16" s="20">
        <f t="shared" si="9"/>
        <v>0</v>
      </c>
      <c r="K16" s="3"/>
      <c r="L16" s="12" t="s">
        <v>16</v>
      </c>
      <c r="M16" s="7">
        <f t="shared" si="1"/>
        <v>25</v>
      </c>
      <c r="N16" s="7">
        <v>10</v>
      </c>
      <c r="O16" s="7">
        <v>15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19.5" customHeight="1">
      <c r="A17" s="13" t="s">
        <v>15</v>
      </c>
      <c r="B17" s="7">
        <f t="shared" si="2"/>
        <v>1177</v>
      </c>
      <c r="C17" s="7">
        <f t="shared" si="3"/>
        <v>1107</v>
      </c>
      <c r="D17" s="7">
        <f t="shared" si="4"/>
        <v>70</v>
      </c>
      <c r="E17" s="20">
        <f t="shared" si="5"/>
        <v>122</v>
      </c>
      <c r="F17" s="20">
        <f t="shared" si="10"/>
        <v>121</v>
      </c>
      <c r="G17" s="20">
        <f t="shared" si="6"/>
        <v>1</v>
      </c>
      <c r="H17" s="7">
        <f t="shared" si="7"/>
        <v>17</v>
      </c>
      <c r="I17" s="7">
        <f t="shared" si="8"/>
        <v>17</v>
      </c>
      <c r="J17" s="20">
        <f t="shared" si="9"/>
        <v>0</v>
      </c>
      <c r="K17" s="3"/>
      <c r="L17" s="31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9.5" customHeight="1">
      <c r="A18" s="12" t="s">
        <v>16</v>
      </c>
      <c r="B18" s="7">
        <f t="shared" si="2"/>
        <v>59</v>
      </c>
      <c r="C18" s="7">
        <f t="shared" si="3"/>
        <v>41</v>
      </c>
      <c r="D18" s="7">
        <f t="shared" si="4"/>
        <v>18</v>
      </c>
      <c r="E18" s="20">
        <f t="shared" si="5"/>
        <v>0</v>
      </c>
      <c r="F18" s="20">
        <f t="shared" si="10"/>
        <v>0</v>
      </c>
      <c r="G18" s="20">
        <f t="shared" si="6"/>
        <v>0</v>
      </c>
      <c r="H18" s="7">
        <f t="shared" si="7"/>
        <v>0</v>
      </c>
      <c r="I18" s="7">
        <f t="shared" si="8"/>
        <v>0</v>
      </c>
      <c r="J18" s="20">
        <f t="shared" si="9"/>
        <v>0</v>
      </c>
      <c r="K18" s="3"/>
      <c r="L18" s="31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9.5" customHeight="1">
      <c r="A19" s="11"/>
      <c r="B19" s="7"/>
      <c r="C19" s="7"/>
      <c r="D19" s="7"/>
      <c r="E19" s="7"/>
      <c r="F19" s="7"/>
      <c r="G19" s="7"/>
      <c r="H19" s="7"/>
      <c r="I19" s="7"/>
      <c r="J19" s="7"/>
      <c r="K19" s="3"/>
      <c r="L19" s="31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9.5" customHeight="1">
      <c r="A20" s="12" t="s">
        <v>17</v>
      </c>
      <c r="B20" s="7">
        <f>SUM(C20:D20)</f>
        <v>16684</v>
      </c>
      <c r="C20" s="7">
        <f aca="true" t="shared" si="11" ref="C20:J20">SUM(C21:C31)</f>
        <v>16498</v>
      </c>
      <c r="D20" s="7">
        <f t="shared" si="11"/>
        <v>186</v>
      </c>
      <c r="E20" s="7">
        <f>SUM(E21:E31)</f>
        <v>2822</v>
      </c>
      <c r="F20" s="7">
        <f>SUM(F21:F31)</f>
        <v>2798</v>
      </c>
      <c r="G20" s="7">
        <f t="shared" si="11"/>
        <v>24</v>
      </c>
      <c r="H20" s="7">
        <f t="shared" si="11"/>
        <v>608</v>
      </c>
      <c r="I20" s="7">
        <f t="shared" si="11"/>
        <v>604</v>
      </c>
      <c r="J20" s="7">
        <f>SUM(J21:J31)</f>
        <v>4</v>
      </c>
      <c r="K20" s="3"/>
      <c r="L20" s="31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9.5" customHeight="1">
      <c r="A21" s="12" t="s">
        <v>6</v>
      </c>
      <c r="B21" s="7">
        <f aca="true" t="shared" si="12" ref="B21:B31">SUM(C21:D21)</f>
        <v>15324</v>
      </c>
      <c r="C21" s="7">
        <v>15173</v>
      </c>
      <c r="D21" s="7">
        <v>151</v>
      </c>
      <c r="E21" s="7">
        <f>SUM(F21:G21)</f>
        <v>2730</v>
      </c>
      <c r="F21" s="7">
        <v>2707</v>
      </c>
      <c r="G21" s="7">
        <v>23</v>
      </c>
      <c r="H21" s="7">
        <f>SUM(I21:J21)</f>
        <v>590</v>
      </c>
      <c r="I21" s="7">
        <v>587</v>
      </c>
      <c r="J21" s="7">
        <v>3</v>
      </c>
      <c r="K21" s="3"/>
      <c r="L21" s="31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9.5" customHeight="1">
      <c r="A22" s="11" t="s">
        <v>7</v>
      </c>
      <c r="B22" s="7">
        <f t="shared" si="12"/>
        <v>64</v>
      </c>
      <c r="C22" s="7">
        <v>61</v>
      </c>
      <c r="D22" s="7">
        <v>3</v>
      </c>
      <c r="E22" s="7">
        <f aca="true" t="shared" si="13" ref="E22:E31">SUM(F22:G22)</f>
        <v>0</v>
      </c>
      <c r="F22" s="7">
        <v>0</v>
      </c>
      <c r="G22" s="7">
        <v>0</v>
      </c>
      <c r="H22" s="7">
        <f aca="true" t="shared" si="14" ref="H22:H31">SUM(I22:J22)</f>
        <v>1</v>
      </c>
      <c r="I22" s="7">
        <v>1</v>
      </c>
      <c r="J22" s="7">
        <v>0</v>
      </c>
      <c r="K22" s="3"/>
      <c r="L22" s="31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9.5" customHeight="1">
      <c r="A23" s="11" t="s">
        <v>8</v>
      </c>
      <c r="B23" s="7">
        <f t="shared" si="12"/>
        <v>215</v>
      </c>
      <c r="C23" s="7">
        <v>202</v>
      </c>
      <c r="D23" s="7">
        <v>13</v>
      </c>
      <c r="E23" s="7">
        <f t="shared" si="13"/>
        <v>1</v>
      </c>
      <c r="F23" s="7">
        <v>1</v>
      </c>
      <c r="G23" s="7">
        <v>0</v>
      </c>
      <c r="H23" s="7">
        <f t="shared" si="14"/>
        <v>0</v>
      </c>
      <c r="I23" s="7">
        <v>0</v>
      </c>
      <c r="J23" s="7">
        <v>0</v>
      </c>
      <c r="K23" s="3"/>
      <c r="L23" s="31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9.5" customHeight="1">
      <c r="A24" s="12" t="s">
        <v>9</v>
      </c>
      <c r="B24" s="7">
        <f t="shared" si="12"/>
        <v>537</v>
      </c>
      <c r="C24" s="7">
        <v>526</v>
      </c>
      <c r="D24" s="7">
        <v>11</v>
      </c>
      <c r="E24" s="7">
        <f t="shared" si="13"/>
        <v>2</v>
      </c>
      <c r="F24" s="7">
        <v>2</v>
      </c>
      <c r="G24" s="7">
        <v>0</v>
      </c>
      <c r="H24" s="7">
        <f t="shared" si="14"/>
        <v>3</v>
      </c>
      <c r="I24" s="7">
        <v>2</v>
      </c>
      <c r="J24" s="7">
        <v>1</v>
      </c>
      <c r="K24" s="3"/>
      <c r="L24" s="31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9.5" customHeight="1">
      <c r="A25" s="11" t="s">
        <v>10</v>
      </c>
      <c r="B25" s="7">
        <f t="shared" si="12"/>
        <v>0</v>
      </c>
      <c r="C25" s="7">
        <v>0</v>
      </c>
      <c r="D25" s="7">
        <v>0</v>
      </c>
      <c r="E25" s="7">
        <f t="shared" si="13"/>
        <v>0</v>
      </c>
      <c r="F25" s="7">
        <v>0</v>
      </c>
      <c r="G25" s="7">
        <v>0</v>
      </c>
      <c r="H25" s="7">
        <f t="shared" si="14"/>
        <v>0</v>
      </c>
      <c r="I25" s="7">
        <v>0</v>
      </c>
      <c r="J25" s="7">
        <v>0</v>
      </c>
      <c r="K25" s="3"/>
      <c r="L25" s="31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9.5" customHeight="1">
      <c r="A26" s="12" t="s">
        <v>11</v>
      </c>
      <c r="B26" s="7">
        <f t="shared" si="12"/>
        <v>4</v>
      </c>
      <c r="C26" s="7">
        <v>3</v>
      </c>
      <c r="D26" s="7">
        <v>1</v>
      </c>
      <c r="E26" s="7">
        <f t="shared" si="13"/>
        <v>0</v>
      </c>
      <c r="F26" s="7">
        <v>0</v>
      </c>
      <c r="G26" s="7">
        <v>0</v>
      </c>
      <c r="H26" s="7">
        <f t="shared" si="14"/>
        <v>0</v>
      </c>
      <c r="I26" s="7">
        <v>0</v>
      </c>
      <c r="J26" s="7">
        <v>0</v>
      </c>
      <c r="K26" s="3"/>
      <c r="L26" s="31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9.5" customHeight="1">
      <c r="A27" s="11" t="s">
        <v>12</v>
      </c>
      <c r="B27" s="7">
        <f t="shared" si="12"/>
        <v>26</v>
      </c>
      <c r="C27" s="7">
        <v>25</v>
      </c>
      <c r="D27" s="7">
        <v>1</v>
      </c>
      <c r="E27" s="7">
        <f t="shared" si="13"/>
        <v>0</v>
      </c>
      <c r="F27" s="7">
        <v>0</v>
      </c>
      <c r="G27" s="7">
        <v>0</v>
      </c>
      <c r="H27" s="7">
        <f t="shared" si="14"/>
        <v>0</v>
      </c>
      <c r="I27" s="7">
        <v>0</v>
      </c>
      <c r="J27" s="7">
        <v>0</v>
      </c>
      <c r="K27" s="3"/>
      <c r="L27" s="31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9.5" customHeight="1">
      <c r="A28" s="11" t="s">
        <v>13</v>
      </c>
      <c r="B28" s="7">
        <f t="shared" si="12"/>
        <v>0</v>
      </c>
      <c r="C28" s="7">
        <v>0</v>
      </c>
      <c r="D28" s="7">
        <v>0</v>
      </c>
      <c r="E28" s="7">
        <f t="shared" si="13"/>
        <v>0</v>
      </c>
      <c r="F28" s="7">
        <v>0</v>
      </c>
      <c r="G28" s="7">
        <v>0</v>
      </c>
      <c r="H28" s="7">
        <f t="shared" si="14"/>
        <v>0</v>
      </c>
      <c r="I28" s="7">
        <v>0</v>
      </c>
      <c r="J28" s="7">
        <v>0</v>
      </c>
      <c r="K28" s="3"/>
      <c r="L28" s="31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9.5" customHeight="1">
      <c r="A29" s="11" t="s">
        <v>14</v>
      </c>
      <c r="B29" s="7">
        <f t="shared" si="12"/>
        <v>3</v>
      </c>
      <c r="C29" s="7">
        <v>3</v>
      </c>
      <c r="D29" s="7">
        <v>0</v>
      </c>
      <c r="E29" s="7">
        <f t="shared" si="13"/>
        <v>0</v>
      </c>
      <c r="F29" s="7">
        <v>0</v>
      </c>
      <c r="G29" s="7">
        <v>0</v>
      </c>
      <c r="H29" s="7">
        <f t="shared" si="14"/>
        <v>0</v>
      </c>
      <c r="I29" s="7">
        <v>0</v>
      </c>
      <c r="J29" s="7">
        <v>0</v>
      </c>
      <c r="K29" s="3"/>
      <c r="L29" s="31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9.5" customHeight="1">
      <c r="A30" s="13" t="s">
        <v>15</v>
      </c>
      <c r="B30" s="7">
        <f t="shared" si="12"/>
        <v>477</v>
      </c>
      <c r="C30" s="7">
        <v>474</v>
      </c>
      <c r="D30" s="7">
        <v>3</v>
      </c>
      <c r="E30" s="7">
        <f t="shared" si="13"/>
        <v>89</v>
      </c>
      <c r="F30" s="7">
        <v>88</v>
      </c>
      <c r="G30" s="7">
        <v>1</v>
      </c>
      <c r="H30" s="7">
        <f t="shared" si="14"/>
        <v>14</v>
      </c>
      <c r="I30" s="7">
        <v>14</v>
      </c>
      <c r="J30" s="7">
        <v>0</v>
      </c>
      <c r="K30" s="3"/>
      <c r="L30" s="32"/>
      <c r="M30" s="19"/>
      <c r="N30" s="19"/>
      <c r="O30" s="19"/>
      <c r="P30" s="19"/>
      <c r="Q30" s="19"/>
      <c r="R30" s="19"/>
      <c r="S30" s="19"/>
      <c r="T30" s="19"/>
      <c r="U30" s="19"/>
    </row>
    <row r="31" spans="1:11" ht="20.25" customHeight="1">
      <c r="A31" s="17" t="s">
        <v>16</v>
      </c>
      <c r="B31" s="21">
        <f t="shared" si="12"/>
        <v>34</v>
      </c>
      <c r="C31" s="21">
        <v>31</v>
      </c>
      <c r="D31" s="21">
        <v>3</v>
      </c>
      <c r="E31" s="21">
        <f t="shared" si="13"/>
        <v>0</v>
      </c>
      <c r="F31" s="21">
        <v>0</v>
      </c>
      <c r="G31" s="21">
        <v>0</v>
      </c>
      <c r="H31" s="21">
        <f t="shared" si="14"/>
        <v>0</v>
      </c>
      <c r="I31" s="21">
        <v>0</v>
      </c>
      <c r="J31" s="21">
        <v>0</v>
      </c>
      <c r="K31" s="3"/>
    </row>
    <row r="32" spans="1:11" ht="1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3"/>
    </row>
    <row r="33" spans="1:1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0:11" ht="12">
      <c r="J34" s="3"/>
      <c r="K34" s="3"/>
    </row>
    <row r="35" spans="10:11" ht="12">
      <c r="J35" s="3"/>
      <c r="K35" s="3"/>
    </row>
    <row r="36" spans="10:11" ht="12">
      <c r="J36" s="3"/>
      <c r="K36" s="3"/>
    </row>
    <row r="37" spans="10:11" ht="12">
      <c r="J37" s="3"/>
      <c r="K37" s="3"/>
    </row>
    <row r="38" spans="10:11" ht="12">
      <c r="J38" s="3"/>
      <c r="K38" s="3"/>
    </row>
    <row r="39" spans="10:11" ht="12">
      <c r="J39" s="3"/>
      <c r="K39" s="3"/>
    </row>
    <row r="40" spans="10:11" ht="12">
      <c r="J40" s="3"/>
      <c r="K40" s="3"/>
    </row>
    <row r="41" spans="10:11" ht="12">
      <c r="J41" s="3"/>
      <c r="K41" s="3"/>
    </row>
    <row r="42" spans="10:11" ht="12">
      <c r="J42" s="3"/>
      <c r="K42" s="3"/>
    </row>
    <row r="43" spans="10:11" ht="12">
      <c r="J43" s="3"/>
      <c r="K43" s="3"/>
    </row>
    <row r="44" spans="10:11" ht="12">
      <c r="J44" s="3"/>
      <c r="K44" s="3"/>
    </row>
    <row r="45" spans="1:11" ht="12">
      <c r="A45" s="4"/>
      <c r="B45" s="4"/>
      <c r="C45" s="4"/>
      <c r="D45" s="4"/>
      <c r="E45" s="1"/>
      <c r="F45" s="5"/>
      <c r="G45" s="5"/>
      <c r="H45" s="5"/>
      <c r="I45" s="1"/>
      <c r="J45" s="1"/>
      <c r="K45" s="3"/>
    </row>
    <row r="46" spans="6:11" ht="12">
      <c r="F46" s="5"/>
      <c r="G46" s="5"/>
      <c r="H46" s="5"/>
      <c r="K46" s="3"/>
    </row>
    <row r="47" spans="6:11" ht="12">
      <c r="F47" s="5"/>
      <c r="G47" s="5"/>
      <c r="H47" s="5"/>
      <c r="K47" s="3"/>
    </row>
    <row r="48" spans="6:11" ht="12">
      <c r="F48" s="5"/>
      <c r="G48" s="5"/>
      <c r="H48" s="5"/>
      <c r="K48" s="3"/>
    </row>
    <row r="49" spans="6:11" ht="12">
      <c r="F49" s="5"/>
      <c r="G49" s="5"/>
      <c r="H49" s="5"/>
      <c r="K49" s="3"/>
    </row>
    <row r="50" spans="6:11" ht="12">
      <c r="F50" s="5"/>
      <c r="G50" s="5"/>
      <c r="H50" s="5"/>
      <c r="K50" s="3"/>
    </row>
    <row r="51" spans="6:11" ht="12">
      <c r="F51" s="5"/>
      <c r="G51" s="5"/>
      <c r="H51" s="5"/>
      <c r="K51" s="3"/>
    </row>
    <row r="52" ht="12">
      <c r="K52" s="3"/>
    </row>
  </sheetData>
  <mergeCells count="3">
    <mergeCell ref="C1:U1"/>
    <mergeCell ref="A3:A4"/>
    <mergeCell ref="L3:L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2008-12-23T19:08:42Z</cp:lastPrinted>
  <dcterms:created xsi:type="dcterms:W3CDTF">2008-01-11T02:31:56Z</dcterms:created>
  <dcterms:modified xsi:type="dcterms:W3CDTF">2010-12-20T06:22:16Z</dcterms:modified>
  <cp:category/>
  <cp:version/>
  <cp:contentType/>
  <cp:contentStatus/>
</cp:coreProperties>
</file>