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330" firstSheet="15" activeTab="15"/>
  </bookViews>
  <sheets>
    <sheet name="897教員数計" sheetId="1" r:id="rId1"/>
    <sheet name="898教員数国計" sheetId="2" r:id="rId2"/>
    <sheet name="899教員数公計" sheetId="3" r:id="rId3"/>
    <sheet name="911職員数計" sheetId="4" r:id="rId4"/>
    <sheet name="912職員数国" sheetId="5" r:id="rId5"/>
    <sheet name="913職員数公" sheetId="6" r:id="rId6"/>
    <sheet name="867学校数計" sheetId="7" r:id="rId7"/>
    <sheet name="871学級数計" sheetId="8" r:id="rId8"/>
    <sheet name="872学級数国立" sheetId="9" r:id="rId9"/>
    <sheet name="873学級数公立" sheetId="10" r:id="rId10"/>
    <sheet name="875在学者数計" sheetId="11" r:id="rId11"/>
    <sheet name="876在学者計男" sheetId="12" r:id="rId12"/>
    <sheet name="877在学者計女" sheetId="13" r:id="rId13"/>
    <sheet name="878在学者国計" sheetId="14" r:id="rId14"/>
    <sheet name="879在学者国男" sheetId="15" r:id="rId15"/>
    <sheet name="39" sheetId="16" r:id="rId16"/>
  </sheets>
  <definedNames>
    <definedName name="_xlnm.Print_Area" localSheetId="15">'39'!$A$1:$AO$35</definedName>
    <definedName name="_xlnm.Print_Titles" localSheetId="15">'39'!$A:$A</definedName>
  </definedNames>
  <calcPr fullCalcOnLoad="1"/>
</workbook>
</file>

<file path=xl/sharedStrings.xml><?xml version="1.0" encoding="utf-8"?>
<sst xmlns="http://schemas.openxmlformats.org/spreadsheetml/2006/main" count="1663" uniqueCount="208">
  <si>
    <t>特別支援学校</t>
  </si>
  <si>
    <t>学</t>
  </si>
  <si>
    <t>計</t>
  </si>
  <si>
    <t>幼稚部</t>
  </si>
  <si>
    <t>小学部</t>
  </si>
  <si>
    <t>中学部</t>
  </si>
  <si>
    <t>高等部</t>
  </si>
  <si>
    <t>教員数</t>
  </si>
  <si>
    <t>本務</t>
  </si>
  <si>
    <t>区分</t>
  </si>
  <si>
    <t>在学者数</t>
  </si>
  <si>
    <t>学級数</t>
  </si>
  <si>
    <t>数</t>
  </si>
  <si>
    <t>級</t>
  </si>
  <si>
    <t>男</t>
  </si>
  <si>
    <t>女</t>
  </si>
  <si>
    <t>同一</t>
  </si>
  <si>
    <t>2以上</t>
  </si>
  <si>
    <t>単式</t>
  </si>
  <si>
    <t>複式</t>
  </si>
  <si>
    <t>(再掲)</t>
  </si>
  <si>
    <t>本科</t>
  </si>
  <si>
    <t>専攻</t>
  </si>
  <si>
    <t>兼務</t>
  </si>
  <si>
    <t>年齢</t>
  </si>
  <si>
    <t>の年齢</t>
  </si>
  <si>
    <t>重複</t>
  </si>
  <si>
    <t>科</t>
  </si>
  <si>
    <t>者</t>
  </si>
  <si>
    <t>国立</t>
  </si>
  <si>
    <t>千葉市</t>
  </si>
  <si>
    <t>市川市</t>
  </si>
  <si>
    <t>公立</t>
  </si>
  <si>
    <t>銚子市</t>
  </si>
  <si>
    <t>船橋市</t>
  </si>
  <si>
    <t>館山市</t>
  </si>
  <si>
    <t>松戸市</t>
  </si>
  <si>
    <t>野田市</t>
  </si>
  <si>
    <t>東金市</t>
  </si>
  <si>
    <t>柏  市</t>
  </si>
  <si>
    <t>市原市</t>
  </si>
  <si>
    <t>流山市</t>
  </si>
  <si>
    <t>八千代市</t>
  </si>
  <si>
    <t>我孫子市</t>
  </si>
  <si>
    <t>君津市</t>
  </si>
  <si>
    <t>四街道市</t>
  </si>
  <si>
    <t>袖ヶ浦市</t>
  </si>
  <si>
    <t>富里市</t>
  </si>
  <si>
    <t>匝瑳市</t>
  </si>
  <si>
    <t>いすみ市</t>
  </si>
  <si>
    <t>神崎町</t>
  </si>
  <si>
    <t>一宮町</t>
  </si>
  <si>
    <t>国　立</t>
  </si>
  <si>
    <t>計</t>
  </si>
  <si>
    <t>本　校</t>
  </si>
  <si>
    <t>分　校</t>
  </si>
  <si>
    <t>幼　　　　　　稚　　　　　　部</t>
  </si>
  <si>
    <t>小　　　　　　学　　　　　　部</t>
  </si>
  <si>
    <t>中　　　　　　学　　　　　　部</t>
  </si>
  <si>
    <t>高　　　　　　等　　　　　　部</t>
  </si>
  <si>
    <t>同一年齢編成</t>
  </si>
  <si>
    <t>複数年齢編成</t>
  </si>
  <si>
    <t>単式</t>
  </si>
  <si>
    <t>複式</t>
  </si>
  <si>
    <t>本　　　　　　　　　　科</t>
  </si>
  <si>
    <t>専　攻　科</t>
  </si>
  <si>
    <t>別　　　科</t>
  </si>
  <si>
    <t>重複障害学級
(再掲)</t>
  </si>
  <si>
    <t>単　　式</t>
  </si>
  <si>
    <t>複　　式</t>
  </si>
  <si>
    <t>本務職員数</t>
  </si>
  <si>
    <t>学校数</t>
  </si>
  <si>
    <t>公　　　　　　　　　　立</t>
  </si>
  <si>
    <t>私　　　　　　　　　　立</t>
  </si>
  <si>
    <t>都道府県立</t>
  </si>
  <si>
    <t>市（区）立</t>
  </si>
  <si>
    <t>町　　立</t>
  </si>
  <si>
    <t>村　　立</t>
  </si>
  <si>
    <t>組　合　立</t>
  </si>
  <si>
    <t>学校法人立</t>
  </si>
  <si>
    <t>その他の法人立</t>
  </si>
  <si>
    <t>個　　人　　立</t>
  </si>
  <si>
    <t>101 中央区</t>
  </si>
  <si>
    <t>102 花見川区</t>
  </si>
  <si>
    <t>103 稲毛区</t>
  </si>
  <si>
    <t>104 若葉区</t>
  </si>
  <si>
    <t>105 緑区</t>
  </si>
  <si>
    <t>106 美浜区</t>
  </si>
  <si>
    <t>202 銚子市</t>
  </si>
  <si>
    <t>203 市川市</t>
  </si>
  <si>
    <t>204 船橋市</t>
  </si>
  <si>
    <t>205 館山市</t>
  </si>
  <si>
    <t>206 木更津市</t>
  </si>
  <si>
    <t>207 松戸市</t>
  </si>
  <si>
    <t>208 野田市</t>
  </si>
  <si>
    <t>210 茂原市</t>
  </si>
  <si>
    <t>211 成田市</t>
  </si>
  <si>
    <t>212 佐倉市</t>
  </si>
  <si>
    <t>213 東金市</t>
  </si>
  <si>
    <t>215 旭市</t>
  </si>
  <si>
    <t>216 習志野市</t>
  </si>
  <si>
    <t>217 柏市</t>
  </si>
  <si>
    <t>218 勝浦市</t>
  </si>
  <si>
    <t>219 市原市</t>
  </si>
  <si>
    <t>220 流山市</t>
  </si>
  <si>
    <t>221 八千代市</t>
  </si>
  <si>
    <t>222 我孫子市</t>
  </si>
  <si>
    <t>223 鴨川市</t>
  </si>
  <si>
    <t>224 鎌ケ谷市</t>
  </si>
  <si>
    <t>225 君津市</t>
  </si>
  <si>
    <t>226 富津市</t>
  </si>
  <si>
    <t>227 浦安市</t>
  </si>
  <si>
    <t>228 四街道市</t>
  </si>
  <si>
    <t>229 袖ケ浦市</t>
  </si>
  <si>
    <t>230 八街市</t>
  </si>
  <si>
    <t>231 印西市</t>
  </si>
  <si>
    <t>232 白井市</t>
  </si>
  <si>
    <t>233 富里市</t>
  </si>
  <si>
    <t>234 南房総市</t>
  </si>
  <si>
    <t>235 匝瑳市</t>
  </si>
  <si>
    <t>236 香取市</t>
  </si>
  <si>
    <t>237 山武市</t>
  </si>
  <si>
    <t>238 いすみ市</t>
  </si>
  <si>
    <t>322 酒々井町</t>
  </si>
  <si>
    <t>325 印旛村</t>
  </si>
  <si>
    <t>328 本埜村</t>
  </si>
  <si>
    <t>329 栄町</t>
  </si>
  <si>
    <t>342 神崎町</t>
  </si>
  <si>
    <t>347 多古町</t>
  </si>
  <si>
    <t>349 東庄町</t>
  </si>
  <si>
    <t>402 大網白里町</t>
  </si>
  <si>
    <t>403 九十九里町</t>
  </si>
  <si>
    <t>409 芝山町</t>
  </si>
  <si>
    <t>410 横芝光町</t>
  </si>
  <si>
    <t>421 一宮町</t>
  </si>
  <si>
    <t>422 睦沢町</t>
  </si>
  <si>
    <t>423 長生村</t>
  </si>
  <si>
    <t>424 白子町</t>
  </si>
  <si>
    <t>426 長柄町</t>
  </si>
  <si>
    <t>427 長南町</t>
  </si>
  <si>
    <t>441 大多喜町</t>
  </si>
  <si>
    <t>443 御宿町</t>
  </si>
  <si>
    <t>463 鋸南町</t>
  </si>
  <si>
    <t>重複障害学級
(再掲)</t>
  </si>
  <si>
    <t>幼　稚　部</t>
  </si>
  <si>
    <t>小　　　　　　　　　　学　　　　　　　　　　部</t>
  </si>
  <si>
    <t>中　　　　　　学　　　　　　部</t>
  </si>
  <si>
    <t>１　学　年</t>
  </si>
  <si>
    <t>２　学　年</t>
  </si>
  <si>
    <t>３　学　年</t>
  </si>
  <si>
    <t>４　学　年</t>
  </si>
  <si>
    <t>５　学　年</t>
  </si>
  <si>
    <t>６　学　年</t>
  </si>
  <si>
    <t>専　　　　　　攻　　　　　　科</t>
  </si>
  <si>
    <t>別　　　　　　　　　　科</t>
  </si>
  <si>
    <t>１　学　年</t>
  </si>
  <si>
    <t>２　学　年</t>
  </si>
  <si>
    <t>３　学　年</t>
  </si>
  <si>
    <t>本　　　　　　　　　　務　　　　　　　　　　者</t>
  </si>
  <si>
    <t>兼　務　者</t>
  </si>
  <si>
    <t>校　　　　長</t>
  </si>
  <si>
    <t>副　　校　　長</t>
  </si>
  <si>
    <t>教　　　　頭</t>
  </si>
  <si>
    <t>主　幹　教　諭</t>
  </si>
  <si>
    <t>指　導　教　諭</t>
  </si>
  <si>
    <t>教　　　　諭</t>
  </si>
  <si>
    <t>助　教　諭</t>
  </si>
  <si>
    <t>養　護　教　諭</t>
  </si>
  <si>
    <t>養　護　助　教　諭</t>
  </si>
  <si>
    <t>栄　養　教　諭</t>
  </si>
  <si>
    <t>講　　　　師</t>
  </si>
  <si>
    <t>男</t>
  </si>
  <si>
    <t>女</t>
  </si>
  <si>
    <t>負担法事務職員</t>
  </si>
  <si>
    <t>負担法による
寄宿舎指導員</t>
  </si>
  <si>
    <t>負担法による
学校栄養職員</t>
  </si>
  <si>
    <t>そ　　　の　　　他　　　の　　　者</t>
  </si>
  <si>
    <t>介護業務を担当する職員(再掲)</t>
  </si>
  <si>
    <t>負担法事務職員のうち休職者</t>
  </si>
  <si>
    <t>負担法寄宿舎指導員の
うち休職者</t>
  </si>
  <si>
    <t>負担法学校栄養職員の
うち休職者</t>
  </si>
  <si>
    <t>私費負担の職員数
(国・公立)</t>
  </si>
  <si>
    <t>事　務　職　員</t>
  </si>
  <si>
    <t>技　術　職　員</t>
  </si>
  <si>
    <t>寄宿舎指導員</t>
  </si>
  <si>
    <t>実　習　助　手</t>
  </si>
  <si>
    <t>養護職員(看護師等)</t>
  </si>
  <si>
    <t>学校栄養職員</t>
  </si>
  <si>
    <t>学校給食調理従事員</t>
  </si>
  <si>
    <t>用　務　員</t>
  </si>
  <si>
    <t>警備員・その他</t>
  </si>
  <si>
    <t>そ　　　の　　　他　　　の　　　者</t>
  </si>
  <si>
    <t>介護業務を担当する職員(再掲)</t>
  </si>
  <si>
    <t>負担法事務職員のうち休職者</t>
  </si>
  <si>
    <t>負担法寄宿舎指導員の
うち休職者</t>
  </si>
  <si>
    <t>負担法学校栄養職員の
うち休職者</t>
  </si>
  <si>
    <t>私費負担の職員数
(国・公立)</t>
  </si>
  <si>
    <t>事　務　職　員</t>
  </si>
  <si>
    <t>技　術　職　員</t>
  </si>
  <si>
    <t>寄宿舎指導員</t>
  </si>
  <si>
    <t>実　習　助　手</t>
  </si>
  <si>
    <t>養護職員(看護師等)</t>
  </si>
  <si>
    <t>学校栄養職員</t>
  </si>
  <si>
    <t>学校給食調理従事員</t>
  </si>
  <si>
    <t>用　務　員</t>
  </si>
  <si>
    <t>警備員・その他</t>
  </si>
  <si>
    <t>39.幼・小・中・高等部別学級数・在学者数及び教職員数</t>
  </si>
  <si>
    <t>印西市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</si>
</sst>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10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distributed" vertical="center"/>
      <protection hidden="1"/>
    </xf>
    <xf numFmtId="0" fontId="0" fillId="0" borderId="2" xfId="0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Font="1" applyBorder="1" applyAlignment="1" applyProtection="1">
      <alignment horizontal="right" vertical="center"/>
      <protection hidden="1"/>
    </xf>
    <xf numFmtId="0" fontId="0" fillId="0" borderId="3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2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 applyProtection="1">
      <alignment horizontal="right" vertical="center"/>
      <protection hidden="1"/>
    </xf>
    <xf numFmtId="41" fontId="0" fillId="0" borderId="12" xfId="0" applyNumberFormat="1" applyFont="1" applyBorder="1" applyAlignment="1" applyProtection="1">
      <alignment horizontal="right" vertical="center"/>
      <protection hidden="1"/>
    </xf>
    <xf numFmtId="0" fontId="7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 shrinkToFi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41" fontId="0" fillId="0" borderId="1" xfId="0" applyNumberFormat="1" applyFont="1" applyBorder="1" applyAlignment="1">
      <alignment horizontal="right" vertical="center"/>
    </xf>
    <xf numFmtId="41" fontId="0" fillId="0" borderId="5" xfId="0" applyNumberFormat="1" applyFont="1" applyBorder="1" applyAlignment="1">
      <alignment horizontal="right" vertical="center"/>
    </xf>
    <xf numFmtId="41" fontId="0" fillId="0" borderId="11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" borderId="0" xfId="0" applyFont="1" applyFill="1" applyAlignment="1">
      <alignment vertical="center" shrinkToFit="1"/>
    </xf>
    <xf numFmtId="0" fontId="7" fillId="3" borderId="0" xfId="0" applyFont="1" applyFill="1" applyAlignment="1">
      <alignment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 shrinkToFi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 textRotation="255"/>
    </xf>
    <xf numFmtId="0" fontId="0" fillId="0" borderId="2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AL66"/>
  <sheetViews>
    <sheetView workbookViewId="0" topLeftCell="A1">
      <selection activeCell="G39" sqref="G39"/>
    </sheetView>
  </sheetViews>
  <sheetFormatPr defaultColWidth="9.00390625" defaultRowHeight="12.75"/>
  <cols>
    <col min="1" max="1" width="19.625" style="38" customWidth="1"/>
    <col min="2" max="29" width="6.375" style="36" customWidth="1"/>
    <col min="30" max="37" width="6.375" style="34" customWidth="1"/>
    <col min="38" max="16384" width="13.875" style="34" customWidth="1"/>
  </cols>
  <sheetData>
    <row r="1" spans="1:29" ht="11.25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38" ht="11.25" customHeight="1">
      <c r="A2" s="37"/>
      <c r="B2" s="63" t="s">
        <v>158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5"/>
      <c r="AL2" s="66" t="s">
        <v>159</v>
      </c>
    </row>
    <row r="3" spans="1:38" ht="11.25" customHeight="1">
      <c r="A3" s="37"/>
      <c r="B3" s="63" t="s">
        <v>53</v>
      </c>
      <c r="C3" s="64"/>
      <c r="D3" s="65"/>
      <c r="E3" s="63" t="s">
        <v>160</v>
      </c>
      <c r="F3" s="64"/>
      <c r="G3" s="65"/>
      <c r="H3" s="63" t="s">
        <v>161</v>
      </c>
      <c r="I3" s="64"/>
      <c r="J3" s="65"/>
      <c r="K3" s="63" t="s">
        <v>162</v>
      </c>
      <c r="L3" s="64"/>
      <c r="M3" s="65"/>
      <c r="N3" s="63" t="s">
        <v>163</v>
      </c>
      <c r="O3" s="64"/>
      <c r="P3" s="65"/>
      <c r="Q3" s="63" t="s">
        <v>164</v>
      </c>
      <c r="R3" s="64"/>
      <c r="S3" s="65"/>
      <c r="T3" s="63" t="s">
        <v>165</v>
      </c>
      <c r="U3" s="64"/>
      <c r="V3" s="65"/>
      <c r="W3" s="63" t="s">
        <v>166</v>
      </c>
      <c r="X3" s="64"/>
      <c r="Y3" s="65"/>
      <c r="Z3" s="63" t="s">
        <v>167</v>
      </c>
      <c r="AA3" s="64"/>
      <c r="AB3" s="65"/>
      <c r="AC3" s="63" t="s">
        <v>168</v>
      </c>
      <c r="AD3" s="64"/>
      <c r="AE3" s="65"/>
      <c r="AF3" s="63" t="s">
        <v>169</v>
      </c>
      <c r="AG3" s="64"/>
      <c r="AH3" s="65"/>
      <c r="AI3" s="63" t="s">
        <v>170</v>
      </c>
      <c r="AJ3" s="64"/>
      <c r="AK3" s="65"/>
      <c r="AL3" s="67"/>
    </row>
    <row r="4" spans="1:38" ht="11.25">
      <c r="A4" s="37"/>
      <c r="B4" s="35" t="s">
        <v>53</v>
      </c>
      <c r="C4" s="35" t="s">
        <v>171</v>
      </c>
      <c r="D4" s="35" t="s">
        <v>172</v>
      </c>
      <c r="E4" s="35" t="s">
        <v>53</v>
      </c>
      <c r="F4" s="35" t="s">
        <v>171</v>
      </c>
      <c r="G4" s="35" t="s">
        <v>172</v>
      </c>
      <c r="H4" s="35" t="s">
        <v>53</v>
      </c>
      <c r="I4" s="35" t="s">
        <v>171</v>
      </c>
      <c r="J4" s="35" t="s">
        <v>172</v>
      </c>
      <c r="K4" s="35" t="s">
        <v>53</v>
      </c>
      <c r="L4" s="35" t="s">
        <v>171</v>
      </c>
      <c r="M4" s="35" t="s">
        <v>172</v>
      </c>
      <c r="N4" s="35" t="s">
        <v>53</v>
      </c>
      <c r="O4" s="35" t="s">
        <v>171</v>
      </c>
      <c r="P4" s="35" t="s">
        <v>172</v>
      </c>
      <c r="Q4" s="35" t="s">
        <v>53</v>
      </c>
      <c r="R4" s="35" t="s">
        <v>171</v>
      </c>
      <c r="S4" s="35" t="s">
        <v>172</v>
      </c>
      <c r="T4" s="35" t="s">
        <v>53</v>
      </c>
      <c r="U4" s="35" t="s">
        <v>171</v>
      </c>
      <c r="V4" s="35" t="s">
        <v>172</v>
      </c>
      <c r="W4" s="35" t="s">
        <v>53</v>
      </c>
      <c r="X4" s="35" t="s">
        <v>171</v>
      </c>
      <c r="Y4" s="35" t="s">
        <v>172</v>
      </c>
      <c r="Z4" s="35" t="s">
        <v>53</v>
      </c>
      <c r="AA4" s="35" t="s">
        <v>171</v>
      </c>
      <c r="AB4" s="35" t="s">
        <v>172</v>
      </c>
      <c r="AC4" s="35" t="s">
        <v>53</v>
      </c>
      <c r="AD4" s="35" t="s">
        <v>171</v>
      </c>
      <c r="AE4" s="35" t="s">
        <v>172</v>
      </c>
      <c r="AF4" s="35" t="s">
        <v>53</v>
      </c>
      <c r="AG4" s="35" t="s">
        <v>171</v>
      </c>
      <c r="AH4" s="35" t="s">
        <v>172</v>
      </c>
      <c r="AI4" s="35" t="s">
        <v>53</v>
      </c>
      <c r="AJ4" s="35" t="s">
        <v>171</v>
      </c>
      <c r="AK4" s="35" t="s">
        <v>172</v>
      </c>
      <c r="AL4" s="68"/>
    </row>
    <row r="5" spans="1:38" ht="11.25">
      <c r="A5" s="38" t="s">
        <v>2</v>
      </c>
      <c r="B5" s="36">
        <v>2853</v>
      </c>
      <c r="C5" s="36">
        <v>1186</v>
      </c>
      <c r="D5" s="36">
        <v>1667</v>
      </c>
      <c r="E5" s="36">
        <v>34</v>
      </c>
      <c r="F5" s="36">
        <v>28</v>
      </c>
      <c r="G5" s="36">
        <v>6</v>
      </c>
      <c r="H5" s="36">
        <v>4</v>
      </c>
      <c r="I5" s="36">
        <v>4</v>
      </c>
      <c r="J5" s="36">
        <v>0</v>
      </c>
      <c r="K5" s="36">
        <v>52</v>
      </c>
      <c r="L5" s="36">
        <v>39</v>
      </c>
      <c r="M5" s="36">
        <v>13</v>
      </c>
      <c r="N5" s="36">
        <v>1</v>
      </c>
      <c r="O5" s="36">
        <v>1</v>
      </c>
      <c r="P5" s="36">
        <v>0</v>
      </c>
      <c r="Q5" s="36">
        <v>0</v>
      </c>
      <c r="R5" s="36">
        <v>0</v>
      </c>
      <c r="S5" s="36">
        <v>0</v>
      </c>
      <c r="T5" s="36">
        <v>2467</v>
      </c>
      <c r="U5" s="36">
        <v>1026</v>
      </c>
      <c r="V5" s="36">
        <v>1441</v>
      </c>
      <c r="W5" s="36">
        <v>3</v>
      </c>
      <c r="X5" s="36">
        <v>2</v>
      </c>
      <c r="Y5" s="36">
        <v>1</v>
      </c>
      <c r="Z5" s="36">
        <v>69</v>
      </c>
      <c r="AA5" s="36">
        <v>0</v>
      </c>
      <c r="AB5" s="36">
        <v>69</v>
      </c>
      <c r="AC5" s="36">
        <v>0</v>
      </c>
      <c r="AD5" s="34">
        <v>0</v>
      </c>
      <c r="AE5" s="34">
        <v>0</v>
      </c>
      <c r="AF5" s="34">
        <v>2</v>
      </c>
      <c r="AG5" s="34">
        <v>0</v>
      </c>
      <c r="AH5" s="34">
        <v>2</v>
      </c>
      <c r="AI5" s="34">
        <v>221</v>
      </c>
      <c r="AJ5" s="34">
        <v>86</v>
      </c>
      <c r="AK5" s="34">
        <v>135</v>
      </c>
      <c r="AL5" s="34">
        <v>190</v>
      </c>
    </row>
    <row r="6" spans="1:38" ht="11.25">
      <c r="A6" s="38" t="s">
        <v>82</v>
      </c>
      <c r="B6" s="36">
        <v>58</v>
      </c>
      <c r="C6" s="36">
        <v>23</v>
      </c>
      <c r="D6" s="36">
        <v>35</v>
      </c>
      <c r="E6" s="36">
        <v>1</v>
      </c>
      <c r="F6" s="36">
        <v>1</v>
      </c>
      <c r="G6" s="36">
        <v>0</v>
      </c>
      <c r="H6" s="36">
        <v>0</v>
      </c>
      <c r="I6" s="36">
        <v>0</v>
      </c>
      <c r="J6" s="36">
        <v>0</v>
      </c>
      <c r="K6" s="36">
        <v>1</v>
      </c>
      <c r="L6" s="36">
        <v>1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50</v>
      </c>
      <c r="U6" s="36">
        <v>18</v>
      </c>
      <c r="V6" s="36">
        <v>32</v>
      </c>
      <c r="W6" s="36">
        <v>0</v>
      </c>
      <c r="X6" s="36">
        <v>0</v>
      </c>
      <c r="Y6" s="36">
        <v>0</v>
      </c>
      <c r="Z6" s="36">
        <v>1</v>
      </c>
      <c r="AA6" s="36">
        <v>0</v>
      </c>
      <c r="AB6" s="36">
        <v>1</v>
      </c>
      <c r="AC6" s="36">
        <v>0</v>
      </c>
      <c r="AD6" s="36">
        <v>0</v>
      </c>
      <c r="AE6" s="34">
        <v>0</v>
      </c>
      <c r="AF6" s="34">
        <v>0</v>
      </c>
      <c r="AG6" s="34">
        <v>0</v>
      </c>
      <c r="AH6" s="34">
        <v>0</v>
      </c>
      <c r="AI6" s="34">
        <v>5</v>
      </c>
      <c r="AJ6" s="34">
        <v>3</v>
      </c>
      <c r="AK6" s="34">
        <v>2</v>
      </c>
      <c r="AL6" s="34">
        <v>2</v>
      </c>
    </row>
    <row r="7" spans="1:38" ht="11.25">
      <c r="A7" s="38" t="s">
        <v>83</v>
      </c>
      <c r="B7" s="36">
        <v>86</v>
      </c>
      <c r="C7" s="36">
        <v>33</v>
      </c>
      <c r="D7" s="36">
        <v>53</v>
      </c>
      <c r="E7" s="36">
        <v>1</v>
      </c>
      <c r="F7" s="36">
        <v>0</v>
      </c>
      <c r="G7" s="36">
        <v>1</v>
      </c>
      <c r="H7" s="36">
        <v>0</v>
      </c>
      <c r="I7" s="36">
        <v>0</v>
      </c>
      <c r="J7" s="36">
        <v>0</v>
      </c>
      <c r="K7" s="36">
        <v>2</v>
      </c>
      <c r="L7" s="36">
        <v>1</v>
      </c>
      <c r="M7" s="36">
        <v>1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76</v>
      </c>
      <c r="U7" s="36">
        <v>32</v>
      </c>
      <c r="V7" s="36">
        <v>44</v>
      </c>
      <c r="W7" s="36">
        <v>0</v>
      </c>
      <c r="X7" s="36">
        <v>0</v>
      </c>
      <c r="Y7" s="36">
        <v>0</v>
      </c>
      <c r="Z7" s="36">
        <v>2</v>
      </c>
      <c r="AA7" s="36">
        <v>0</v>
      </c>
      <c r="AB7" s="36">
        <v>2</v>
      </c>
      <c r="AC7" s="36">
        <v>0</v>
      </c>
      <c r="AD7" s="36">
        <v>0</v>
      </c>
      <c r="AE7" s="34">
        <v>0</v>
      </c>
      <c r="AF7" s="34">
        <v>0</v>
      </c>
      <c r="AG7" s="34">
        <v>0</v>
      </c>
      <c r="AH7" s="34">
        <v>0</v>
      </c>
      <c r="AI7" s="34">
        <v>5</v>
      </c>
      <c r="AJ7" s="34">
        <v>0</v>
      </c>
      <c r="AK7" s="34">
        <v>5</v>
      </c>
      <c r="AL7" s="34">
        <v>3</v>
      </c>
    </row>
    <row r="8" spans="1:38" ht="11.25">
      <c r="A8" s="38" t="s">
        <v>84</v>
      </c>
      <c r="B8" s="36">
        <v>59</v>
      </c>
      <c r="C8" s="36">
        <v>25</v>
      </c>
      <c r="D8" s="36">
        <v>34</v>
      </c>
      <c r="E8" s="36">
        <v>1</v>
      </c>
      <c r="F8" s="36">
        <v>0</v>
      </c>
      <c r="G8" s="36">
        <v>1</v>
      </c>
      <c r="H8" s="36">
        <v>0</v>
      </c>
      <c r="I8" s="36">
        <v>0</v>
      </c>
      <c r="J8" s="36">
        <v>0</v>
      </c>
      <c r="K8" s="36">
        <v>2</v>
      </c>
      <c r="L8" s="36">
        <v>2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53</v>
      </c>
      <c r="U8" s="36">
        <v>23</v>
      </c>
      <c r="V8" s="36">
        <v>30</v>
      </c>
      <c r="W8" s="36">
        <v>0</v>
      </c>
      <c r="X8" s="36">
        <v>0</v>
      </c>
      <c r="Y8" s="36">
        <v>0</v>
      </c>
      <c r="Z8" s="36">
        <v>2</v>
      </c>
      <c r="AA8" s="36">
        <v>0</v>
      </c>
      <c r="AB8" s="36">
        <v>2</v>
      </c>
      <c r="AC8" s="36">
        <v>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1</v>
      </c>
      <c r="AJ8" s="34">
        <v>0</v>
      </c>
      <c r="AK8" s="34">
        <v>1</v>
      </c>
      <c r="AL8" s="34">
        <v>4</v>
      </c>
    </row>
    <row r="9" spans="1:38" ht="11.25">
      <c r="A9" s="38" t="s">
        <v>85</v>
      </c>
      <c r="B9" s="36">
        <v>198</v>
      </c>
      <c r="C9" s="36">
        <v>89</v>
      </c>
      <c r="D9" s="36">
        <v>109</v>
      </c>
      <c r="E9" s="36">
        <v>2</v>
      </c>
      <c r="F9" s="36">
        <v>1</v>
      </c>
      <c r="G9" s="36">
        <v>1</v>
      </c>
      <c r="H9" s="36">
        <v>0</v>
      </c>
      <c r="I9" s="36">
        <v>0</v>
      </c>
      <c r="J9" s="36">
        <v>0</v>
      </c>
      <c r="K9" s="36">
        <v>4</v>
      </c>
      <c r="L9" s="36">
        <v>3</v>
      </c>
      <c r="M9" s="36">
        <v>1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163</v>
      </c>
      <c r="U9" s="36">
        <v>71</v>
      </c>
      <c r="V9" s="36">
        <v>92</v>
      </c>
      <c r="W9" s="36">
        <v>0</v>
      </c>
      <c r="X9" s="36">
        <v>0</v>
      </c>
      <c r="Y9" s="36">
        <v>0</v>
      </c>
      <c r="Z9" s="36">
        <v>4</v>
      </c>
      <c r="AA9" s="36">
        <v>0</v>
      </c>
      <c r="AB9" s="36">
        <v>4</v>
      </c>
      <c r="AC9" s="36">
        <v>0</v>
      </c>
      <c r="AD9" s="34">
        <v>0</v>
      </c>
      <c r="AE9" s="34">
        <v>0</v>
      </c>
      <c r="AF9" s="34">
        <v>1</v>
      </c>
      <c r="AG9" s="34">
        <v>0</v>
      </c>
      <c r="AH9" s="34">
        <v>1</v>
      </c>
      <c r="AI9" s="34">
        <v>24</v>
      </c>
      <c r="AJ9" s="34">
        <v>14</v>
      </c>
      <c r="AK9" s="34">
        <v>10</v>
      </c>
      <c r="AL9" s="34">
        <v>11</v>
      </c>
    </row>
    <row r="10" spans="1:38" ht="11.25">
      <c r="A10" s="38" t="s">
        <v>86</v>
      </c>
      <c r="B10" s="36">
        <v>255</v>
      </c>
      <c r="C10" s="36">
        <v>94</v>
      </c>
      <c r="D10" s="36">
        <v>161</v>
      </c>
      <c r="E10" s="36">
        <v>2</v>
      </c>
      <c r="F10" s="36">
        <v>2</v>
      </c>
      <c r="G10" s="36">
        <v>0</v>
      </c>
      <c r="H10" s="36">
        <v>2</v>
      </c>
      <c r="I10" s="36">
        <v>2</v>
      </c>
      <c r="J10" s="36">
        <v>0</v>
      </c>
      <c r="K10" s="36">
        <v>3</v>
      </c>
      <c r="L10" s="36">
        <v>2</v>
      </c>
      <c r="M10" s="36">
        <v>1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228</v>
      </c>
      <c r="U10" s="36">
        <v>84</v>
      </c>
      <c r="V10" s="36">
        <v>144</v>
      </c>
      <c r="W10" s="36">
        <v>3</v>
      </c>
      <c r="X10" s="36">
        <v>2</v>
      </c>
      <c r="Y10" s="36">
        <v>1</v>
      </c>
      <c r="Z10" s="36">
        <v>5</v>
      </c>
      <c r="AA10" s="36">
        <v>0</v>
      </c>
      <c r="AB10" s="36">
        <v>5</v>
      </c>
      <c r="AC10" s="36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12</v>
      </c>
      <c r="AJ10" s="34">
        <v>2</v>
      </c>
      <c r="AK10" s="34">
        <v>10</v>
      </c>
      <c r="AL10" s="34">
        <v>9</v>
      </c>
    </row>
    <row r="11" spans="1:38" ht="11.25">
      <c r="A11" s="38" t="s">
        <v>87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</row>
    <row r="12" spans="1:38" ht="11.25">
      <c r="A12" s="38" t="s">
        <v>88</v>
      </c>
      <c r="B12" s="36">
        <v>77</v>
      </c>
      <c r="C12" s="36">
        <v>32</v>
      </c>
      <c r="D12" s="36">
        <v>45</v>
      </c>
      <c r="E12" s="36">
        <v>1</v>
      </c>
      <c r="F12" s="36">
        <v>0</v>
      </c>
      <c r="G12" s="36">
        <v>1</v>
      </c>
      <c r="H12" s="36">
        <v>0</v>
      </c>
      <c r="I12" s="36">
        <v>0</v>
      </c>
      <c r="J12" s="36">
        <v>0</v>
      </c>
      <c r="K12" s="36">
        <v>1</v>
      </c>
      <c r="L12" s="36">
        <v>1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65</v>
      </c>
      <c r="U12" s="36">
        <v>29</v>
      </c>
      <c r="V12" s="36">
        <v>36</v>
      </c>
      <c r="W12" s="36">
        <v>0</v>
      </c>
      <c r="X12" s="36">
        <v>0</v>
      </c>
      <c r="Y12" s="36">
        <v>0</v>
      </c>
      <c r="Z12" s="36">
        <v>2</v>
      </c>
      <c r="AA12" s="36">
        <v>0</v>
      </c>
      <c r="AB12" s="36">
        <v>2</v>
      </c>
      <c r="AC12" s="36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8</v>
      </c>
      <c r="AJ12" s="34">
        <v>2</v>
      </c>
      <c r="AK12" s="34">
        <v>6</v>
      </c>
      <c r="AL12" s="34">
        <v>4</v>
      </c>
    </row>
    <row r="13" spans="1:38" ht="11.25">
      <c r="A13" s="38" t="s">
        <v>89</v>
      </c>
      <c r="B13" s="36">
        <v>246</v>
      </c>
      <c r="C13" s="36">
        <v>110</v>
      </c>
      <c r="D13" s="36">
        <v>136</v>
      </c>
      <c r="E13" s="36">
        <v>2</v>
      </c>
      <c r="F13" s="36">
        <v>2</v>
      </c>
      <c r="G13" s="36">
        <v>0</v>
      </c>
      <c r="H13" s="36">
        <v>1</v>
      </c>
      <c r="I13" s="36">
        <v>1</v>
      </c>
      <c r="J13" s="36">
        <v>0</v>
      </c>
      <c r="K13" s="36">
        <v>3</v>
      </c>
      <c r="L13" s="36">
        <v>2</v>
      </c>
      <c r="M13" s="36">
        <v>1</v>
      </c>
      <c r="N13" s="36">
        <v>1</v>
      </c>
      <c r="O13" s="36">
        <v>1</v>
      </c>
      <c r="P13" s="36">
        <v>0</v>
      </c>
      <c r="Q13" s="36">
        <v>0</v>
      </c>
      <c r="R13" s="36">
        <v>0</v>
      </c>
      <c r="S13" s="36">
        <v>0</v>
      </c>
      <c r="T13" s="36">
        <v>215</v>
      </c>
      <c r="U13" s="36">
        <v>97</v>
      </c>
      <c r="V13" s="36">
        <v>118</v>
      </c>
      <c r="W13" s="36">
        <v>0</v>
      </c>
      <c r="X13" s="36">
        <v>0</v>
      </c>
      <c r="Y13" s="36">
        <v>0</v>
      </c>
      <c r="Z13" s="36">
        <v>6</v>
      </c>
      <c r="AA13" s="36">
        <v>0</v>
      </c>
      <c r="AB13" s="36">
        <v>6</v>
      </c>
      <c r="AC13" s="36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18</v>
      </c>
      <c r="AJ13" s="34">
        <v>7</v>
      </c>
      <c r="AK13" s="34">
        <v>11</v>
      </c>
      <c r="AL13" s="34">
        <v>28</v>
      </c>
    </row>
    <row r="14" spans="1:38" ht="11.25">
      <c r="A14" s="38" t="s">
        <v>90</v>
      </c>
      <c r="B14" s="36">
        <v>183</v>
      </c>
      <c r="C14" s="36">
        <v>77</v>
      </c>
      <c r="D14" s="36">
        <v>106</v>
      </c>
      <c r="E14" s="36">
        <v>2</v>
      </c>
      <c r="F14" s="36">
        <v>1</v>
      </c>
      <c r="G14" s="36">
        <v>1</v>
      </c>
      <c r="H14" s="36">
        <v>1</v>
      </c>
      <c r="I14" s="36">
        <v>1</v>
      </c>
      <c r="J14" s="36">
        <v>0</v>
      </c>
      <c r="K14" s="36">
        <v>3</v>
      </c>
      <c r="L14" s="36">
        <v>2</v>
      </c>
      <c r="M14" s="36">
        <v>1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151</v>
      </c>
      <c r="U14" s="36">
        <v>64</v>
      </c>
      <c r="V14" s="36">
        <v>87</v>
      </c>
      <c r="W14" s="36">
        <v>0</v>
      </c>
      <c r="X14" s="36">
        <v>0</v>
      </c>
      <c r="Y14" s="36">
        <v>0</v>
      </c>
      <c r="Z14" s="36">
        <v>5</v>
      </c>
      <c r="AA14" s="36">
        <v>0</v>
      </c>
      <c r="AB14" s="36">
        <v>5</v>
      </c>
      <c r="AC14" s="36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21</v>
      </c>
      <c r="AJ14" s="34">
        <v>9</v>
      </c>
      <c r="AK14" s="34">
        <v>12</v>
      </c>
      <c r="AL14" s="34">
        <v>7</v>
      </c>
    </row>
    <row r="15" spans="1:38" ht="11.25">
      <c r="A15" s="38" t="s">
        <v>91</v>
      </c>
      <c r="B15" s="36">
        <v>108</v>
      </c>
      <c r="C15" s="36">
        <v>40</v>
      </c>
      <c r="D15" s="36">
        <v>68</v>
      </c>
      <c r="E15" s="36">
        <v>2</v>
      </c>
      <c r="F15" s="36">
        <v>2</v>
      </c>
      <c r="G15" s="36">
        <v>0</v>
      </c>
      <c r="H15" s="36">
        <v>0</v>
      </c>
      <c r="I15" s="36">
        <v>0</v>
      </c>
      <c r="J15" s="36">
        <v>0</v>
      </c>
      <c r="K15" s="36">
        <v>3</v>
      </c>
      <c r="L15" s="36">
        <v>1</v>
      </c>
      <c r="M15" s="36">
        <v>2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88</v>
      </c>
      <c r="U15" s="36">
        <v>34</v>
      </c>
      <c r="V15" s="36">
        <v>54</v>
      </c>
      <c r="W15" s="36">
        <v>0</v>
      </c>
      <c r="X15" s="36">
        <v>0</v>
      </c>
      <c r="Y15" s="36">
        <v>0</v>
      </c>
      <c r="Z15" s="36">
        <v>4</v>
      </c>
      <c r="AA15" s="36">
        <v>0</v>
      </c>
      <c r="AB15" s="36">
        <v>4</v>
      </c>
      <c r="AC15" s="36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11</v>
      </c>
      <c r="AJ15" s="34">
        <v>3</v>
      </c>
      <c r="AK15" s="34">
        <v>8</v>
      </c>
      <c r="AL15" s="34">
        <v>7</v>
      </c>
    </row>
    <row r="16" spans="1:38" ht="11.25">
      <c r="A16" s="38" t="s">
        <v>92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</row>
    <row r="17" spans="1:38" ht="11.25">
      <c r="A17" s="38" t="s">
        <v>93</v>
      </c>
      <c r="B17" s="36">
        <v>232</v>
      </c>
      <c r="C17" s="36">
        <v>90</v>
      </c>
      <c r="D17" s="36">
        <v>142</v>
      </c>
      <c r="E17" s="36">
        <v>2</v>
      </c>
      <c r="F17" s="36">
        <v>2</v>
      </c>
      <c r="G17" s="36">
        <v>0</v>
      </c>
      <c r="H17" s="36">
        <v>0</v>
      </c>
      <c r="I17" s="36">
        <v>0</v>
      </c>
      <c r="J17" s="36">
        <v>0</v>
      </c>
      <c r="K17" s="36">
        <v>4</v>
      </c>
      <c r="L17" s="36">
        <v>2</v>
      </c>
      <c r="M17" s="36">
        <v>2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205</v>
      </c>
      <c r="U17" s="36">
        <v>81</v>
      </c>
      <c r="V17" s="36">
        <v>124</v>
      </c>
      <c r="W17" s="36">
        <v>0</v>
      </c>
      <c r="X17" s="36">
        <v>0</v>
      </c>
      <c r="Y17" s="36">
        <v>0</v>
      </c>
      <c r="Z17" s="36">
        <v>4</v>
      </c>
      <c r="AA17" s="36">
        <v>0</v>
      </c>
      <c r="AB17" s="36">
        <v>4</v>
      </c>
      <c r="AC17" s="36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17</v>
      </c>
      <c r="AJ17" s="34">
        <v>5</v>
      </c>
      <c r="AK17" s="34">
        <v>12</v>
      </c>
      <c r="AL17" s="34">
        <v>16</v>
      </c>
    </row>
    <row r="18" spans="1:38" ht="11.25">
      <c r="A18" s="38" t="s">
        <v>94</v>
      </c>
      <c r="B18" s="36">
        <v>72</v>
      </c>
      <c r="C18" s="36">
        <v>32</v>
      </c>
      <c r="D18" s="36">
        <v>40</v>
      </c>
      <c r="E18" s="36">
        <v>1</v>
      </c>
      <c r="F18" s="36">
        <v>1</v>
      </c>
      <c r="G18" s="36">
        <v>0</v>
      </c>
      <c r="H18" s="36">
        <v>0</v>
      </c>
      <c r="I18" s="36">
        <v>0</v>
      </c>
      <c r="J18" s="36">
        <v>0</v>
      </c>
      <c r="K18" s="36">
        <v>1</v>
      </c>
      <c r="L18" s="36">
        <v>1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61</v>
      </c>
      <c r="U18" s="36">
        <v>28</v>
      </c>
      <c r="V18" s="36">
        <v>33</v>
      </c>
      <c r="W18" s="36">
        <v>0</v>
      </c>
      <c r="X18" s="36">
        <v>0</v>
      </c>
      <c r="Y18" s="36">
        <v>0</v>
      </c>
      <c r="Z18" s="36">
        <v>3</v>
      </c>
      <c r="AA18" s="36">
        <v>0</v>
      </c>
      <c r="AB18" s="36">
        <v>3</v>
      </c>
      <c r="AC18" s="36">
        <v>0</v>
      </c>
      <c r="AD18" s="34">
        <v>0</v>
      </c>
      <c r="AE18" s="34">
        <v>0</v>
      </c>
      <c r="AF18" s="34">
        <v>1</v>
      </c>
      <c r="AG18" s="34">
        <v>0</v>
      </c>
      <c r="AH18" s="34">
        <v>1</v>
      </c>
      <c r="AI18" s="34">
        <v>5</v>
      </c>
      <c r="AJ18" s="34">
        <v>2</v>
      </c>
      <c r="AK18" s="34">
        <v>3</v>
      </c>
      <c r="AL18" s="34">
        <v>5</v>
      </c>
    </row>
    <row r="19" spans="1:38" ht="11.25">
      <c r="A19" s="38" t="s">
        <v>95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</row>
    <row r="20" spans="1:38" ht="11.25">
      <c r="A20" s="38" t="s">
        <v>96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</row>
    <row r="21" spans="1:38" ht="11.25">
      <c r="A21" s="38" t="s">
        <v>97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</row>
    <row r="22" spans="1:38" ht="11.25">
      <c r="A22" s="38" t="s">
        <v>98</v>
      </c>
      <c r="B22" s="36">
        <v>78</v>
      </c>
      <c r="C22" s="36">
        <v>33</v>
      </c>
      <c r="D22" s="36">
        <v>45</v>
      </c>
      <c r="E22" s="36">
        <v>1</v>
      </c>
      <c r="F22" s="36">
        <v>1</v>
      </c>
      <c r="G22" s="36">
        <v>0</v>
      </c>
      <c r="H22" s="36">
        <v>0</v>
      </c>
      <c r="I22" s="36">
        <v>0</v>
      </c>
      <c r="J22" s="36">
        <v>0</v>
      </c>
      <c r="K22" s="36">
        <v>2</v>
      </c>
      <c r="L22" s="36">
        <v>1</v>
      </c>
      <c r="M22" s="36">
        <v>1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69</v>
      </c>
      <c r="U22" s="36">
        <v>31</v>
      </c>
      <c r="V22" s="36">
        <v>38</v>
      </c>
      <c r="W22" s="36">
        <v>0</v>
      </c>
      <c r="X22" s="36">
        <v>0</v>
      </c>
      <c r="Y22" s="36">
        <v>0</v>
      </c>
      <c r="Z22" s="36">
        <v>2</v>
      </c>
      <c r="AA22" s="36">
        <v>0</v>
      </c>
      <c r="AB22" s="36">
        <v>2</v>
      </c>
      <c r="AC22" s="36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4</v>
      </c>
      <c r="AJ22" s="34">
        <v>0</v>
      </c>
      <c r="AK22" s="34">
        <v>4</v>
      </c>
      <c r="AL22" s="34">
        <v>4</v>
      </c>
    </row>
    <row r="23" spans="1:38" ht="11.25">
      <c r="A23" s="38" t="s">
        <v>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</row>
    <row r="24" spans="1:38" ht="11.25">
      <c r="A24" s="38" t="s">
        <v>100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</row>
    <row r="25" spans="1:38" ht="11.25">
      <c r="A25" s="38" t="s">
        <v>101</v>
      </c>
      <c r="B25" s="36">
        <v>109</v>
      </c>
      <c r="C25" s="36">
        <v>46</v>
      </c>
      <c r="D25" s="36">
        <v>63</v>
      </c>
      <c r="E25" s="36">
        <v>1</v>
      </c>
      <c r="F25" s="36">
        <v>1</v>
      </c>
      <c r="G25" s="36">
        <v>0</v>
      </c>
      <c r="H25" s="36">
        <v>0</v>
      </c>
      <c r="I25" s="36">
        <v>0</v>
      </c>
      <c r="J25" s="36">
        <v>0</v>
      </c>
      <c r="K25" s="36">
        <v>2</v>
      </c>
      <c r="L25" s="36">
        <v>2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96</v>
      </c>
      <c r="U25" s="36">
        <v>39</v>
      </c>
      <c r="V25" s="36">
        <v>57</v>
      </c>
      <c r="W25" s="36">
        <v>0</v>
      </c>
      <c r="X25" s="36">
        <v>0</v>
      </c>
      <c r="Y25" s="36">
        <v>0</v>
      </c>
      <c r="Z25" s="36">
        <v>2</v>
      </c>
      <c r="AA25" s="36">
        <v>0</v>
      </c>
      <c r="AB25" s="36">
        <v>2</v>
      </c>
      <c r="AC25" s="36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8</v>
      </c>
      <c r="AJ25" s="34">
        <v>4</v>
      </c>
      <c r="AK25" s="34">
        <v>4</v>
      </c>
      <c r="AL25" s="34">
        <v>8</v>
      </c>
    </row>
    <row r="26" spans="1:38" ht="11.25">
      <c r="A26" s="38" t="s">
        <v>102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</row>
    <row r="27" spans="1:38" ht="11.25">
      <c r="A27" s="38" t="s">
        <v>103</v>
      </c>
      <c r="B27" s="36">
        <v>90</v>
      </c>
      <c r="C27" s="36">
        <v>32</v>
      </c>
      <c r="D27" s="36">
        <v>58</v>
      </c>
      <c r="E27" s="36">
        <v>1</v>
      </c>
      <c r="F27" s="36">
        <v>1</v>
      </c>
      <c r="G27" s="36">
        <v>0</v>
      </c>
      <c r="H27" s="36">
        <v>0</v>
      </c>
      <c r="I27" s="36">
        <v>0</v>
      </c>
      <c r="J27" s="36">
        <v>0</v>
      </c>
      <c r="K27" s="36">
        <v>2</v>
      </c>
      <c r="L27" s="36">
        <v>2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78</v>
      </c>
      <c r="U27" s="36">
        <v>28</v>
      </c>
      <c r="V27" s="36">
        <v>50</v>
      </c>
      <c r="W27" s="36">
        <v>0</v>
      </c>
      <c r="X27" s="36">
        <v>0</v>
      </c>
      <c r="Y27" s="36">
        <v>0</v>
      </c>
      <c r="Z27" s="36">
        <v>2</v>
      </c>
      <c r="AA27" s="36">
        <v>0</v>
      </c>
      <c r="AB27" s="36">
        <v>2</v>
      </c>
      <c r="AC27" s="36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7</v>
      </c>
      <c r="AJ27" s="34">
        <v>1</v>
      </c>
      <c r="AK27" s="34">
        <v>6</v>
      </c>
      <c r="AL27" s="34">
        <v>6</v>
      </c>
    </row>
    <row r="28" spans="1:38" ht="11.25">
      <c r="A28" s="38" t="s">
        <v>104</v>
      </c>
      <c r="B28" s="36">
        <v>51</v>
      </c>
      <c r="C28" s="36">
        <v>26</v>
      </c>
      <c r="D28" s="36">
        <v>25</v>
      </c>
      <c r="E28" s="36">
        <v>1</v>
      </c>
      <c r="F28" s="36">
        <v>1</v>
      </c>
      <c r="G28" s="36">
        <v>0</v>
      </c>
      <c r="H28" s="36">
        <v>0</v>
      </c>
      <c r="I28" s="36">
        <v>0</v>
      </c>
      <c r="J28" s="36">
        <v>0</v>
      </c>
      <c r="K28" s="36">
        <v>1</v>
      </c>
      <c r="L28" s="36">
        <v>1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45</v>
      </c>
      <c r="U28" s="36">
        <v>22</v>
      </c>
      <c r="V28" s="36">
        <v>23</v>
      </c>
      <c r="W28" s="36">
        <v>0</v>
      </c>
      <c r="X28" s="36">
        <v>0</v>
      </c>
      <c r="Y28" s="36">
        <v>0</v>
      </c>
      <c r="Z28" s="36">
        <v>1</v>
      </c>
      <c r="AA28" s="36">
        <v>0</v>
      </c>
      <c r="AB28" s="36">
        <v>1</v>
      </c>
      <c r="AC28" s="36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3</v>
      </c>
      <c r="AJ28" s="34">
        <v>2</v>
      </c>
      <c r="AK28" s="34">
        <v>1</v>
      </c>
      <c r="AL28" s="34">
        <v>6</v>
      </c>
    </row>
    <row r="29" spans="1:38" ht="11.25">
      <c r="A29" s="38" t="s">
        <v>105</v>
      </c>
      <c r="B29" s="36">
        <v>81</v>
      </c>
      <c r="C29" s="36">
        <v>39</v>
      </c>
      <c r="D29" s="36">
        <v>42</v>
      </c>
      <c r="E29" s="36">
        <v>1</v>
      </c>
      <c r="F29" s="36">
        <v>1</v>
      </c>
      <c r="G29" s="36">
        <v>0</v>
      </c>
      <c r="H29" s="36">
        <v>0</v>
      </c>
      <c r="I29" s="36">
        <v>0</v>
      </c>
      <c r="J29" s="36">
        <v>0</v>
      </c>
      <c r="K29" s="36">
        <v>1</v>
      </c>
      <c r="L29" s="36">
        <v>1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68</v>
      </c>
      <c r="U29" s="36">
        <v>30</v>
      </c>
      <c r="V29" s="36">
        <v>38</v>
      </c>
      <c r="W29" s="36">
        <v>0</v>
      </c>
      <c r="X29" s="36">
        <v>0</v>
      </c>
      <c r="Y29" s="36">
        <v>0</v>
      </c>
      <c r="Z29" s="36">
        <v>2</v>
      </c>
      <c r="AA29" s="36">
        <v>0</v>
      </c>
      <c r="AB29" s="36">
        <v>2</v>
      </c>
      <c r="AC29" s="36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9</v>
      </c>
      <c r="AJ29" s="34">
        <v>7</v>
      </c>
      <c r="AK29" s="34">
        <v>2</v>
      </c>
      <c r="AL29" s="34">
        <v>8</v>
      </c>
    </row>
    <row r="30" spans="1:38" ht="11.25">
      <c r="A30" s="38" t="s">
        <v>106</v>
      </c>
      <c r="B30" s="36">
        <v>88</v>
      </c>
      <c r="C30" s="36">
        <v>39</v>
      </c>
      <c r="D30" s="36">
        <v>49</v>
      </c>
      <c r="E30" s="36">
        <v>1</v>
      </c>
      <c r="F30" s="36">
        <v>1</v>
      </c>
      <c r="G30" s="36">
        <v>0</v>
      </c>
      <c r="H30" s="36">
        <v>0</v>
      </c>
      <c r="I30" s="36">
        <v>0</v>
      </c>
      <c r="J30" s="36">
        <v>0</v>
      </c>
      <c r="K30" s="36">
        <v>2</v>
      </c>
      <c r="L30" s="36">
        <v>1</v>
      </c>
      <c r="M30" s="36">
        <v>1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76</v>
      </c>
      <c r="U30" s="36">
        <v>35</v>
      </c>
      <c r="V30" s="36">
        <v>41</v>
      </c>
      <c r="W30" s="36">
        <v>0</v>
      </c>
      <c r="X30" s="36">
        <v>0</v>
      </c>
      <c r="Y30" s="36">
        <v>0</v>
      </c>
      <c r="Z30" s="36">
        <v>2</v>
      </c>
      <c r="AA30" s="36">
        <v>0</v>
      </c>
      <c r="AB30" s="36">
        <v>2</v>
      </c>
      <c r="AC30" s="36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7</v>
      </c>
      <c r="AJ30" s="34">
        <v>2</v>
      </c>
      <c r="AK30" s="34">
        <v>5</v>
      </c>
      <c r="AL30" s="34">
        <v>6</v>
      </c>
    </row>
    <row r="31" spans="1:38" ht="11.25">
      <c r="A31" s="38" t="s">
        <v>107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</row>
    <row r="32" spans="1:38" ht="11.25">
      <c r="A32" s="38" t="s">
        <v>108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</row>
    <row r="33" spans="1:38" ht="11.25">
      <c r="A33" s="38" t="s">
        <v>109</v>
      </c>
      <c r="B33" s="36">
        <v>97</v>
      </c>
      <c r="C33" s="36">
        <v>33</v>
      </c>
      <c r="D33" s="36">
        <v>64</v>
      </c>
      <c r="E33" s="36">
        <v>1</v>
      </c>
      <c r="F33" s="36">
        <v>1</v>
      </c>
      <c r="G33" s="36">
        <v>0</v>
      </c>
      <c r="H33" s="36">
        <v>0</v>
      </c>
      <c r="I33" s="36">
        <v>0</v>
      </c>
      <c r="J33" s="36">
        <v>0</v>
      </c>
      <c r="K33" s="36">
        <v>2</v>
      </c>
      <c r="L33" s="36">
        <v>2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84</v>
      </c>
      <c r="U33" s="36">
        <v>28</v>
      </c>
      <c r="V33" s="36">
        <v>56</v>
      </c>
      <c r="W33" s="36">
        <v>0</v>
      </c>
      <c r="X33" s="36">
        <v>0</v>
      </c>
      <c r="Y33" s="36">
        <v>0</v>
      </c>
      <c r="Z33" s="36">
        <v>2</v>
      </c>
      <c r="AA33" s="36">
        <v>0</v>
      </c>
      <c r="AB33" s="36">
        <v>2</v>
      </c>
      <c r="AC33" s="36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8</v>
      </c>
      <c r="AJ33" s="34">
        <v>2</v>
      </c>
      <c r="AK33" s="34">
        <v>6</v>
      </c>
      <c r="AL33" s="34">
        <v>8</v>
      </c>
    </row>
    <row r="34" spans="1:38" ht="11.25">
      <c r="A34" s="38" t="s">
        <v>110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</row>
    <row r="35" spans="1:38" ht="11.25">
      <c r="A35" s="38" t="s">
        <v>111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</row>
    <row r="36" spans="1:38" ht="11.25">
      <c r="A36" s="38" t="s">
        <v>112</v>
      </c>
      <c r="B36" s="36">
        <v>151</v>
      </c>
      <c r="C36" s="36">
        <v>66</v>
      </c>
      <c r="D36" s="36">
        <v>85</v>
      </c>
      <c r="E36" s="36">
        <v>2</v>
      </c>
      <c r="F36" s="36">
        <v>2</v>
      </c>
      <c r="G36" s="36">
        <v>0</v>
      </c>
      <c r="H36" s="36">
        <v>0</v>
      </c>
      <c r="I36" s="36">
        <v>0</v>
      </c>
      <c r="J36" s="36">
        <v>0</v>
      </c>
      <c r="K36" s="36">
        <v>3</v>
      </c>
      <c r="L36" s="36">
        <v>2</v>
      </c>
      <c r="M36" s="36">
        <v>1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134</v>
      </c>
      <c r="U36" s="36">
        <v>58</v>
      </c>
      <c r="V36" s="36">
        <v>76</v>
      </c>
      <c r="W36" s="36">
        <v>0</v>
      </c>
      <c r="X36" s="36">
        <v>0</v>
      </c>
      <c r="Y36" s="36">
        <v>0</v>
      </c>
      <c r="Z36" s="36">
        <v>4</v>
      </c>
      <c r="AA36" s="36">
        <v>0</v>
      </c>
      <c r="AB36" s="36">
        <v>4</v>
      </c>
      <c r="AC36" s="36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8</v>
      </c>
      <c r="AJ36" s="34">
        <v>4</v>
      </c>
      <c r="AK36" s="34">
        <v>4</v>
      </c>
      <c r="AL36" s="34">
        <v>10</v>
      </c>
    </row>
    <row r="37" spans="1:38" ht="11.25">
      <c r="A37" s="38" t="s">
        <v>113</v>
      </c>
      <c r="B37" s="36">
        <v>84</v>
      </c>
      <c r="C37" s="36">
        <v>35</v>
      </c>
      <c r="D37" s="36">
        <v>49</v>
      </c>
      <c r="E37" s="36">
        <v>1</v>
      </c>
      <c r="F37" s="36">
        <v>1</v>
      </c>
      <c r="G37" s="36">
        <v>0</v>
      </c>
      <c r="H37" s="36">
        <v>0</v>
      </c>
      <c r="I37" s="36">
        <v>0</v>
      </c>
      <c r="J37" s="36">
        <v>0</v>
      </c>
      <c r="K37" s="36">
        <v>1</v>
      </c>
      <c r="L37" s="36">
        <v>1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72</v>
      </c>
      <c r="U37" s="36">
        <v>29</v>
      </c>
      <c r="V37" s="36">
        <v>43</v>
      </c>
      <c r="W37" s="36">
        <v>0</v>
      </c>
      <c r="X37" s="36">
        <v>0</v>
      </c>
      <c r="Y37" s="36">
        <v>0</v>
      </c>
      <c r="Z37" s="36">
        <v>2</v>
      </c>
      <c r="AA37" s="36">
        <v>0</v>
      </c>
      <c r="AB37" s="36">
        <v>2</v>
      </c>
      <c r="AC37" s="36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8</v>
      </c>
      <c r="AJ37" s="34">
        <v>4</v>
      </c>
      <c r="AK37" s="34">
        <v>4</v>
      </c>
      <c r="AL37" s="34">
        <v>7</v>
      </c>
    </row>
    <row r="38" spans="1:38" ht="11.25">
      <c r="A38" s="38" t="s">
        <v>114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</row>
    <row r="39" spans="1:38" ht="11.25">
      <c r="A39" s="38" t="s">
        <v>115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</row>
    <row r="40" spans="1:38" ht="11.25">
      <c r="A40" s="38" t="s">
        <v>116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</row>
    <row r="41" spans="1:38" ht="11.25">
      <c r="A41" s="38" t="s">
        <v>117</v>
      </c>
      <c r="B41" s="36">
        <v>98</v>
      </c>
      <c r="C41" s="36">
        <v>42</v>
      </c>
      <c r="D41" s="36">
        <v>56</v>
      </c>
      <c r="E41" s="36">
        <v>1</v>
      </c>
      <c r="F41" s="36">
        <v>1</v>
      </c>
      <c r="G41" s="36">
        <v>0</v>
      </c>
      <c r="H41" s="36">
        <v>0</v>
      </c>
      <c r="I41" s="36">
        <v>0</v>
      </c>
      <c r="J41" s="36">
        <v>0</v>
      </c>
      <c r="K41" s="36">
        <v>2</v>
      </c>
      <c r="L41" s="36">
        <v>2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87</v>
      </c>
      <c r="U41" s="36">
        <v>37</v>
      </c>
      <c r="V41" s="36">
        <v>50</v>
      </c>
      <c r="W41" s="36">
        <v>0</v>
      </c>
      <c r="X41" s="36">
        <v>0</v>
      </c>
      <c r="Y41" s="36">
        <v>0</v>
      </c>
      <c r="Z41" s="36">
        <v>2</v>
      </c>
      <c r="AA41" s="36">
        <v>0</v>
      </c>
      <c r="AB41" s="36">
        <v>2</v>
      </c>
      <c r="AC41" s="36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6</v>
      </c>
      <c r="AJ41" s="34">
        <v>2</v>
      </c>
      <c r="AK41" s="34">
        <v>4</v>
      </c>
      <c r="AL41" s="34">
        <v>3</v>
      </c>
    </row>
    <row r="42" spans="1:38" ht="11.25">
      <c r="A42" s="38" t="s">
        <v>118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</row>
    <row r="43" spans="1:38" ht="11.25">
      <c r="A43" s="38" t="s">
        <v>119</v>
      </c>
      <c r="B43" s="36">
        <v>65</v>
      </c>
      <c r="C43" s="36">
        <v>22</v>
      </c>
      <c r="D43" s="36">
        <v>43</v>
      </c>
      <c r="E43" s="36">
        <v>1</v>
      </c>
      <c r="F43" s="36">
        <v>1</v>
      </c>
      <c r="G43" s="36">
        <v>0</v>
      </c>
      <c r="H43" s="36">
        <v>0</v>
      </c>
      <c r="I43" s="36">
        <v>0</v>
      </c>
      <c r="J43" s="36">
        <v>0</v>
      </c>
      <c r="K43" s="36">
        <v>1</v>
      </c>
      <c r="L43" s="36">
        <v>1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56</v>
      </c>
      <c r="U43" s="36">
        <v>18</v>
      </c>
      <c r="V43" s="36">
        <v>38</v>
      </c>
      <c r="W43" s="36">
        <v>0</v>
      </c>
      <c r="X43" s="36">
        <v>0</v>
      </c>
      <c r="Y43" s="36">
        <v>0</v>
      </c>
      <c r="Z43" s="36">
        <v>2</v>
      </c>
      <c r="AA43" s="36">
        <v>0</v>
      </c>
      <c r="AB43" s="36">
        <v>2</v>
      </c>
      <c r="AC43" s="36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5</v>
      </c>
      <c r="AJ43" s="34">
        <v>2</v>
      </c>
      <c r="AK43" s="34">
        <v>3</v>
      </c>
      <c r="AL43" s="34">
        <v>5</v>
      </c>
    </row>
    <row r="44" spans="1:38" ht="11.25">
      <c r="A44" s="38" t="s">
        <v>120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</row>
    <row r="45" spans="1:38" ht="11.25">
      <c r="A45" s="38" t="s">
        <v>121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</row>
    <row r="46" spans="1:38" ht="11.25">
      <c r="A46" s="38" t="s">
        <v>122</v>
      </c>
      <c r="B46" s="36">
        <v>56</v>
      </c>
      <c r="C46" s="36">
        <v>23</v>
      </c>
      <c r="D46" s="36">
        <v>33</v>
      </c>
      <c r="E46" s="36">
        <v>1</v>
      </c>
      <c r="F46" s="36">
        <v>1</v>
      </c>
      <c r="G46" s="36">
        <v>0</v>
      </c>
      <c r="H46" s="36">
        <v>0</v>
      </c>
      <c r="I46" s="36">
        <v>0</v>
      </c>
      <c r="J46" s="36">
        <v>0</v>
      </c>
      <c r="K46" s="36">
        <v>1</v>
      </c>
      <c r="L46" s="36">
        <v>1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49</v>
      </c>
      <c r="U46" s="36">
        <v>19</v>
      </c>
      <c r="V46" s="36">
        <v>30</v>
      </c>
      <c r="W46" s="36">
        <v>0</v>
      </c>
      <c r="X46" s="36">
        <v>0</v>
      </c>
      <c r="Y46" s="36">
        <v>0</v>
      </c>
      <c r="Z46" s="36">
        <v>2</v>
      </c>
      <c r="AA46" s="36">
        <v>0</v>
      </c>
      <c r="AB46" s="36">
        <v>2</v>
      </c>
      <c r="AC46" s="36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3</v>
      </c>
      <c r="AJ46" s="34">
        <v>2</v>
      </c>
      <c r="AK46" s="34">
        <v>1</v>
      </c>
      <c r="AL46" s="34">
        <v>6</v>
      </c>
    </row>
    <row r="47" spans="1:38" ht="11.25">
      <c r="A47" s="38" t="s">
        <v>123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</row>
    <row r="48" spans="1:38" ht="11.25">
      <c r="A48" s="38" t="s">
        <v>124</v>
      </c>
      <c r="B48" s="36">
        <v>80</v>
      </c>
      <c r="C48" s="36">
        <v>37</v>
      </c>
      <c r="D48" s="36">
        <v>43</v>
      </c>
      <c r="E48" s="36">
        <v>2</v>
      </c>
      <c r="F48" s="36">
        <v>1</v>
      </c>
      <c r="G48" s="36">
        <v>1</v>
      </c>
      <c r="H48" s="36">
        <v>0</v>
      </c>
      <c r="I48" s="36">
        <v>0</v>
      </c>
      <c r="J48" s="36">
        <v>0</v>
      </c>
      <c r="K48" s="36">
        <v>2</v>
      </c>
      <c r="L48" s="36">
        <v>2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69</v>
      </c>
      <c r="U48" s="36">
        <v>31</v>
      </c>
      <c r="V48" s="36">
        <v>38</v>
      </c>
      <c r="W48" s="36">
        <v>0</v>
      </c>
      <c r="X48" s="36">
        <v>0</v>
      </c>
      <c r="Y48" s="36">
        <v>0</v>
      </c>
      <c r="Z48" s="36">
        <v>2</v>
      </c>
      <c r="AA48" s="36">
        <v>0</v>
      </c>
      <c r="AB48" s="36">
        <v>2</v>
      </c>
      <c r="AC48" s="36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5</v>
      </c>
      <c r="AJ48" s="34">
        <v>3</v>
      </c>
      <c r="AK48" s="34">
        <v>2</v>
      </c>
      <c r="AL48" s="34">
        <v>5</v>
      </c>
    </row>
    <row r="49" spans="1:38" ht="11.25">
      <c r="A49" s="38" t="s">
        <v>125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</row>
    <row r="50" spans="1:38" ht="11.25">
      <c r="A50" s="38" t="s">
        <v>126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</row>
    <row r="51" spans="1:38" ht="11.25">
      <c r="A51" s="38" t="s">
        <v>127</v>
      </c>
      <c r="B51" s="36">
        <v>74</v>
      </c>
      <c r="C51" s="36">
        <v>34</v>
      </c>
      <c r="D51" s="36">
        <v>40</v>
      </c>
      <c r="E51" s="36">
        <v>1</v>
      </c>
      <c r="F51" s="36">
        <v>1</v>
      </c>
      <c r="G51" s="36">
        <v>0</v>
      </c>
      <c r="H51" s="36">
        <v>0</v>
      </c>
      <c r="I51" s="36">
        <v>0</v>
      </c>
      <c r="J51" s="36">
        <v>0</v>
      </c>
      <c r="K51" s="36">
        <v>1</v>
      </c>
      <c r="L51" s="36">
        <v>1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63</v>
      </c>
      <c r="U51" s="36">
        <v>31</v>
      </c>
      <c r="V51" s="36">
        <v>32</v>
      </c>
      <c r="W51" s="36">
        <v>0</v>
      </c>
      <c r="X51" s="36">
        <v>0</v>
      </c>
      <c r="Y51" s="36">
        <v>0</v>
      </c>
      <c r="Z51" s="36">
        <v>2</v>
      </c>
      <c r="AA51" s="36">
        <v>0</v>
      </c>
      <c r="AB51" s="36">
        <v>2</v>
      </c>
      <c r="AC51" s="36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7</v>
      </c>
      <c r="AJ51" s="34">
        <v>1</v>
      </c>
      <c r="AK51" s="34">
        <v>6</v>
      </c>
      <c r="AL51" s="34">
        <v>6</v>
      </c>
    </row>
    <row r="52" spans="1:38" ht="11.25">
      <c r="A52" s="38" t="s">
        <v>128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</row>
    <row r="53" spans="1:38" ht="11.25">
      <c r="A53" s="38" t="s">
        <v>129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</row>
    <row r="54" spans="1:38" ht="11.25">
      <c r="A54" s="38" t="s">
        <v>130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</row>
    <row r="55" spans="1:38" ht="11.25">
      <c r="A55" s="38" t="s">
        <v>131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</row>
    <row r="56" spans="1:38" ht="11.25">
      <c r="A56" s="38" t="s">
        <v>132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</row>
    <row r="57" spans="1:38" ht="11.25">
      <c r="A57" s="38" t="s">
        <v>133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</row>
    <row r="58" spans="1:38" ht="11.25">
      <c r="A58" s="38" t="s">
        <v>134</v>
      </c>
      <c r="B58" s="36">
        <v>77</v>
      </c>
      <c r="C58" s="36">
        <v>34</v>
      </c>
      <c r="D58" s="36">
        <v>43</v>
      </c>
      <c r="E58" s="36">
        <v>1</v>
      </c>
      <c r="F58" s="36">
        <v>1</v>
      </c>
      <c r="G58" s="36">
        <v>0</v>
      </c>
      <c r="H58" s="36">
        <v>0</v>
      </c>
      <c r="I58" s="36">
        <v>0</v>
      </c>
      <c r="J58" s="36">
        <v>0</v>
      </c>
      <c r="K58" s="36">
        <v>2</v>
      </c>
      <c r="L58" s="36">
        <v>1</v>
      </c>
      <c r="M58" s="36">
        <v>1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66</v>
      </c>
      <c r="U58" s="36">
        <v>29</v>
      </c>
      <c r="V58" s="36">
        <v>37</v>
      </c>
      <c r="W58" s="36">
        <v>0</v>
      </c>
      <c r="X58" s="36">
        <v>0</v>
      </c>
      <c r="Y58" s="36">
        <v>0</v>
      </c>
      <c r="Z58" s="36">
        <v>2</v>
      </c>
      <c r="AA58" s="36">
        <v>0</v>
      </c>
      <c r="AB58" s="36">
        <v>2</v>
      </c>
      <c r="AC58" s="36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6</v>
      </c>
      <c r="AJ58" s="34">
        <v>3</v>
      </c>
      <c r="AK58" s="34">
        <v>3</v>
      </c>
      <c r="AL58" s="34">
        <v>6</v>
      </c>
    </row>
    <row r="59" spans="1:38" ht="11.25">
      <c r="A59" s="38" t="s">
        <v>135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</row>
    <row r="60" spans="1:38" ht="11.25">
      <c r="A60" s="38" t="s">
        <v>136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</row>
    <row r="61" spans="1:38" ht="11.25">
      <c r="A61" s="38" t="s">
        <v>137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</row>
    <row r="62" spans="1:38" ht="11.25">
      <c r="A62" s="38" t="s">
        <v>138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</row>
    <row r="63" spans="1:38" ht="11.25">
      <c r="A63" s="38" t="s">
        <v>139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</row>
    <row r="64" spans="1:38" ht="11.25">
      <c r="A64" s="38" t="s">
        <v>140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</row>
    <row r="65" spans="1:38" ht="11.25">
      <c r="A65" s="38" t="s">
        <v>141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</row>
    <row r="66" spans="1:38" ht="11.25">
      <c r="A66" s="38" t="s">
        <v>142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</row>
  </sheetData>
  <mergeCells count="14">
    <mergeCell ref="Z3:AB3"/>
    <mergeCell ref="AC3:AE3"/>
    <mergeCell ref="AF3:AH3"/>
    <mergeCell ref="AI3:AK3"/>
    <mergeCell ref="B2:AK2"/>
    <mergeCell ref="AL2:AL4"/>
    <mergeCell ref="B3:D3"/>
    <mergeCell ref="E3:G3"/>
    <mergeCell ref="H3:J3"/>
    <mergeCell ref="K3:M3"/>
    <mergeCell ref="N3:P3"/>
    <mergeCell ref="Q3:S3"/>
    <mergeCell ref="T3:V3"/>
    <mergeCell ref="W3:Y3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1:AU66"/>
  <sheetViews>
    <sheetView workbookViewId="0" topLeftCell="A1">
      <pane xSplit="1" ySplit="4" topLeftCell="Z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2" sqref="B12"/>
    </sheetView>
  </sheetViews>
  <sheetFormatPr defaultColWidth="9.00390625" defaultRowHeight="12.75"/>
  <cols>
    <col min="1" max="1" width="19.625" style="38" customWidth="1"/>
    <col min="2" max="2" width="13.875" style="36" customWidth="1"/>
    <col min="3" max="5" width="13.875" style="54" customWidth="1"/>
    <col min="6" max="15" width="13.875" style="36" customWidth="1"/>
    <col min="16" max="18" width="13.875" style="54" customWidth="1"/>
    <col min="19" max="32" width="13.875" style="36" customWidth="1"/>
    <col min="33" max="37" width="8.125" style="34" customWidth="1"/>
    <col min="38" max="47" width="7.625" style="34" customWidth="1"/>
    <col min="48" max="16384" width="13.875" style="34" customWidth="1"/>
  </cols>
  <sheetData>
    <row r="1" spans="1:32" ht="11.25">
      <c r="A1" s="37"/>
      <c r="B1" s="34"/>
      <c r="C1" s="50"/>
      <c r="D1" s="50"/>
      <c r="E1" s="50"/>
      <c r="F1" s="34"/>
      <c r="G1" s="34"/>
      <c r="H1" s="34"/>
      <c r="I1" s="34"/>
      <c r="J1" s="34"/>
      <c r="K1" s="34"/>
      <c r="L1" s="34"/>
      <c r="M1" s="34"/>
      <c r="N1" s="34"/>
      <c r="O1" s="34"/>
      <c r="P1" s="50"/>
      <c r="Q1" s="50"/>
      <c r="R1" s="50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47" ht="11.25" customHeight="1">
      <c r="A2" s="37"/>
      <c r="B2" s="66" t="s">
        <v>53</v>
      </c>
      <c r="C2" s="51"/>
      <c r="D2" s="51"/>
      <c r="E2" s="51"/>
      <c r="F2" s="63" t="s">
        <v>56</v>
      </c>
      <c r="G2" s="64"/>
      <c r="H2" s="65"/>
      <c r="I2" s="47"/>
      <c r="J2" s="47"/>
      <c r="K2" s="47"/>
      <c r="L2" s="63" t="s">
        <v>57</v>
      </c>
      <c r="M2" s="64"/>
      <c r="N2" s="64"/>
      <c r="O2" s="65"/>
      <c r="P2" s="55"/>
      <c r="Q2" s="55"/>
      <c r="R2" s="55"/>
      <c r="S2" s="63" t="s">
        <v>58</v>
      </c>
      <c r="T2" s="64"/>
      <c r="U2" s="64"/>
      <c r="V2" s="65"/>
      <c r="W2" s="47"/>
      <c r="X2" s="47"/>
      <c r="Y2" s="47"/>
      <c r="Z2" s="63" t="s">
        <v>59</v>
      </c>
      <c r="AA2" s="64"/>
      <c r="AB2" s="64"/>
      <c r="AC2" s="64"/>
      <c r="AD2" s="64"/>
      <c r="AE2" s="64"/>
      <c r="AF2" s="65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1:47" ht="11.25">
      <c r="A3" s="37"/>
      <c r="B3" s="67"/>
      <c r="C3" s="52"/>
      <c r="D3" s="52"/>
      <c r="E3" s="52"/>
      <c r="F3" s="66" t="s">
        <v>53</v>
      </c>
      <c r="G3" s="66" t="s">
        <v>60</v>
      </c>
      <c r="H3" s="66" t="s">
        <v>61</v>
      </c>
      <c r="I3" s="44"/>
      <c r="J3" s="44"/>
      <c r="K3" s="44"/>
      <c r="L3" s="66" t="s">
        <v>53</v>
      </c>
      <c r="M3" s="66" t="s">
        <v>62</v>
      </c>
      <c r="N3" s="66" t="s">
        <v>63</v>
      </c>
      <c r="O3" s="66" t="s">
        <v>143</v>
      </c>
      <c r="P3" s="56"/>
      <c r="Q3" s="56"/>
      <c r="R3" s="56"/>
      <c r="S3" s="66" t="s">
        <v>53</v>
      </c>
      <c r="T3" s="66" t="s">
        <v>62</v>
      </c>
      <c r="U3" s="66" t="s">
        <v>63</v>
      </c>
      <c r="V3" s="66" t="s">
        <v>143</v>
      </c>
      <c r="W3" s="44"/>
      <c r="X3" s="44"/>
      <c r="Y3" s="44"/>
      <c r="Z3" s="66" t="s">
        <v>53</v>
      </c>
      <c r="AA3" s="63" t="s">
        <v>64</v>
      </c>
      <c r="AB3" s="64"/>
      <c r="AC3" s="65"/>
      <c r="AD3" s="66" t="s">
        <v>65</v>
      </c>
      <c r="AE3" s="66" t="s">
        <v>66</v>
      </c>
      <c r="AF3" s="66" t="s">
        <v>67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</row>
    <row r="4" spans="1:47" ht="11.25">
      <c r="A4" s="37"/>
      <c r="B4" s="68"/>
      <c r="C4" s="53"/>
      <c r="D4" s="53"/>
      <c r="E4" s="53"/>
      <c r="F4" s="68"/>
      <c r="G4" s="68"/>
      <c r="H4" s="68"/>
      <c r="I4" s="46"/>
      <c r="J4" s="46"/>
      <c r="K4" s="46"/>
      <c r="L4" s="68"/>
      <c r="M4" s="68"/>
      <c r="N4" s="68"/>
      <c r="O4" s="68"/>
      <c r="P4" s="53"/>
      <c r="Q4" s="53"/>
      <c r="R4" s="53"/>
      <c r="S4" s="68"/>
      <c r="T4" s="68"/>
      <c r="U4" s="68"/>
      <c r="V4" s="68"/>
      <c r="W4" s="46"/>
      <c r="X4" s="46"/>
      <c r="Y4" s="46"/>
      <c r="Z4" s="68"/>
      <c r="AA4" s="35" t="s">
        <v>53</v>
      </c>
      <c r="AB4" s="35" t="s">
        <v>68</v>
      </c>
      <c r="AC4" s="35" t="s">
        <v>69</v>
      </c>
      <c r="AD4" s="68"/>
      <c r="AE4" s="68"/>
      <c r="AF4" s="68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</row>
    <row r="5" spans="1:32" ht="11.25">
      <c r="A5" s="38" t="s">
        <v>2</v>
      </c>
      <c r="B5" s="49">
        <v>1266</v>
      </c>
      <c r="F5" s="36">
        <v>18</v>
      </c>
      <c r="G5" s="36">
        <v>18</v>
      </c>
      <c r="H5" s="36">
        <v>0</v>
      </c>
      <c r="L5" s="36">
        <v>498</v>
      </c>
      <c r="M5" s="36">
        <v>419</v>
      </c>
      <c r="N5" s="36">
        <v>79</v>
      </c>
      <c r="O5" s="36">
        <v>232</v>
      </c>
      <c r="S5" s="36">
        <v>317</v>
      </c>
      <c r="T5" s="36">
        <v>283</v>
      </c>
      <c r="U5" s="36">
        <v>34</v>
      </c>
      <c r="V5" s="36">
        <v>132</v>
      </c>
      <c r="Z5" s="36">
        <v>433</v>
      </c>
      <c r="AA5" s="36">
        <v>424</v>
      </c>
      <c r="AB5" s="36">
        <v>394</v>
      </c>
      <c r="AC5" s="36">
        <v>30</v>
      </c>
      <c r="AD5" s="36">
        <v>9</v>
      </c>
      <c r="AE5" s="36">
        <v>0</v>
      </c>
      <c r="AF5" s="36">
        <v>142</v>
      </c>
    </row>
    <row r="6" spans="1:32" ht="11.25">
      <c r="A6" s="38" t="s">
        <v>82</v>
      </c>
      <c r="B6" s="36">
        <v>30</v>
      </c>
      <c r="F6" s="36">
        <v>0</v>
      </c>
      <c r="G6" s="36">
        <v>0</v>
      </c>
      <c r="H6" s="36">
        <v>0</v>
      </c>
      <c r="L6" s="36">
        <v>11</v>
      </c>
      <c r="M6" s="36">
        <v>8</v>
      </c>
      <c r="N6" s="36">
        <v>3</v>
      </c>
      <c r="O6" s="36">
        <v>1</v>
      </c>
      <c r="S6" s="36">
        <v>7</v>
      </c>
      <c r="T6" s="36">
        <v>6</v>
      </c>
      <c r="U6" s="36">
        <v>1</v>
      </c>
      <c r="V6" s="36">
        <v>1</v>
      </c>
      <c r="Z6" s="36">
        <v>12</v>
      </c>
      <c r="AA6" s="36">
        <v>12</v>
      </c>
      <c r="AB6" s="36">
        <v>10</v>
      </c>
      <c r="AC6" s="36">
        <v>2</v>
      </c>
      <c r="AD6" s="36">
        <v>0</v>
      </c>
      <c r="AE6" s="36">
        <v>0</v>
      </c>
      <c r="AF6" s="36">
        <v>5</v>
      </c>
    </row>
    <row r="7" spans="1:32" ht="11.25">
      <c r="A7" s="38" t="s">
        <v>83</v>
      </c>
      <c r="B7" s="36">
        <v>37</v>
      </c>
      <c r="F7" s="36">
        <v>0</v>
      </c>
      <c r="G7" s="36">
        <v>0</v>
      </c>
      <c r="H7" s="36">
        <v>0</v>
      </c>
      <c r="L7" s="36">
        <v>11</v>
      </c>
      <c r="M7" s="36">
        <v>10</v>
      </c>
      <c r="N7" s="36">
        <v>1</v>
      </c>
      <c r="O7" s="36">
        <v>2</v>
      </c>
      <c r="S7" s="36">
        <v>10</v>
      </c>
      <c r="T7" s="36">
        <v>9</v>
      </c>
      <c r="U7" s="36">
        <v>1</v>
      </c>
      <c r="V7" s="36">
        <v>2</v>
      </c>
      <c r="Z7" s="36">
        <v>16</v>
      </c>
      <c r="AA7" s="36">
        <v>16</v>
      </c>
      <c r="AB7" s="36">
        <v>15</v>
      </c>
      <c r="AC7" s="36">
        <v>1</v>
      </c>
      <c r="AD7" s="36">
        <v>0</v>
      </c>
      <c r="AE7" s="36">
        <v>0</v>
      </c>
      <c r="AF7" s="36">
        <v>1</v>
      </c>
    </row>
    <row r="8" spans="1:32" ht="11.25">
      <c r="A8" s="38" t="s">
        <v>84</v>
      </c>
      <c r="B8" s="36">
        <v>16</v>
      </c>
      <c r="F8" s="36">
        <v>0</v>
      </c>
      <c r="G8" s="36">
        <v>0</v>
      </c>
      <c r="H8" s="36">
        <v>0</v>
      </c>
      <c r="L8" s="36">
        <v>16</v>
      </c>
      <c r="M8" s="36">
        <v>16</v>
      </c>
      <c r="N8" s="36">
        <v>0</v>
      </c>
      <c r="O8" s="36">
        <v>3</v>
      </c>
      <c r="S8" s="36">
        <v>0</v>
      </c>
      <c r="T8" s="36">
        <v>0</v>
      </c>
      <c r="U8" s="36">
        <v>0</v>
      </c>
      <c r="V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</row>
    <row r="9" spans="1:32" ht="11.25">
      <c r="A9" s="38" t="s">
        <v>85</v>
      </c>
      <c r="B9" s="36">
        <v>94</v>
      </c>
      <c r="F9" s="36">
        <v>0</v>
      </c>
      <c r="G9" s="36">
        <v>0</v>
      </c>
      <c r="H9" s="36">
        <v>0</v>
      </c>
      <c r="L9" s="36">
        <v>31</v>
      </c>
      <c r="M9" s="36">
        <v>26</v>
      </c>
      <c r="N9" s="36">
        <v>5</v>
      </c>
      <c r="O9" s="36">
        <v>27</v>
      </c>
      <c r="S9" s="36">
        <v>23</v>
      </c>
      <c r="T9" s="36">
        <v>21</v>
      </c>
      <c r="U9" s="36">
        <v>2</v>
      </c>
      <c r="V9" s="36">
        <v>12</v>
      </c>
      <c r="Z9" s="36">
        <v>40</v>
      </c>
      <c r="AA9" s="36">
        <v>40</v>
      </c>
      <c r="AB9" s="36">
        <v>39</v>
      </c>
      <c r="AC9" s="36">
        <v>1</v>
      </c>
      <c r="AD9" s="36">
        <v>0</v>
      </c>
      <c r="AE9" s="36">
        <v>0</v>
      </c>
      <c r="AF9" s="36">
        <v>18</v>
      </c>
    </row>
    <row r="10" spans="1:32" ht="11.25">
      <c r="A10" s="38" t="s">
        <v>86</v>
      </c>
      <c r="B10" s="36">
        <v>132</v>
      </c>
      <c r="F10" s="36">
        <v>10</v>
      </c>
      <c r="G10" s="36">
        <v>10</v>
      </c>
      <c r="H10" s="36">
        <v>0</v>
      </c>
      <c r="L10" s="36">
        <v>57</v>
      </c>
      <c r="M10" s="36">
        <v>53</v>
      </c>
      <c r="N10" s="36">
        <v>4</v>
      </c>
      <c r="O10" s="36">
        <v>31</v>
      </c>
      <c r="S10" s="36">
        <v>33</v>
      </c>
      <c r="T10" s="36">
        <v>30</v>
      </c>
      <c r="U10" s="36">
        <v>3</v>
      </c>
      <c r="V10" s="36">
        <v>20</v>
      </c>
      <c r="Z10" s="36">
        <v>32</v>
      </c>
      <c r="AA10" s="36">
        <v>30</v>
      </c>
      <c r="AB10" s="36">
        <v>27</v>
      </c>
      <c r="AC10" s="36">
        <v>3</v>
      </c>
      <c r="AD10" s="36">
        <v>2</v>
      </c>
      <c r="AE10" s="36">
        <v>0</v>
      </c>
      <c r="AF10" s="36">
        <v>17</v>
      </c>
    </row>
    <row r="11" spans="1:32" ht="11.25">
      <c r="A11" s="38" t="s">
        <v>87</v>
      </c>
      <c r="B11" s="36">
        <v>0</v>
      </c>
      <c r="F11" s="36">
        <v>0</v>
      </c>
      <c r="G11" s="36">
        <v>0</v>
      </c>
      <c r="H11" s="36">
        <v>0</v>
      </c>
      <c r="L11" s="36">
        <v>0</v>
      </c>
      <c r="M11" s="36">
        <v>0</v>
      </c>
      <c r="N11" s="36">
        <v>0</v>
      </c>
      <c r="O11" s="36">
        <v>0</v>
      </c>
      <c r="S11" s="36">
        <v>0</v>
      </c>
      <c r="T11" s="36">
        <v>0</v>
      </c>
      <c r="U11" s="36">
        <v>0</v>
      </c>
      <c r="V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</row>
    <row r="12" spans="1:32" ht="11.25">
      <c r="A12" s="38" t="s">
        <v>88</v>
      </c>
      <c r="B12" s="36">
        <v>37</v>
      </c>
      <c r="F12" s="36">
        <v>1</v>
      </c>
      <c r="G12" s="36">
        <v>1</v>
      </c>
      <c r="H12" s="36">
        <v>0</v>
      </c>
      <c r="L12" s="36">
        <v>15</v>
      </c>
      <c r="M12" s="36">
        <v>9</v>
      </c>
      <c r="N12" s="36">
        <v>6</v>
      </c>
      <c r="O12" s="36">
        <v>9</v>
      </c>
      <c r="S12" s="36">
        <v>9</v>
      </c>
      <c r="T12" s="36">
        <v>5</v>
      </c>
      <c r="U12" s="36">
        <v>4</v>
      </c>
      <c r="V12" s="36">
        <v>6</v>
      </c>
      <c r="Z12" s="36">
        <v>12</v>
      </c>
      <c r="AA12" s="36">
        <v>12</v>
      </c>
      <c r="AB12" s="36">
        <v>8</v>
      </c>
      <c r="AC12" s="36">
        <v>4</v>
      </c>
      <c r="AD12" s="36">
        <v>0</v>
      </c>
      <c r="AE12" s="36">
        <v>0</v>
      </c>
      <c r="AF12" s="36">
        <v>8</v>
      </c>
    </row>
    <row r="13" spans="1:32" ht="11.25">
      <c r="A13" s="38" t="s">
        <v>89</v>
      </c>
      <c r="B13" s="36">
        <v>71</v>
      </c>
      <c r="F13" s="36">
        <v>0</v>
      </c>
      <c r="G13" s="36">
        <v>0</v>
      </c>
      <c r="H13" s="36">
        <v>0</v>
      </c>
      <c r="L13" s="36">
        <v>29</v>
      </c>
      <c r="M13" s="36">
        <v>23</v>
      </c>
      <c r="N13" s="36">
        <v>6</v>
      </c>
      <c r="O13" s="36">
        <v>10</v>
      </c>
      <c r="S13" s="36">
        <v>17</v>
      </c>
      <c r="T13" s="36">
        <v>17</v>
      </c>
      <c r="U13" s="36">
        <v>0</v>
      </c>
      <c r="V13" s="36">
        <v>6</v>
      </c>
      <c r="Z13" s="36">
        <v>25</v>
      </c>
      <c r="AA13" s="36">
        <v>25</v>
      </c>
      <c r="AB13" s="36">
        <v>24</v>
      </c>
      <c r="AC13" s="36">
        <v>1</v>
      </c>
      <c r="AD13" s="36">
        <v>0</v>
      </c>
      <c r="AE13" s="36">
        <v>0</v>
      </c>
      <c r="AF13" s="36">
        <v>5</v>
      </c>
    </row>
    <row r="14" spans="1:32" ht="11.25">
      <c r="A14" s="38" t="s">
        <v>90</v>
      </c>
      <c r="B14" s="36">
        <v>90</v>
      </c>
      <c r="F14" s="36">
        <v>0</v>
      </c>
      <c r="G14" s="36">
        <v>0</v>
      </c>
      <c r="H14" s="36">
        <v>0</v>
      </c>
      <c r="L14" s="36">
        <v>43</v>
      </c>
      <c r="M14" s="36">
        <v>41</v>
      </c>
      <c r="N14" s="36">
        <v>2</v>
      </c>
      <c r="O14" s="36">
        <v>27</v>
      </c>
      <c r="S14" s="36">
        <v>18</v>
      </c>
      <c r="T14" s="36">
        <v>18</v>
      </c>
      <c r="U14" s="36">
        <v>0</v>
      </c>
      <c r="V14" s="36">
        <v>11</v>
      </c>
      <c r="Z14" s="36">
        <v>29</v>
      </c>
      <c r="AA14" s="36">
        <v>29</v>
      </c>
      <c r="AB14" s="36">
        <v>28</v>
      </c>
      <c r="AC14" s="36">
        <v>1</v>
      </c>
      <c r="AD14" s="36">
        <v>0</v>
      </c>
      <c r="AE14" s="36">
        <v>0</v>
      </c>
      <c r="AF14" s="36">
        <v>11</v>
      </c>
    </row>
    <row r="15" spans="1:32" ht="11.25">
      <c r="A15" s="38" t="s">
        <v>91</v>
      </c>
      <c r="B15" s="36">
        <v>42</v>
      </c>
      <c r="F15" s="36">
        <v>3</v>
      </c>
      <c r="G15" s="36">
        <v>3</v>
      </c>
      <c r="H15" s="36">
        <v>0</v>
      </c>
      <c r="L15" s="36">
        <v>16</v>
      </c>
      <c r="M15" s="36">
        <v>13</v>
      </c>
      <c r="N15" s="36">
        <v>3</v>
      </c>
      <c r="O15" s="36">
        <v>4</v>
      </c>
      <c r="S15" s="36">
        <v>12</v>
      </c>
      <c r="T15" s="36">
        <v>11</v>
      </c>
      <c r="U15" s="36">
        <v>1</v>
      </c>
      <c r="V15" s="36">
        <v>3</v>
      </c>
      <c r="Z15" s="36">
        <v>11</v>
      </c>
      <c r="AA15" s="36">
        <v>11</v>
      </c>
      <c r="AB15" s="36">
        <v>10</v>
      </c>
      <c r="AC15" s="36">
        <v>1</v>
      </c>
      <c r="AD15" s="36">
        <v>0</v>
      </c>
      <c r="AE15" s="36">
        <v>0</v>
      </c>
      <c r="AF15" s="36">
        <v>3</v>
      </c>
    </row>
    <row r="16" spans="1:32" ht="11.25">
      <c r="A16" s="38" t="s">
        <v>92</v>
      </c>
      <c r="B16" s="36">
        <v>0</v>
      </c>
      <c r="F16" s="36">
        <v>0</v>
      </c>
      <c r="G16" s="36">
        <v>0</v>
      </c>
      <c r="H16" s="36">
        <v>0</v>
      </c>
      <c r="L16" s="36">
        <v>0</v>
      </c>
      <c r="M16" s="36">
        <v>0</v>
      </c>
      <c r="N16" s="36">
        <v>0</v>
      </c>
      <c r="O16" s="36">
        <v>0</v>
      </c>
      <c r="S16" s="36">
        <v>0</v>
      </c>
      <c r="T16" s="36">
        <v>0</v>
      </c>
      <c r="U16" s="36">
        <v>0</v>
      </c>
      <c r="V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</row>
    <row r="17" spans="1:32" ht="11.25">
      <c r="A17" s="38" t="s">
        <v>93</v>
      </c>
      <c r="B17" s="36">
        <v>119</v>
      </c>
      <c r="F17" s="36">
        <v>0</v>
      </c>
      <c r="G17" s="36">
        <v>0</v>
      </c>
      <c r="H17" s="36">
        <v>0</v>
      </c>
      <c r="L17" s="36">
        <v>48</v>
      </c>
      <c r="M17" s="36">
        <v>40</v>
      </c>
      <c r="N17" s="36">
        <v>8</v>
      </c>
      <c r="O17" s="36">
        <v>36</v>
      </c>
      <c r="S17" s="36">
        <v>32</v>
      </c>
      <c r="T17" s="36">
        <v>29</v>
      </c>
      <c r="U17" s="36">
        <v>3</v>
      </c>
      <c r="V17" s="36">
        <v>21</v>
      </c>
      <c r="Z17" s="36">
        <v>39</v>
      </c>
      <c r="AA17" s="36">
        <v>39</v>
      </c>
      <c r="AB17" s="36">
        <v>35</v>
      </c>
      <c r="AC17" s="36">
        <v>4</v>
      </c>
      <c r="AD17" s="36">
        <v>0</v>
      </c>
      <c r="AE17" s="36">
        <v>0</v>
      </c>
      <c r="AF17" s="36">
        <v>20</v>
      </c>
    </row>
    <row r="18" spans="1:32" ht="11.25">
      <c r="A18" s="38" t="s">
        <v>94</v>
      </c>
      <c r="B18" s="36">
        <v>32</v>
      </c>
      <c r="F18" s="36">
        <v>0</v>
      </c>
      <c r="G18" s="36">
        <v>0</v>
      </c>
      <c r="H18" s="36">
        <v>0</v>
      </c>
      <c r="L18" s="36">
        <v>15</v>
      </c>
      <c r="M18" s="36">
        <v>11</v>
      </c>
      <c r="N18" s="36">
        <v>4</v>
      </c>
      <c r="O18" s="36">
        <v>6</v>
      </c>
      <c r="S18" s="36">
        <v>9</v>
      </c>
      <c r="T18" s="36">
        <v>9</v>
      </c>
      <c r="U18" s="36">
        <v>0</v>
      </c>
      <c r="V18" s="36">
        <v>5</v>
      </c>
      <c r="Z18" s="36">
        <v>8</v>
      </c>
      <c r="AA18" s="36">
        <v>8</v>
      </c>
      <c r="AB18" s="36">
        <v>7</v>
      </c>
      <c r="AC18" s="36">
        <v>1</v>
      </c>
      <c r="AD18" s="36">
        <v>0</v>
      </c>
      <c r="AE18" s="36">
        <v>0</v>
      </c>
      <c r="AF18" s="36">
        <v>3</v>
      </c>
    </row>
    <row r="19" spans="1:32" ht="11.25">
      <c r="A19" s="38" t="s">
        <v>95</v>
      </c>
      <c r="B19" s="36">
        <v>0</v>
      </c>
      <c r="F19" s="36">
        <v>0</v>
      </c>
      <c r="G19" s="36">
        <v>0</v>
      </c>
      <c r="H19" s="36">
        <v>0</v>
      </c>
      <c r="L19" s="36">
        <v>0</v>
      </c>
      <c r="M19" s="36">
        <v>0</v>
      </c>
      <c r="N19" s="36">
        <v>0</v>
      </c>
      <c r="O19" s="36">
        <v>0</v>
      </c>
      <c r="S19" s="36">
        <v>0</v>
      </c>
      <c r="T19" s="36">
        <v>0</v>
      </c>
      <c r="U19" s="36">
        <v>0</v>
      </c>
      <c r="V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</row>
    <row r="20" spans="1:32" ht="11.25">
      <c r="A20" s="38" t="s">
        <v>96</v>
      </c>
      <c r="B20" s="36">
        <v>0</v>
      </c>
      <c r="F20" s="36">
        <v>0</v>
      </c>
      <c r="G20" s="36">
        <v>0</v>
      </c>
      <c r="H20" s="36">
        <v>0</v>
      </c>
      <c r="L20" s="36">
        <v>0</v>
      </c>
      <c r="M20" s="36">
        <v>0</v>
      </c>
      <c r="N20" s="36">
        <v>0</v>
      </c>
      <c r="O20" s="36">
        <v>0</v>
      </c>
      <c r="S20" s="36">
        <v>0</v>
      </c>
      <c r="T20" s="36">
        <v>0</v>
      </c>
      <c r="U20" s="36">
        <v>0</v>
      </c>
      <c r="V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</row>
    <row r="21" spans="1:32" ht="11.25">
      <c r="A21" s="38" t="s">
        <v>97</v>
      </c>
      <c r="B21" s="36">
        <v>0</v>
      </c>
      <c r="F21" s="36">
        <v>0</v>
      </c>
      <c r="G21" s="36">
        <v>0</v>
      </c>
      <c r="H21" s="36">
        <v>0</v>
      </c>
      <c r="L21" s="36">
        <v>0</v>
      </c>
      <c r="M21" s="36">
        <v>0</v>
      </c>
      <c r="N21" s="36">
        <v>0</v>
      </c>
      <c r="O21" s="36">
        <v>0</v>
      </c>
      <c r="S21" s="36">
        <v>0</v>
      </c>
      <c r="T21" s="36">
        <v>0</v>
      </c>
      <c r="U21" s="36">
        <v>0</v>
      </c>
      <c r="V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</row>
    <row r="22" spans="1:32" ht="11.25">
      <c r="A22" s="38" t="s">
        <v>98</v>
      </c>
      <c r="B22" s="36">
        <v>34</v>
      </c>
      <c r="F22" s="36">
        <v>0</v>
      </c>
      <c r="G22" s="36">
        <v>0</v>
      </c>
      <c r="H22" s="36">
        <v>0</v>
      </c>
      <c r="L22" s="36">
        <v>12</v>
      </c>
      <c r="M22" s="36">
        <v>12</v>
      </c>
      <c r="N22" s="36">
        <v>0</v>
      </c>
      <c r="O22" s="36">
        <v>4</v>
      </c>
      <c r="S22" s="36">
        <v>9</v>
      </c>
      <c r="T22" s="36">
        <v>8</v>
      </c>
      <c r="U22" s="36">
        <v>1</v>
      </c>
      <c r="V22" s="36">
        <v>3</v>
      </c>
      <c r="Z22" s="36">
        <v>13</v>
      </c>
      <c r="AA22" s="36">
        <v>13</v>
      </c>
      <c r="AB22" s="36">
        <v>12</v>
      </c>
      <c r="AC22" s="36">
        <v>1</v>
      </c>
      <c r="AD22" s="36">
        <v>0</v>
      </c>
      <c r="AE22" s="36">
        <v>0</v>
      </c>
      <c r="AF22" s="36">
        <v>1</v>
      </c>
    </row>
    <row r="23" spans="1:32" ht="11.25">
      <c r="A23" s="38" t="s">
        <v>99</v>
      </c>
      <c r="B23" s="36">
        <v>0</v>
      </c>
      <c r="F23" s="36">
        <v>0</v>
      </c>
      <c r="G23" s="36">
        <v>0</v>
      </c>
      <c r="H23" s="36">
        <v>0</v>
      </c>
      <c r="L23" s="36">
        <v>0</v>
      </c>
      <c r="M23" s="36">
        <v>0</v>
      </c>
      <c r="N23" s="36">
        <v>0</v>
      </c>
      <c r="O23" s="36">
        <v>0</v>
      </c>
      <c r="S23" s="36">
        <v>0</v>
      </c>
      <c r="T23" s="36">
        <v>0</v>
      </c>
      <c r="U23" s="36">
        <v>0</v>
      </c>
      <c r="V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</row>
    <row r="24" spans="1:32" ht="11.25">
      <c r="A24" s="38" t="s">
        <v>100</v>
      </c>
      <c r="B24" s="36">
        <v>0</v>
      </c>
      <c r="F24" s="36">
        <v>0</v>
      </c>
      <c r="G24" s="36">
        <v>0</v>
      </c>
      <c r="H24" s="36">
        <v>0</v>
      </c>
      <c r="L24" s="36">
        <v>0</v>
      </c>
      <c r="M24" s="36">
        <v>0</v>
      </c>
      <c r="N24" s="36">
        <v>0</v>
      </c>
      <c r="O24" s="36">
        <v>0</v>
      </c>
      <c r="S24" s="36">
        <v>0</v>
      </c>
      <c r="T24" s="36">
        <v>0</v>
      </c>
      <c r="U24" s="36">
        <v>0</v>
      </c>
      <c r="V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</row>
    <row r="25" spans="1:32" ht="11.25">
      <c r="A25" s="38" t="s">
        <v>101</v>
      </c>
      <c r="B25" s="36">
        <v>55</v>
      </c>
      <c r="F25" s="36">
        <v>0</v>
      </c>
      <c r="G25" s="36">
        <v>0</v>
      </c>
      <c r="H25" s="36">
        <v>0</v>
      </c>
      <c r="L25" s="36">
        <v>23</v>
      </c>
      <c r="M25" s="36">
        <v>20</v>
      </c>
      <c r="N25" s="36">
        <v>3</v>
      </c>
      <c r="O25" s="36">
        <v>8</v>
      </c>
      <c r="S25" s="36">
        <v>13</v>
      </c>
      <c r="T25" s="36">
        <v>10</v>
      </c>
      <c r="U25" s="36">
        <v>3</v>
      </c>
      <c r="V25" s="36">
        <v>6</v>
      </c>
      <c r="Z25" s="36">
        <v>19</v>
      </c>
      <c r="AA25" s="36">
        <v>19</v>
      </c>
      <c r="AB25" s="36">
        <v>19</v>
      </c>
      <c r="AC25" s="36">
        <v>0</v>
      </c>
      <c r="AD25" s="36">
        <v>0</v>
      </c>
      <c r="AE25" s="36">
        <v>0</v>
      </c>
      <c r="AF25" s="36">
        <v>6</v>
      </c>
    </row>
    <row r="26" spans="1:32" ht="11.25">
      <c r="A26" s="38" t="s">
        <v>102</v>
      </c>
      <c r="B26" s="36">
        <v>0</v>
      </c>
      <c r="F26" s="36">
        <v>0</v>
      </c>
      <c r="G26" s="36">
        <v>0</v>
      </c>
      <c r="H26" s="36">
        <v>0</v>
      </c>
      <c r="L26" s="36">
        <v>0</v>
      </c>
      <c r="M26" s="36">
        <v>0</v>
      </c>
      <c r="N26" s="36">
        <v>0</v>
      </c>
      <c r="O26" s="36">
        <v>0</v>
      </c>
      <c r="S26" s="36">
        <v>0</v>
      </c>
      <c r="T26" s="36">
        <v>0</v>
      </c>
      <c r="U26" s="36">
        <v>0</v>
      </c>
      <c r="V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</row>
    <row r="27" spans="1:32" ht="11.25">
      <c r="A27" s="38" t="s">
        <v>103</v>
      </c>
      <c r="B27" s="36">
        <v>39</v>
      </c>
      <c r="F27" s="36">
        <v>0</v>
      </c>
      <c r="G27" s="36">
        <v>0</v>
      </c>
      <c r="H27" s="36">
        <v>0</v>
      </c>
      <c r="L27" s="36">
        <v>17</v>
      </c>
      <c r="M27" s="36">
        <v>13</v>
      </c>
      <c r="N27" s="36">
        <v>4</v>
      </c>
      <c r="O27" s="36">
        <v>7</v>
      </c>
      <c r="S27" s="36">
        <v>11</v>
      </c>
      <c r="T27" s="36">
        <v>9</v>
      </c>
      <c r="U27" s="36">
        <v>2</v>
      </c>
      <c r="V27" s="36">
        <v>3</v>
      </c>
      <c r="Z27" s="36">
        <v>11</v>
      </c>
      <c r="AA27" s="36">
        <v>11</v>
      </c>
      <c r="AB27" s="36">
        <v>11</v>
      </c>
      <c r="AC27" s="36">
        <v>0</v>
      </c>
      <c r="AD27" s="36">
        <v>0</v>
      </c>
      <c r="AE27" s="36">
        <v>0</v>
      </c>
      <c r="AF27" s="36">
        <v>2</v>
      </c>
    </row>
    <row r="28" spans="1:32" ht="11.25">
      <c r="A28" s="38" t="s">
        <v>104</v>
      </c>
      <c r="B28" s="36">
        <v>15</v>
      </c>
      <c r="F28" s="36">
        <v>0</v>
      </c>
      <c r="G28" s="36">
        <v>0</v>
      </c>
      <c r="H28" s="36">
        <v>0</v>
      </c>
      <c r="L28" s="36">
        <v>0</v>
      </c>
      <c r="M28" s="36">
        <v>0</v>
      </c>
      <c r="N28" s="36">
        <v>0</v>
      </c>
      <c r="O28" s="36">
        <v>0</v>
      </c>
      <c r="S28" s="36">
        <v>0</v>
      </c>
      <c r="T28" s="36">
        <v>0</v>
      </c>
      <c r="U28" s="36">
        <v>0</v>
      </c>
      <c r="V28" s="36">
        <v>0</v>
      </c>
      <c r="Z28" s="36">
        <v>15</v>
      </c>
      <c r="AA28" s="36">
        <v>15</v>
      </c>
      <c r="AB28" s="36">
        <v>15</v>
      </c>
      <c r="AC28" s="36">
        <v>0</v>
      </c>
      <c r="AD28" s="36">
        <v>0</v>
      </c>
      <c r="AE28" s="36">
        <v>0</v>
      </c>
      <c r="AF28" s="36">
        <v>0</v>
      </c>
    </row>
    <row r="29" spans="1:32" ht="11.25">
      <c r="A29" s="38" t="s">
        <v>105</v>
      </c>
      <c r="B29" s="36">
        <v>34</v>
      </c>
      <c r="F29" s="36">
        <v>0</v>
      </c>
      <c r="G29" s="36">
        <v>0</v>
      </c>
      <c r="H29" s="36">
        <v>0</v>
      </c>
      <c r="L29" s="36">
        <v>12</v>
      </c>
      <c r="M29" s="36">
        <v>10</v>
      </c>
      <c r="N29" s="36">
        <v>2</v>
      </c>
      <c r="O29" s="36">
        <v>6</v>
      </c>
      <c r="S29" s="36">
        <v>10</v>
      </c>
      <c r="T29" s="36">
        <v>8</v>
      </c>
      <c r="U29" s="36">
        <v>2</v>
      </c>
      <c r="V29" s="36">
        <v>1</v>
      </c>
      <c r="Z29" s="36">
        <v>12</v>
      </c>
      <c r="AA29" s="36">
        <v>12</v>
      </c>
      <c r="AB29" s="36">
        <v>11</v>
      </c>
      <c r="AC29" s="36">
        <v>1</v>
      </c>
      <c r="AD29" s="36">
        <v>0</v>
      </c>
      <c r="AE29" s="36">
        <v>0</v>
      </c>
      <c r="AF29" s="36">
        <v>2</v>
      </c>
    </row>
    <row r="30" spans="1:32" ht="11.25">
      <c r="A30" s="38" t="s">
        <v>106</v>
      </c>
      <c r="B30" s="36">
        <v>39</v>
      </c>
      <c r="F30" s="36">
        <v>0</v>
      </c>
      <c r="G30" s="36">
        <v>0</v>
      </c>
      <c r="H30" s="36">
        <v>0</v>
      </c>
      <c r="L30" s="36">
        <v>18</v>
      </c>
      <c r="M30" s="36">
        <v>16</v>
      </c>
      <c r="N30" s="36">
        <v>2</v>
      </c>
      <c r="O30" s="36">
        <v>8</v>
      </c>
      <c r="S30" s="36">
        <v>8</v>
      </c>
      <c r="T30" s="36">
        <v>7</v>
      </c>
      <c r="U30" s="36">
        <v>1</v>
      </c>
      <c r="V30" s="36">
        <v>2</v>
      </c>
      <c r="Z30" s="36">
        <v>13</v>
      </c>
      <c r="AA30" s="36">
        <v>13</v>
      </c>
      <c r="AB30" s="36">
        <v>12</v>
      </c>
      <c r="AC30" s="36">
        <v>1</v>
      </c>
      <c r="AD30" s="36">
        <v>0</v>
      </c>
      <c r="AE30" s="36">
        <v>0</v>
      </c>
      <c r="AF30" s="36">
        <v>3</v>
      </c>
    </row>
    <row r="31" spans="1:32" ht="11.25">
      <c r="A31" s="38" t="s">
        <v>107</v>
      </c>
      <c r="B31" s="36">
        <v>0</v>
      </c>
      <c r="F31" s="36">
        <v>0</v>
      </c>
      <c r="G31" s="36">
        <v>0</v>
      </c>
      <c r="H31" s="36">
        <v>0</v>
      </c>
      <c r="L31" s="36">
        <v>0</v>
      </c>
      <c r="M31" s="36">
        <v>0</v>
      </c>
      <c r="N31" s="36">
        <v>0</v>
      </c>
      <c r="O31" s="36">
        <v>0</v>
      </c>
      <c r="S31" s="36">
        <v>0</v>
      </c>
      <c r="T31" s="36">
        <v>0</v>
      </c>
      <c r="U31" s="36">
        <v>0</v>
      </c>
      <c r="V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</row>
    <row r="32" spans="1:32" ht="11.25">
      <c r="A32" s="38" t="s">
        <v>108</v>
      </c>
      <c r="B32" s="36">
        <v>0</v>
      </c>
      <c r="F32" s="36">
        <v>0</v>
      </c>
      <c r="G32" s="36">
        <v>0</v>
      </c>
      <c r="H32" s="36">
        <v>0</v>
      </c>
      <c r="L32" s="36">
        <v>0</v>
      </c>
      <c r="M32" s="36">
        <v>0</v>
      </c>
      <c r="N32" s="36">
        <v>0</v>
      </c>
      <c r="O32" s="36">
        <v>0</v>
      </c>
      <c r="S32" s="36">
        <v>0</v>
      </c>
      <c r="T32" s="36">
        <v>0</v>
      </c>
      <c r="U32" s="36">
        <v>0</v>
      </c>
      <c r="V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</row>
    <row r="33" spans="1:32" ht="11.25">
      <c r="A33" s="38" t="s">
        <v>109</v>
      </c>
      <c r="B33" s="36">
        <v>47</v>
      </c>
      <c r="F33" s="36">
        <v>0</v>
      </c>
      <c r="G33" s="36">
        <v>0</v>
      </c>
      <c r="H33" s="36">
        <v>0</v>
      </c>
      <c r="L33" s="36">
        <v>18</v>
      </c>
      <c r="M33" s="36">
        <v>14</v>
      </c>
      <c r="N33" s="36">
        <v>4</v>
      </c>
      <c r="O33" s="36">
        <v>9</v>
      </c>
      <c r="S33" s="36">
        <v>13</v>
      </c>
      <c r="T33" s="36">
        <v>10</v>
      </c>
      <c r="U33" s="36">
        <v>3</v>
      </c>
      <c r="V33" s="36">
        <v>4</v>
      </c>
      <c r="Z33" s="36">
        <v>16</v>
      </c>
      <c r="AA33" s="36">
        <v>16</v>
      </c>
      <c r="AB33" s="36">
        <v>13</v>
      </c>
      <c r="AC33" s="36">
        <v>3</v>
      </c>
      <c r="AD33" s="36">
        <v>0</v>
      </c>
      <c r="AE33" s="36">
        <v>0</v>
      </c>
      <c r="AF33" s="36">
        <v>7</v>
      </c>
    </row>
    <row r="34" spans="1:32" ht="11.25">
      <c r="A34" s="38" t="s">
        <v>110</v>
      </c>
      <c r="B34" s="36">
        <v>0</v>
      </c>
      <c r="F34" s="36">
        <v>0</v>
      </c>
      <c r="G34" s="36">
        <v>0</v>
      </c>
      <c r="H34" s="36">
        <v>0</v>
      </c>
      <c r="L34" s="36">
        <v>0</v>
      </c>
      <c r="M34" s="36">
        <v>0</v>
      </c>
      <c r="N34" s="36">
        <v>0</v>
      </c>
      <c r="O34" s="36">
        <v>0</v>
      </c>
      <c r="S34" s="36">
        <v>0</v>
      </c>
      <c r="T34" s="36">
        <v>0</v>
      </c>
      <c r="U34" s="36">
        <v>0</v>
      </c>
      <c r="V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</row>
    <row r="35" spans="1:32" ht="11.25">
      <c r="A35" s="38" t="s">
        <v>111</v>
      </c>
      <c r="B35" s="36">
        <v>0</v>
      </c>
      <c r="F35" s="36">
        <v>0</v>
      </c>
      <c r="G35" s="36">
        <v>0</v>
      </c>
      <c r="H35" s="36">
        <v>0</v>
      </c>
      <c r="L35" s="36">
        <v>0</v>
      </c>
      <c r="M35" s="36">
        <v>0</v>
      </c>
      <c r="N35" s="36">
        <v>0</v>
      </c>
      <c r="O35" s="36">
        <v>0</v>
      </c>
      <c r="S35" s="36">
        <v>0</v>
      </c>
      <c r="T35" s="36">
        <v>0</v>
      </c>
      <c r="U35" s="36">
        <v>0</v>
      </c>
      <c r="V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</row>
    <row r="36" spans="1:32" ht="11.25">
      <c r="A36" s="38" t="s">
        <v>112</v>
      </c>
      <c r="B36" s="36">
        <v>71</v>
      </c>
      <c r="F36" s="36">
        <v>4</v>
      </c>
      <c r="G36" s="36">
        <v>4</v>
      </c>
      <c r="H36" s="36">
        <v>0</v>
      </c>
      <c r="L36" s="36">
        <v>24</v>
      </c>
      <c r="M36" s="36">
        <v>16</v>
      </c>
      <c r="N36" s="36">
        <v>8</v>
      </c>
      <c r="O36" s="36">
        <v>13</v>
      </c>
      <c r="S36" s="36">
        <v>17</v>
      </c>
      <c r="T36" s="36">
        <v>16</v>
      </c>
      <c r="U36" s="36">
        <v>1</v>
      </c>
      <c r="V36" s="36">
        <v>8</v>
      </c>
      <c r="Z36" s="36">
        <v>26</v>
      </c>
      <c r="AA36" s="36">
        <v>19</v>
      </c>
      <c r="AB36" s="36">
        <v>16</v>
      </c>
      <c r="AC36" s="36">
        <v>3</v>
      </c>
      <c r="AD36" s="36">
        <v>7</v>
      </c>
      <c r="AE36" s="36">
        <v>0</v>
      </c>
      <c r="AF36" s="36">
        <v>10</v>
      </c>
    </row>
    <row r="37" spans="1:32" ht="11.25">
      <c r="A37" s="38" t="s">
        <v>113</v>
      </c>
      <c r="B37" s="36">
        <v>34</v>
      </c>
      <c r="F37" s="36">
        <v>0</v>
      </c>
      <c r="G37" s="36">
        <v>0</v>
      </c>
      <c r="H37" s="36">
        <v>0</v>
      </c>
      <c r="L37" s="36">
        <v>12</v>
      </c>
      <c r="M37" s="36">
        <v>10</v>
      </c>
      <c r="N37" s="36">
        <v>2</v>
      </c>
      <c r="O37" s="36">
        <v>6</v>
      </c>
      <c r="S37" s="36">
        <v>9</v>
      </c>
      <c r="T37" s="36">
        <v>8</v>
      </c>
      <c r="U37" s="36">
        <v>1</v>
      </c>
      <c r="V37" s="36">
        <v>4</v>
      </c>
      <c r="Z37" s="36">
        <v>13</v>
      </c>
      <c r="AA37" s="36">
        <v>13</v>
      </c>
      <c r="AB37" s="36">
        <v>13</v>
      </c>
      <c r="AC37" s="36">
        <v>0</v>
      </c>
      <c r="AD37" s="36">
        <v>0</v>
      </c>
      <c r="AE37" s="36">
        <v>0</v>
      </c>
      <c r="AF37" s="36">
        <v>5</v>
      </c>
    </row>
    <row r="38" spans="1:32" ht="11.25">
      <c r="A38" s="38" t="s">
        <v>114</v>
      </c>
      <c r="B38" s="36">
        <v>0</v>
      </c>
      <c r="F38" s="36">
        <v>0</v>
      </c>
      <c r="G38" s="36">
        <v>0</v>
      </c>
      <c r="H38" s="36">
        <v>0</v>
      </c>
      <c r="L38" s="36">
        <v>0</v>
      </c>
      <c r="M38" s="36">
        <v>0</v>
      </c>
      <c r="N38" s="36">
        <v>0</v>
      </c>
      <c r="O38" s="36">
        <v>0</v>
      </c>
      <c r="S38" s="36">
        <v>0</v>
      </c>
      <c r="T38" s="36">
        <v>0</v>
      </c>
      <c r="U38" s="36">
        <v>0</v>
      </c>
      <c r="V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</row>
    <row r="39" spans="1:32" ht="11.25">
      <c r="A39" s="38" t="s">
        <v>115</v>
      </c>
      <c r="B39" s="36">
        <v>0</v>
      </c>
      <c r="F39" s="36">
        <v>0</v>
      </c>
      <c r="G39" s="36">
        <v>0</v>
      </c>
      <c r="H39" s="36">
        <v>0</v>
      </c>
      <c r="L39" s="36">
        <v>0</v>
      </c>
      <c r="M39" s="36">
        <v>0</v>
      </c>
      <c r="N39" s="36">
        <v>0</v>
      </c>
      <c r="O39" s="36">
        <v>0</v>
      </c>
      <c r="S39" s="36">
        <v>0</v>
      </c>
      <c r="T39" s="36">
        <v>0</v>
      </c>
      <c r="U39" s="36">
        <v>0</v>
      </c>
      <c r="V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</row>
    <row r="40" spans="1:32" ht="11.25">
      <c r="A40" s="38" t="s">
        <v>116</v>
      </c>
      <c r="B40" s="36">
        <v>0</v>
      </c>
      <c r="F40" s="36">
        <v>0</v>
      </c>
      <c r="G40" s="36">
        <v>0</v>
      </c>
      <c r="H40" s="36">
        <v>0</v>
      </c>
      <c r="L40" s="36">
        <v>0</v>
      </c>
      <c r="M40" s="36">
        <v>0</v>
      </c>
      <c r="N40" s="36">
        <v>0</v>
      </c>
      <c r="O40" s="36">
        <v>0</v>
      </c>
      <c r="S40" s="36">
        <v>0</v>
      </c>
      <c r="T40" s="36">
        <v>0</v>
      </c>
      <c r="U40" s="36">
        <v>0</v>
      </c>
      <c r="V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</row>
    <row r="41" spans="1:32" ht="11.25">
      <c r="A41" s="38" t="s">
        <v>117</v>
      </c>
      <c r="B41" s="36">
        <v>46</v>
      </c>
      <c r="F41" s="36">
        <v>0</v>
      </c>
      <c r="G41" s="36">
        <v>0</v>
      </c>
      <c r="H41" s="36">
        <v>0</v>
      </c>
      <c r="L41" s="36">
        <v>15</v>
      </c>
      <c r="M41" s="36">
        <v>11</v>
      </c>
      <c r="N41" s="36">
        <v>4</v>
      </c>
      <c r="O41" s="36">
        <v>4</v>
      </c>
      <c r="S41" s="36">
        <v>13</v>
      </c>
      <c r="T41" s="36">
        <v>11</v>
      </c>
      <c r="U41" s="36">
        <v>2</v>
      </c>
      <c r="V41" s="36">
        <v>4</v>
      </c>
      <c r="Z41" s="36">
        <v>18</v>
      </c>
      <c r="AA41" s="36">
        <v>18</v>
      </c>
      <c r="AB41" s="36">
        <v>17</v>
      </c>
      <c r="AC41" s="36">
        <v>1</v>
      </c>
      <c r="AD41" s="36">
        <v>0</v>
      </c>
      <c r="AE41" s="36">
        <v>0</v>
      </c>
      <c r="AF41" s="36">
        <v>3</v>
      </c>
    </row>
    <row r="42" spans="1:32" ht="11.25">
      <c r="A42" s="38" t="s">
        <v>118</v>
      </c>
      <c r="B42" s="36">
        <v>0</v>
      </c>
      <c r="F42" s="36">
        <v>0</v>
      </c>
      <c r="G42" s="36">
        <v>0</v>
      </c>
      <c r="H42" s="36">
        <v>0</v>
      </c>
      <c r="L42" s="36">
        <v>0</v>
      </c>
      <c r="M42" s="36">
        <v>0</v>
      </c>
      <c r="N42" s="36">
        <v>0</v>
      </c>
      <c r="O42" s="36">
        <v>0</v>
      </c>
      <c r="S42" s="36">
        <v>0</v>
      </c>
      <c r="T42" s="36">
        <v>0</v>
      </c>
      <c r="U42" s="36">
        <v>0</v>
      </c>
      <c r="V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</row>
    <row r="43" spans="1:32" ht="11.25">
      <c r="A43" s="38" t="s">
        <v>119</v>
      </c>
      <c r="B43" s="36">
        <v>28</v>
      </c>
      <c r="F43" s="36">
        <v>0</v>
      </c>
      <c r="G43" s="36">
        <v>0</v>
      </c>
      <c r="H43" s="36">
        <v>0</v>
      </c>
      <c r="L43" s="36">
        <v>11</v>
      </c>
      <c r="M43" s="36">
        <v>10</v>
      </c>
      <c r="N43" s="36">
        <v>1</v>
      </c>
      <c r="O43" s="36">
        <v>2</v>
      </c>
      <c r="S43" s="36">
        <v>9</v>
      </c>
      <c r="T43" s="36">
        <v>9</v>
      </c>
      <c r="U43" s="36">
        <v>0</v>
      </c>
      <c r="V43" s="36">
        <v>2</v>
      </c>
      <c r="Z43" s="36">
        <v>8</v>
      </c>
      <c r="AA43" s="36">
        <v>8</v>
      </c>
      <c r="AB43" s="36">
        <v>8</v>
      </c>
      <c r="AC43" s="36">
        <v>0</v>
      </c>
      <c r="AD43" s="36">
        <v>0</v>
      </c>
      <c r="AE43" s="36">
        <v>0</v>
      </c>
      <c r="AF43" s="36">
        <v>1</v>
      </c>
    </row>
    <row r="44" spans="1:32" ht="11.25">
      <c r="A44" s="38" t="s">
        <v>120</v>
      </c>
      <c r="B44" s="36">
        <v>0</v>
      </c>
      <c r="F44" s="36">
        <v>0</v>
      </c>
      <c r="G44" s="36">
        <v>0</v>
      </c>
      <c r="H44" s="36">
        <v>0</v>
      </c>
      <c r="L44" s="36">
        <v>0</v>
      </c>
      <c r="M44" s="36">
        <v>0</v>
      </c>
      <c r="N44" s="36">
        <v>0</v>
      </c>
      <c r="O44" s="36">
        <v>0</v>
      </c>
      <c r="S44" s="36">
        <v>0</v>
      </c>
      <c r="T44" s="36">
        <v>0</v>
      </c>
      <c r="U44" s="36">
        <v>0</v>
      </c>
      <c r="V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</row>
    <row r="45" spans="1:32" ht="11.25">
      <c r="A45" s="38" t="s">
        <v>121</v>
      </c>
      <c r="B45" s="36">
        <v>0</v>
      </c>
      <c r="F45" s="36">
        <v>0</v>
      </c>
      <c r="G45" s="36">
        <v>0</v>
      </c>
      <c r="H45" s="36">
        <v>0</v>
      </c>
      <c r="L45" s="36">
        <v>0</v>
      </c>
      <c r="M45" s="36">
        <v>0</v>
      </c>
      <c r="N45" s="36">
        <v>0</v>
      </c>
      <c r="O45" s="36">
        <v>0</v>
      </c>
      <c r="S45" s="36">
        <v>0</v>
      </c>
      <c r="T45" s="36">
        <v>0</v>
      </c>
      <c r="U45" s="36">
        <v>0</v>
      </c>
      <c r="V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</row>
    <row r="46" spans="1:32" ht="11.25">
      <c r="A46" s="38" t="s">
        <v>122</v>
      </c>
      <c r="B46" s="36">
        <v>22</v>
      </c>
      <c r="F46" s="36">
        <v>0</v>
      </c>
      <c r="G46" s="36">
        <v>0</v>
      </c>
      <c r="H46" s="36">
        <v>0</v>
      </c>
      <c r="L46" s="36">
        <v>9</v>
      </c>
      <c r="M46" s="36">
        <v>7</v>
      </c>
      <c r="N46" s="36">
        <v>2</v>
      </c>
      <c r="O46" s="36">
        <v>2</v>
      </c>
      <c r="S46" s="36">
        <v>6</v>
      </c>
      <c r="T46" s="36">
        <v>5</v>
      </c>
      <c r="U46" s="36">
        <v>1</v>
      </c>
      <c r="V46" s="36">
        <v>1</v>
      </c>
      <c r="Z46" s="36">
        <v>7</v>
      </c>
      <c r="AA46" s="36">
        <v>7</v>
      </c>
      <c r="AB46" s="36">
        <v>7</v>
      </c>
      <c r="AC46" s="36">
        <v>0</v>
      </c>
      <c r="AD46" s="36">
        <v>0</v>
      </c>
      <c r="AE46" s="36">
        <v>0</v>
      </c>
      <c r="AF46" s="36">
        <v>1</v>
      </c>
    </row>
    <row r="47" spans="1:32" ht="11.25">
      <c r="A47" s="38" t="s">
        <v>123</v>
      </c>
      <c r="B47" s="36">
        <v>0</v>
      </c>
      <c r="F47" s="36">
        <v>0</v>
      </c>
      <c r="G47" s="36">
        <v>0</v>
      </c>
      <c r="H47" s="36">
        <v>0</v>
      </c>
      <c r="L47" s="36">
        <v>0</v>
      </c>
      <c r="M47" s="36">
        <v>0</v>
      </c>
      <c r="N47" s="36">
        <v>0</v>
      </c>
      <c r="O47" s="36">
        <v>0</v>
      </c>
      <c r="S47" s="36">
        <v>0</v>
      </c>
      <c r="T47" s="36">
        <v>0</v>
      </c>
      <c r="U47" s="36">
        <v>0</v>
      </c>
      <c r="V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</row>
    <row r="48" spans="1:32" ht="11.25">
      <c r="A48" s="38" t="s">
        <v>124</v>
      </c>
      <c r="B48" s="36">
        <v>35</v>
      </c>
      <c r="F48" s="36">
        <v>0</v>
      </c>
      <c r="G48" s="36">
        <v>0</v>
      </c>
      <c r="H48" s="36">
        <v>0</v>
      </c>
      <c r="L48" s="36">
        <v>11</v>
      </c>
      <c r="M48" s="36">
        <v>9</v>
      </c>
      <c r="N48" s="36">
        <v>2</v>
      </c>
      <c r="O48" s="36">
        <v>3</v>
      </c>
      <c r="S48" s="36">
        <v>8</v>
      </c>
      <c r="T48" s="36">
        <v>7</v>
      </c>
      <c r="U48" s="36">
        <v>1</v>
      </c>
      <c r="V48" s="36">
        <v>2</v>
      </c>
      <c r="Z48" s="36">
        <v>16</v>
      </c>
      <c r="AA48" s="36">
        <v>16</v>
      </c>
      <c r="AB48" s="36">
        <v>16</v>
      </c>
      <c r="AC48" s="36">
        <v>0</v>
      </c>
      <c r="AD48" s="36">
        <v>0</v>
      </c>
      <c r="AE48" s="36">
        <v>0</v>
      </c>
      <c r="AF48" s="36">
        <v>4</v>
      </c>
    </row>
    <row r="49" spans="1:32" ht="11.25">
      <c r="A49" s="38" t="s">
        <v>125</v>
      </c>
      <c r="B49" s="36">
        <v>0</v>
      </c>
      <c r="F49" s="36">
        <v>0</v>
      </c>
      <c r="G49" s="36">
        <v>0</v>
      </c>
      <c r="H49" s="36">
        <v>0</v>
      </c>
      <c r="L49" s="36">
        <v>0</v>
      </c>
      <c r="M49" s="36">
        <v>0</v>
      </c>
      <c r="N49" s="36">
        <v>0</v>
      </c>
      <c r="O49" s="36">
        <v>0</v>
      </c>
      <c r="S49" s="36">
        <v>0</v>
      </c>
      <c r="T49" s="36">
        <v>0</v>
      </c>
      <c r="U49" s="36">
        <v>0</v>
      </c>
      <c r="V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</row>
    <row r="50" spans="1:32" ht="11.25">
      <c r="A50" s="38" t="s">
        <v>126</v>
      </c>
      <c r="B50" s="36">
        <v>0</v>
      </c>
      <c r="F50" s="36">
        <v>0</v>
      </c>
      <c r="G50" s="36">
        <v>0</v>
      </c>
      <c r="H50" s="36">
        <v>0</v>
      </c>
      <c r="L50" s="36">
        <v>0</v>
      </c>
      <c r="M50" s="36">
        <v>0</v>
      </c>
      <c r="N50" s="36">
        <v>0</v>
      </c>
      <c r="O50" s="36">
        <v>0</v>
      </c>
      <c r="S50" s="36">
        <v>0</v>
      </c>
      <c r="T50" s="36">
        <v>0</v>
      </c>
      <c r="U50" s="36">
        <v>0</v>
      </c>
      <c r="V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</row>
    <row r="51" spans="1:32" ht="11.25">
      <c r="A51" s="38" t="s">
        <v>127</v>
      </c>
      <c r="B51" s="36">
        <v>33</v>
      </c>
      <c r="F51" s="36">
        <v>0</v>
      </c>
      <c r="G51" s="36">
        <v>0</v>
      </c>
      <c r="H51" s="36">
        <v>0</v>
      </c>
      <c r="L51" s="36">
        <v>11</v>
      </c>
      <c r="M51" s="36">
        <v>9</v>
      </c>
      <c r="N51" s="36">
        <v>2</v>
      </c>
      <c r="O51" s="36">
        <v>2</v>
      </c>
      <c r="S51" s="36">
        <v>11</v>
      </c>
      <c r="T51" s="36">
        <v>11</v>
      </c>
      <c r="U51" s="36">
        <v>0</v>
      </c>
      <c r="V51" s="36">
        <v>2</v>
      </c>
      <c r="Z51" s="36">
        <v>11</v>
      </c>
      <c r="AA51" s="36">
        <v>11</v>
      </c>
      <c r="AB51" s="36">
        <v>10</v>
      </c>
      <c r="AC51" s="36">
        <v>1</v>
      </c>
      <c r="AD51" s="36">
        <v>0</v>
      </c>
      <c r="AE51" s="36">
        <v>0</v>
      </c>
      <c r="AF51" s="36">
        <v>2</v>
      </c>
    </row>
    <row r="52" spans="1:32" ht="11.25">
      <c r="A52" s="38" t="s">
        <v>128</v>
      </c>
      <c r="B52" s="36">
        <v>0</v>
      </c>
      <c r="F52" s="36">
        <v>0</v>
      </c>
      <c r="G52" s="36">
        <v>0</v>
      </c>
      <c r="H52" s="36">
        <v>0</v>
      </c>
      <c r="L52" s="36">
        <v>0</v>
      </c>
      <c r="M52" s="36">
        <v>0</v>
      </c>
      <c r="N52" s="36">
        <v>0</v>
      </c>
      <c r="O52" s="36">
        <v>0</v>
      </c>
      <c r="S52" s="36">
        <v>0</v>
      </c>
      <c r="T52" s="36">
        <v>0</v>
      </c>
      <c r="U52" s="36">
        <v>0</v>
      </c>
      <c r="V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</row>
    <row r="53" spans="1:32" ht="11.25">
      <c r="A53" s="38" t="s">
        <v>129</v>
      </c>
      <c r="B53" s="36">
        <v>0</v>
      </c>
      <c r="F53" s="36">
        <v>0</v>
      </c>
      <c r="G53" s="36">
        <v>0</v>
      </c>
      <c r="H53" s="36">
        <v>0</v>
      </c>
      <c r="L53" s="36">
        <v>0</v>
      </c>
      <c r="M53" s="36">
        <v>0</v>
      </c>
      <c r="N53" s="36">
        <v>0</v>
      </c>
      <c r="O53" s="36">
        <v>0</v>
      </c>
      <c r="S53" s="36">
        <v>0</v>
      </c>
      <c r="T53" s="36">
        <v>0</v>
      </c>
      <c r="U53" s="36">
        <v>0</v>
      </c>
      <c r="V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</row>
    <row r="54" spans="1:32" ht="11.25">
      <c r="A54" s="38" t="s">
        <v>130</v>
      </c>
      <c r="B54" s="36">
        <v>0</v>
      </c>
      <c r="F54" s="36">
        <v>0</v>
      </c>
      <c r="G54" s="36">
        <v>0</v>
      </c>
      <c r="H54" s="36">
        <v>0</v>
      </c>
      <c r="L54" s="36">
        <v>0</v>
      </c>
      <c r="M54" s="36">
        <v>0</v>
      </c>
      <c r="N54" s="36">
        <v>0</v>
      </c>
      <c r="O54" s="36">
        <v>0</v>
      </c>
      <c r="S54" s="36">
        <v>0</v>
      </c>
      <c r="T54" s="36">
        <v>0</v>
      </c>
      <c r="U54" s="36">
        <v>0</v>
      </c>
      <c r="V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</row>
    <row r="55" spans="1:32" ht="11.25">
      <c r="A55" s="38" t="s">
        <v>131</v>
      </c>
      <c r="B55" s="36">
        <v>0</v>
      </c>
      <c r="F55" s="36">
        <v>0</v>
      </c>
      <c r="G55" s="36">
        <v>0</v>
      </c>
      <c r="H55" s="36">
        <v>0</v>
      </c>
      <c r="L55" s="36">
        <v>0</v>
      </c>
      <c r="M55" s="36">
        <v>0</v>
      </c>
      <c r="N55" s="36">
        <v>0</v>
      </c>
      <c r="O55" s="36">
        <v>0</v>
      </c>
      <c r="S55" s="36">
        <v>0</v>
      </c>
      <c r="T55" s="36">
        <v>0</v>
      </c>
      <c r="U55" s="36">
        <v>0</v>
      </c>
      <c r="V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</row>
    <row r="56" spans="1:32" ht="11.25">
      <c r="A56" s="38" t="s">
        <v>132</v>
      </c>
      <c r="B56" s="36">
        <v>0</v>
      </c>
      <c r="F56" s="36">
        <v>0</v>
      </c>
      <c r="G56" s="36">
        <v>0</v>
      </c>
      <c r="H56" s="36">
        <v>0</v>
      </c>
      <c r="L56" s="36">
        <v>0</v>
      </c>
      <c r="M56" s="36">
        <v>0</v>
      </c>
      <c r="N56" s="36">
        <v>0</v>
      </c>
      <c r="O56" s="36">
        <v>0</v>
      </c>
      <c r="S56" s="36">
        <v>0</v>
      </c>
      <c r="T56" s="36">
        <v>0</v>
      </c>
      <c r="U56" s="36">
        <v>0</v>
      </c>
      <c r="V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</row>
    <row r="57" spans="1:32" ht="11.25">
      <c r="A57" s="38" t="s">
        <v>133</v>
      </c>
      <c r="B57" s="36">
        <v>0</v>
      </c>
      <c r="F57" s="36">
        <v>0</v>
      </c>
      <c r="G57" s="36">
        <v>0</v>
      </c>
      <c r="H57" s="36">
        <v>0</v>
      </c>
      <c r="L57" s="36">
        <v>0</v>
      </c>
      <c r="M57" s="36">
        <v>0</v>
      </c>
      <c r="N57" s="36">
        <v>0</v>
      </c>
      <c r="O57" s="36">
        <v>0</v>
      </c>
      <c r="S57" s="36">
        <v>0</v>
      </c>
      <c r="T57" s="36">
        <v>0</v>
      </c>
      <c r="U57" s="36">
        <v>0</v>
      </c>
      <c r="V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</row>
    <row r="58" spans="1:32" ht="11.25">
      <c r="A58" s="38" t="s">
        <v>134</v>
      </c>
      <c r="B58" s="36">
        <v>34</v>
      </c>
      <c r="F58" s="36">
        <v>0</v>
      </c>
      <c r="G58" s="36">
        <v>0</v>
      </c>
      <c r="H58" s="36">
        <v>0</v>
      </c>
      <c r="L58" s="36">
        <v>13</v>
      </c>
      <c r="M58" s="36">
        <v>12</v>
      </c>
      <c r="N58" s="36">
        <v>1</v>
      </c>
      <c r="O58" s="36">
        <v>2</v>
      </c>
      <c r="S58" s="36">
        <v>10</v>
      </c>
      <c r="T58" s="36">
        <v>9</v>
      </c>
      <c r="U58" s="36">
        <v>1</v>
      </c>
      <c r="V58" s="36">
        <v>3</v>
      </c>
      <c r="Z58" s="36">
        <v>11</v>
      </c>
      <c r="AA58" s="36">
        <v>11</v>
      </c>
      <c r="AB58" s="36">
        <v>11</v>
      </c>
      <c r="AC58" s="36">
        <v>0</v>
      </c>
      <c r="AD58" s="36">
        <v>0</v>
      </c>
      <c r="AE58" s="36">
        <v>0</v>
      </c>
      <c r="AF58" s="36">
        <v>4</v>
      </c>
    </row>
    <row r="59" spans="1:32" ht="11.25">
      <c r="A59" s="38" t="s">
        <v>135</v>
      </c>
      <c r="B59" s="36">
        <v>0</v>
      </c>
      <c r="F59" s="36">
        <v>0</v>
      </c>
      <c r="G59" s="36">
        <v>0</v>
      </c>
      <c r="H59" s="36">
        <v>0</v>
      </c>
      <c r="L59" s="36">
        <v>0</v>
      </c>
      <c r="M59" s="36">
        <v>0</v>
      </c>
      <c r="N59" s="36">
        <v>0</v>
      </c>
      <c r="O59" s="36">
        <v>0</v>
      </c>
      <c r="S59" s="36">
        <v>0</v>
      </c>
      <c r="T59" s="36">
        <v>0</v>
      </c>
      <c r="U59" s="36">
        <v>0</v>
      </c>
      <c r="V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</row>
    <row r="60" spans="1:32" ht="11.25">
      <c r="A60" s="38" t="s">
        <v>136</v>
      </c>
      <c r="B60" s="36">
        <v>0</v>
      </c>
      <c r="F60" s="36">
        <v>0</v>
      </c>
      <c r="G60" s="36">
        <v>0</v>
      </c>
      <c r="H60" s="36">
        <v>0</v>
      </c>
      <c r="L60" s="36">
        <v>0</v>
      </c>
      <c r="M60" s="36">
        <v>0</v>
      </c>
      <c r="N60" s="36">
        <v>0</v>
      </c>
      <c r="O60" s="36">
        <v>0</v>
      </c>
      <c r="S60" s="36">
        <v>0</v>
      </c>
      <c r="T60" s="36">
        <v>0</v>
      </c>
      <c r="U60" s="36">
        <v>0</v>
      </c>
      <c r="V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</row>
    <row r="61" spans="1:32" ht="11.25">
      <c r="A61" s="38" t="s">
        <v>137</v>
      </c>
      <c r="B61" s="36">
        <v>0</v>
      </c>
      <c r="F61" s="36">
        <v>0</v>
      </c>
      <c r="G61" s="36">
        <v>0</v>
      </c>
      <c r="H61" s="36">
        <v>0</v>
      </c>
      <c r="L61" s="36">
        <v>0</v>
      </c>
      <c r="M61" s="36">
        <v>0</v>
      </c>
      <c r="N61" s="36">
        <v>0</v>
      </c>
      <c r="O61" s="36">
        <v>0</v>
      </c>
      <c r="S61" s="36">
        <v>0</v>
      </c>
      <c r="T61" s="36">
        <v>0</v>
      </c>
      <c r="U61" s="36">
        <v>0</v>
      </c>
      <c r="V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</row>
    <row r="62" spans="1:32" ht="11.25">
      <c r="A62" s="38" t="s">
        <v>138</v>
      </c>
      <c r="B62" s="36">
        <v>0</v>
      </c>
      <c r="F62" s="36">
        <v>0</v>
      </c>
      <c r="G62" s="36">
        <v>0</v>
      </c>
      <c r="H62" s="36">
        <v>0</v>
      </c>
      <c r="L62" s="36">
        <v>0</v>
      </c>
      <c r="M62" s="36">
        <v>0</v>
      </c>
      <c r="N62" s="36">
        <v>0</v>
      </c>
      <c r="O62" s="36">
        <v>0</v>
      </c>
      <c r="S62" s="36">
        <v>0</v>
      </c>
      <c r="T62" s="36">
        <v>0</v>
      </c>
      <c r="U62" s="36">
        <v>0</v>
      </c>
      <c r="V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</row>
    <row r="63" spans="1:32" ht="11.25">
      <c r="A63" s="38" t="s">
        <v>139</v>
      </c>
      <c r="B63" s="36">
        <v>0</v>
      </c>
      <c r="F63" s="36">
        <v>0</v>
      </c>
      <c r="G63" s="36">
        <v>0</v>
      </c>
      <c r="H63" s="36">
        <v>0</v>
      </c>
      <c r="L63" s="36">
        <v>0</v>
      </c>
      <c r="M63" s="36">
        <v>0</v>
      </c>
      <c r="N63" s="36">
        <v>0</v>
      </c>
      <c r="O63" s="36">
        <v>0</v>
      </c>
      <c r="S63" s="36">
        <v>0</v>
      </c>
      <c r="T63" s="36">
        <v>0</v>
      </c>
      <c r="U63" s="36">
        <v>0</v>
      </c>
      <c r="V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</row>
    <row r="64" spans="1:32" ht="11.25">
      <c r="A64" s="38" t="s">
        <v>140</v>
      </c>
      <c r="B64" s="36">
        <v>0</v>
      </c>
      <c r="F64" s="36">
        <v>0</v>
      </c>
      <c r="G64" s="36">
        <v>0</v>
      </c>
      <c r="H64" s="36">
        <v>0</v>
      </c>
      <c r="L64" s="36">
        <v>0</v>
      </c>
      <c r="M64" s="36">
        <v>0</v>
      </c>
      <c r="N64" s="36">
        <v>0</v>
      </c>
      <c r="O64" s="36">
        <v>0</v>
      </c>
      <c r="S64" s="36">
        <v>0</v>
      </c>
      <c r="T64" s="36">
        <v>0</v>
      </c>
      <c r="U64" s="36">
        <v>0</v>
      </c>
      <c r="V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</row>
    <row r="65" spans="1:32" ht="11.25">
      <c r="A65" s="38" t="s">
        <v>141</v>
      </c>
      <c r="B65" s="36">
        <v>0</v>
      </c>
      <c r="F65" s="36">
        <v>0</v>
      </c>
      <c r="G65" s="36">
        <v>0</v>
      </c>
      <c r="H65" s="36">
        <v>0</v>
      </c>
      <c r="L65" s="36">
        <v>0</v>
      </c>
      <c r="M65" s="36">
        <v>0</v>
      </c>
      <c r="N65" s="36">
        <v>0</v>
      </c>
      <c r="O65" s="36">
        <v>0</v>
      </c>
      <c r="S65" s="36">
        <v>0</v>
      </c>
      <c r="T65" s="36">
        <v>0</v>
      </c>
      <c r="U65" s="36">
        <v>0</v>
      </c>
      <c r="V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</row>
    <row r="66" spans="1:32" ht="11.25">
      <c r="A66" s="38" t="s">
        <v>142</v>
      </c>
      <c r="B66" s="36">
        <v>0</v>
      </c>
      <c r="F66" s="36">
        <v>0</v>
      </c>
      <c r="G66" s="36">
        <v>0</v>
      </c>
      <c r="H66" s="36">
        <v>0</v>
      </c>
      <c r="L66" s="36">
        <v>0</v>
      </c>
      <c r="M66" s="36">
        <v>0</v>
      </c>
      <c r="N66" s="36">
        <v>0</v>
      </c>
      <c r="O66" s="36">
        <v>0</v>
      </c>
      <c r="S66" s="36">
        <v>0</v>
      </c>
      <c r="T66" s="36">
        <v>0</v>
      </c>
      <c r="U66" s="36">
        <v>0</v>
      </c>
      <c r="V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</row>
  </sheetData>
  <mergeCells count="21">
    <mergeCell ref="B2:B4"/>
    <mergeCell ref="F2:H2"/>
    <mergeCell ref="L2:O2"/>
    <mergeCell ref="S2:V2"/>
    <mergeCell ref="U3:U4"/>
    <mergeCell ref="V3:V4"/>
    <mergeCell ref="Z2:AF2"/>
    <mergeCell ref="F3:F4"/>
    <mergeCell ref="G3:G4"/>
    <mergeCell ref="H3:H4"/>
    <mergeCell ref="L3:L4"/>
    <mergeCell ref="M3:M4"/>
    <mergeCell ref="N3:N4"/>
    <mergeCell ref="O3:O4"/>
    <mergeCell ref="S3:S4"/>
    <mergeCell ref="T3:T4"/>
    <mergeCell ref="AF3:AF4"/>
    <mergeCell ref="Z3:Z4"/>
    <mergeCell ref="AA3:AC3"/>
    <mergeCell ref="AD3:AD4"/>
    <mergeCell ref="AE3:AE4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</sheetPr>
  <dimension ref="A1:AO66"/>
  <sheetViews>
    <sheetView workbookViewId="0" topLeftCell="A1">
      <pane xSplit="1" ySplit="4" topLeftCell="L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5" sqref="P5"/>
    </sheetView>
  </sheetViews>
  <sheetFormatPr defaultColWidth="9.00390625" defaultRowHeight="12.75"/>
  <cols>
    <col min="1" max="1" width="19.625" style="38" customWidth="1"/>
    <col min="2" max="26" width="10.375" style="36" customWidth="1"/>
    <col min="27" max="52" width="7.625" style="34" customWidth="1"/>
    <col min="53" max="16384" width="13.875" style="34" customWidth="1"/>
  </cols>
  <sheetData>
    <row r="1" spans="1:26" ht="11.25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41" ht="11.25" customHeight="1">
      <c r="A2" s="37"/>
      <c r="B2" s="66" t="s">
        <v>53</v>
      </c>
      <c r="C2" s="66" t="s">
        <v>144</v>
      </c>
      <c r="D2" s="63" t="s">
        <v>145</v>
      </c>
      <c r="E2" s="64"/>
      <c r="F2" s="64"/>
      <c r="G2" s="64"/>
      <c r="H2" s="64"/>
      <c r="I2" s="64"/>
      <c r="J2" s="65"/>
      <c r="K2" s="63" t="s">
        <v>146</v>
      </c>
      <c r="L2" s="64"/>
      <c r="M2" s="64"/>
      <c r="N2" s="65"/>
      <c r="O2" s="63" t="s">
        <v>59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5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1.25" customHeight="1">
      <c r="A3" s="37"/>
      <c r="B3" s="67"/>
      <c r="C3" s="67"/>
      <c r="D3" s="66" t="s">
        <v>53</v>
      </c>
      <c r="E3" s="66" t="s">
        <v>147</v>
      </c>
      <c r="F3" s="66" t="s">
        <v>148</v>
      </c>
      <c r="G3" s="66" t="s">
        <v>149</v>
      </c>
      <c r="H3" s="66" t="s">
        <v>150</v>
      </c>
      <c r="I3" s="66" t="s">
        <v>151</v>
      </c>
      <c r="J3" s="66" t="s">
        <v>152</v>
      </c>
      <c r="K3" s="66" t="s">
        <v>53</v>
      </c>
      <c r="L3" s="66" t="s">
        <v>147</v>
      </c>
      <c r="M3" s="66" t="s">
        <v>148</v>
      </c>
      <c r="N3" s="66" t="s">
        <v>149</v>
      </c>
      <c r="O3" s="66" t="s">
        <v>53</v>
      </c>
      <c r="P3" s="63" t="s">
        <v>64</v>
      </c>
      <c r="Q3" s="64"/>
      <c r="R3" s="64"/>
      <c r="S3" s="65"/>
      <c r="T3" s="63" t="s">
        <v>153</v>
      </c>
      <c r="U3" s="64"/>
      <c r="V3" s="64"/>
      <c r="W3" s="65"/>
      <c r="X3" s="63" t="s">
        <v>154</v>
      </c>
      <c r="Y3" s="64"/>
      <c r="Z3" s="65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1.25">
      <c r="A4" s="3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35" t="s">
        <v>53</v>
      </c>
      <c r="Q4" s="35" t="s">
        <v>155</v>
      </c>
      <c r="R4" s="35" t="s">
        <v>156</v>
      </c>
      <c r="S4" s="35" t="s">
        <v>157</v>
      </c>
      <c r="T4" s="35" t="s">
        <v>53</v>
      </c>
      <c r="U4" s="35" t="s">
        <v>155</v>
      </c>
      <c r="V4" s="35" t="s">
        <v>156</v>
      </c>
      <c r="W4" s="35" t="s">
        <v>157</v>
      </c>
      <c r="X4" s="35" t="s">
        <v>53</v>
      </c>
      <c r="Y4" s="35" t="s">
        <v>155</v>
      </c>
      <c r="Z4" s="35" t="s">
        <v>156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26" ht="11.25">
      <c r="A5" s="38" t="s">
        <v>2</v>
      </c>
      <c r="B5" s="36">
        <v>5396</v>
      </c>
      <c r="C5" s="36">
        <v>104</v>
      </c>
      <c r="D5" s="36">
        <v>1721</v>
      </c>
      <c r="E5" s="36">
        <v>298</v>
      </c>
      <c r="F5" s="36">
        <v>309</v>
      </c>
      <c r="G5" s="36">
        <v>268</v>
      </c>
      <c r="H5" s="36">
        <v>280</v>
      </c>
      <c r="I5" s="36">
        <v>301</v>
      </c>
      <c r="J5" s="36">
        <v>265</v>
      </c>
      <c r="K5" s="36">
        <v>1169</v>
      </c>
      <c r="L5" s="36">
        <v>361</v>
      </c>
      <c r="M5" s="36">
        <v>418</v>
      </c>
      <c r="N5" s="36">
        <v>390</v>
      </c>
      <c r="O5" s="36">
        <v>2402</v>
      </c>
      <c r="P5" s="36">
        <v>2325</v>
      </c>
      <c r="Q5" s="36">
        <v>813</v>
      </c>
      <c r="R5" s="36">
        <v>817</v>
      </c>
      <c r="S5" s="36">
        <v>695</v>
      </c>
      <c r="T5" s="36">
        <v>77</v>
      </c>
      <c r="U5" s="36">
        <v>22</v>
      </c>
      <c r="V5" s="36">
        <v>29</v>
      </c>
      <c r="W5" s="36">
        <v>26</v>
      </c>
      <c r="X5" s="36">
        <v>0</v>
      </c>
      <c r="Y5" s="36">
        <v>0</v>
      </c>
      <c r="Z5" s="36">
        <v>0</v>
      </c>
    </row>
    <row r="6" spans="1:26" ht="11.25">
      <c r="A6" s="38" t="s">
        <v>82</v>
      </c>
      <c r="B6" s="36">
        <v>61</v>
      </c>
      <c r="C6" s="36">
        <v>0</v>
      </c>
      <c r="D6" s="36">
        <v>20</v>
      </c>
      <c r="E6" s="36">
        <v>2</v>
      </c>
      <c r="F6" s="36">
        <v>4</v>
      </c>
      <c r="G6" s="36">
        <v>1</v>
      </c>
      <c r="H6" s="36">
        <v>4</v>
      </c>
      <c r="I6" s="36">
        <v>6</v>
      </c>
      <c r="J6" s="36">
        <v>3</v>
      </c>
      <c r="K6" s="36">
        <v>11</v>
      </c>
      <c r="L6" s="36">
        <v>3</v>
      </c>
      <c r="M6" s="36">
        <v>4</v>
      </c>
      <c r="N6" s="36">
        <v>4</v>
      </c>
      <c r="O6" s="36">
        <v>30</v>
      </c>
      <c r="P6" s="36">
        <v>30</v>
      </c>
      <c r="Q6" s="36">
        <v>14</v>
      </c>
      <c r="R6" s="36">
        <v>9</v>
      </c>
      <c r="S6" s="36">
        <v>7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</row>
    <row r="7" spans="1:26" ht="11.25">
      <c r="A7" s="38" t="s">
        <v>83</v>
      </c>
      <c r="B7" s="36">
        <v>202</v>
      </c>
      <c r="C7" s="36">
        <v>0</v>
      </c>
      <c r="D7" s="36">
        <v>43</v>
      </c>
      <c r="E7" s="36">
        <v>13</v>
      </c>
      <c r="F7" s="36">
        <v>5</v>
      </c>
      <c r="G7" s="36">
        <v>2</v>
      </c>
      <c r="H7" s="36">
        <v>8</v>
      </c>
      <c r="I7" s="36">
        <v>7</v>
      </c>
      <c r="J7" s="36">
        <v>8</v>
      </c>
      <c r="K7" s="36">
        <v>47</v>
      </c>
      <c r="L7" s="36">
        <v>19</v>
      </c>
      <c r="M7" s="36">
        <v>17</v>
      </c>
      <c r="N7" s="36">
        <v>11</v>
      </c>
      <c r="O7" s="36">
        <v>112</v>
      </c>
      <c r="P7" s="36">
        <v>112</v>
      </c>
      <c r="Q7" s="36">
        <v>43</v>
      </c>
      <c r="R7" s="36">
        <v>38</v>
      </c>
      <c r="S7" s="36">
        <v>31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</row>
    <row r="8" spans="1:26" ht="11.25">
      <c r="A8" s="38" t="s">
        <v>84</v>
      </c>
      <c r="B8" s="36">
        <v>137</v>
      </c>
      <c r="C8" s="36">
        <v>0</v>
      </c>
      <c r="D8" s="36">
        <v>88</v>
      </c>
      <c r="E8" s="36">
        <v>13</v>
      </c>
      <c r="F8" s="36">
        <v>18</v>
      </c>
      <c r="G8" s="36">
        <v>13</v>
      </c>
      <c r="H8" s="36">
        <v>14</v>
      </c>
      <c r="I8" s="36">
        <v>16</v>
      </c>
      <c r="J8" s="36">
        <v>14</v>
      </c>
      <c r="K8" s="36">
        <v>20</v>
      </c>
      <c r="L8" s="36">
        <v>7</v>
      </c>
      <c r="M8" s="36">
        <v>6</v>
      </c>
      <c r="N8" s="36">
        <v>7</v>
      </c>
      <c r="O8" s="36">
        <v>29</v>
      </c>
      <c r="P8" s="36">
        <v>29</v>
      </c>
      <c r="Q8" s="36">
        <v>11</v>
      </c>
      <c r="R8" s="36">
        <v>11</v>
      </c>
      <c r="S8" s="36">
        <v>7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</row>
    <row r="9" spans="1:26" ht="11.25">
      <c r="A9" s="38" t="s">
        <v>85</v>
      </c>
      <c r="B9" s="36">
        <v>362</v>
      </c>
      <c r="C9" s="36">
        <v>0</v>
      </c>
      <c r="D9" s="36">
        <v>82</v>
      </c>
      <c r="E9" s="36">
        <v>15</v>
      </c>
      <c r="F9" s="36">
        <v>15</v>
      </c>
      <c r="G9" s="36">
        <v>14</v>
      </c>
      <c r="H9" s="36">
        <v>16</v>
      </c>
      <c r="I9" s="36">
        <v>12</v>
      </c>
      <c r="J9" s="36">
        <v>10</v>
      </c>
      <c r="K9" s="36">
        <v>83</v>
      </c>
      <c r="L9" s="36">
        <v>24</v>
      </c>
      <c r="M9" s="36">
        <v>34</v>
      </c>
      <c r="N9" s="36">
        <v>25</v>
      </c>
      <c r="O9" s="36">
        <v>197</v>
      </c>
      <c r="P9" s="36">
        <v>197</v>
      </c>
      <c r="Q9" s="36">
        <v>62</v>
      </c>
      <c r="R9" s="36">
        <v>79</v>
      </c>
      <c r="S9" s="36">
        <v>56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</row>
    <row r="10" spans="1:26" ht="11.25">
      <c r="A10" s="38" t="s">
        <v>86</v>
      </c>
      <c r="B10" s="36">
        <v>389</v>
      </c>
      <c r="C10" s="36">
        <v>39</v>
      </c>
      <c r="D10" s="36">
        <v>160</v>
      </c>
      <c r="E10" s="36">
        <v>23</v>
      </c>
      <c r="F10" s="36">
        <v>23</v>
      </c>
      <c r="G10" s="36">
        <v>24</v>
      </c>
      <c r="H10" s="36">
        <v>25</v>
      </c>
      <c r="I10" s="36">
        <v>31</v>
      </c>
      <c r="J10" s="36">
        <v>34</v>
      </c>
      <c r="K10" s="36">
        <v>95</v>
      </c>
      <c r="L10" s="36">
        <v>24</v>
      </c>
      <c r="M10" s="36">
        <v>34</v>
      </c>
      <c r="N10" s="36">
        <v>37</v>
      </c>
      <c r="O10" s="36">
        <v>95</v>
      </c>
      <c r="P10" s="36">
        <v>92</v>
      </c>
      <c r="Q10" s="36">
        <v>21</v>
      </c>
      <c r="R10" s="36">
        <v>41</v>
      </c>
      <c r="S10" s="36">
        <v>30</v>
      </c>
      <c r="T10" s="36">
        <v>3</v>
      </c>
      <c r="U10" s="36">
        <v>0</v>
      </c>
      <c r="V10" s="36">
        <v>3</v>
      </c>
      <c r="W10" s="36">
        <v>0</v>
      </c>
      <c r="X10" s="36">
        <v>0</v>
      </c>
      <c r="Y10" s="36">
        <v>0</v>
      </c>
      <c r="Z10" s="36">
        <v>0</v>
      </c>
    </row>
    <row r="11" spans="1:26" ht="11.25">
      <c r="A11" s="38" t="s">
        <v>87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</row>
    <row r="12" spans="1:26" ht="11.25">
      <c r="A12" s="38" t="s">
        <v>88</v>
      </c>
      <c r="B12" s="36">
        <v>106</v>
      </c>
      <c r="C12" s="36">
        <v>1</v>
      </c>
      <c r="D12" s="36">
        <v>39</v>
      </c>
      <c r="E12" s="36">
        <v>11</v>
      </c>
      <c r="F12" s="36">
        <v>8</v>
      </c>
      <c r="G12" s="36">
        <v>4</v>
      </c>
      <c r="H12" s="36">
        <v>6</v>
      </c>
      <c r="I12" s="36">
        <v>8</v>
      </c>
      <c r="J12" s="36">
        <v>2</v>
      </c>
      <c r="K12" s="36">
        <v>25</v>
      </c>
      <c r="L12" s="36">
        <v>8</v>
      </c>
      <c r="M12" s="36">
        <v>8</v>
      </c>
      <c r="N12" s="36">
        <v>9</v>
      </c>
      <c r="O12" s="36">
        <v>41</v>
      </c>
      <c r="P12" s="36">
        <v>41</v>
      </c>
      <c r="Q12" s="36">
        <v>13</v>
      </c>
      <c r="R12" s="36">
        <v>14</v>
      </c>
      <c r="S12" s="36">
        <v>14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</row>
    <row r="13" spans="1:26" ht="11.25">
      <c r="A13" s="38" t="s">
        <v>89</v>
      </c>
      <c r="B13" s="36">
        <v>592</v>
      </c>
      <c r="C13" s="36">
        <v>33</v>
      </c>
      <c r="D13" s="36">
        <v>183</v>
      </c>
      <c r="E13" s="36">
        <v>34</v>
      </c>
      <c r="F13" s="36">
        <v>29</v>
      </c>
      <c r="G13" s="36">
        <v>27</v>
      </c>
      <c r="H13" s="36">
        <v>30</v>
      </c>
      <c r="I13" s="36">
        <v>36</v>
      </c>
      <c r="J13" s="36">
        <v>27</v>
      </c>
      <c r="K13" s="36">
        <v>111</v>
      </c>
      <c r="L13" s="36">
        <v>33</v>
      </c>
      <c r="M13" s="36">
        <v>45</v>
      </c>
      <c r="N13" s="36">
        <v>33</v>
      </c>
      <c r="O13" s="36">
        <v>265</v>
      </c>
      <c r="P13" s="36">
        <v>229</v>
      </c>
      <c r="Q13" s="36">
        <v>82</v>
      </c>
      <c r="R13" s="36">
        <v>73</v>
      </c>
      <c r="S13" s="36">
        <v>74</v>
      </c>
      <c r="T13" s="36">
        <v>36</v>
      </c>
      <c r="U13" s="36">
        <v>10</v>
      </c>
      <c r="V13" s="36">
        <v>20</v>
      </c>
      <c r="W13" s="36">
        <v>6</v>
      </c>
      <c r="X13" s="36">
        <v>0</v>
      </c>
      <c r="Y13" s="36">
        <v>0</v>
      </c>
      <c r="Z13" s="36">
        <v>0</v>
      </c>
    </row>
    <row r="14" spans="1:26" ht="11.25">
      <c r="A14" s="38" t="s">
        <v>90</v>
      </c>
      <c r="B14" s="36">
        <v>344</v>
      </c>
      <c r="C14" s="36">
        <v>0</v>
      </c>
      <c r="D14" s="36">
        <v>144</v>
      </c>
      <c r="E14" s="36">
        <v>31</v>
      </c>
      <c r="F14" s="36">
        <v>23</v>
      </c>
      <c r="G14" s="36">
        <v>28</v>
      </c>
      <c r="H14" s="36">
        <v>22</v>
      </c>
      <c r="I14" s="36">
        <v>17</v>
      </c>
      <c r="J14" s="36">
        <v>23</v>
      </c>
      <c r="K14" s="36">
        <v>59</v>
      </c>
      <c r="L14" s="36">
        <v>19</v>
      </c>
      <c r="M14" s="36">
        <v>16</v>
      </c>
      <c r="N14" s="36">
        <v>24</v>
      </c>
      <c r="O14" s="36">
        <v>141</v>
      </c>
      <c r="P14" s="36">
        <v>141</v>
      </c>
      <c r="Q14" s="36">
        <v>42</v>
      </c>
      <c r="R14" s="36">
        <v>54</v>
      </c>
      <c r="S14" s="36">
        <v>45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</row>
    <row r="15" spans="1:26" ht="11.25">
      <c r="A15" s="38" t="s">
        <v>91</v>
      </c>
      <c r="B15" s="36">
        <v>146</v>
      </c>
      <c r="C15" s="36">
        <v>15</v>
      </c>
      <c r="D15" s="36">
        <v>39</v>
      </c>
      <c r="E15" s="36">
        <v>7</v>
      </c>
      <c r="F15" s="36">
        <v>8</v>
      </c>
      <c r="G15" s="36">
        <v>7</v>
      </c>
      <c r="H15" s="36">
        <v>4</v>
      </c>
      <c r="I15" s="36">
        <v>8</v>
      </c>
      <c r="J15" s="36">
        <v>5</v>
      </c>
      <c r="K15" s="36">
        <v>29</v>
      </c>
      <c r="L15" s="36">
        <v>9</v>
      </c>
      <c r="M15" s="36">
        <v>13</v>
      </c>
      <c r="N15" s="36">
        <v>7</v>
      </c>
      <c r="O15" s="36">
        <v>63</v>
      </c>
      <c r="P15" s="36">
        <v>63</v>
      </c>
      <c r="Q15" s="36">
        <v>28</v>
      </c>
      <c r="R15" s="36">
        <v>17</v>
      </c>
      <c r="S15" s="36">
        <v>18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</row>
    <row r="16" spans="1:26" ht="11.25">
      <c r="A16" s="38" t="s">
        <v>92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</row>
    <row r="17" spans="1:26" ht="11.25">
      <c r="A17" s="38" t="s">
        <v>93</v>
      </c>
      <c r="B17" s="36">
        <v>426</v>
      </c>
      <c r="C17" s="36">
        <v>0</v>
      </c>
      <c r="D17" s="36">
        <v>152</v>
      </c>
      <c r="E17" s="36">
        <v>27</v>
      </c>
      <c r="F17" s="36">
        <v>36</v>
      </c>
      <c r="G17" s="36">
        <v>18</v>
      </c>
      <c r="H17" s="36">
        <v>30</v>
      </c>
      <c r="I17" s="36">
        <v>25</v>
      </c>
      <c r="J17" s="36">
        <v>16</v>
      </c>
      <c r="K17" s="36">
        <v>97</v>
      </c>
      <c r="L17" s="36">
        <v>30</v>
      </c>
      <c r="M17" s="36">
        <v>36</v>
      </c>
      <c r="N17" s="36">
        <v>31</v>
      </c>
      <c r="O17" s="36">
        <v>177</v>
      </c>
      <c r="P17" s="36">
        <v>177</v>
      </c>
      <c r="Q17" s="36">
        <v>57</v>
      </c>
      <c r="R17" s="36">
        <v>58</v>
      </c>
      <c r="S17" s="36">
        <v>62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</row>
    <row r="18" spans="1:26" ht="11.25">
      <c r="A18" s="38" t="s">
        <v>94</v>
      </c>
      <c r="B18" s="36">
        <v>124</v>
      </c>
      <c r="C18" s="36">
        <v>0</v>
      </c>
      <c r="D18" s="36">
        <v>49</v>
      </c>
      <c r="E18" s="36">
        <v>4</v>
      </c>
      <c r="F18" s="36">
        <v>14</v>
      </c>
      <c r="G18" s="36">
        <v>7</v>
      </c>
      <c r="H18" s="36">
        <v>9</v>
      </c>
      <c r="I18" s="36">
        <v>8</v>
      </c>
      <c r="J18" s="36">
        <v>7</v>
      </c>
      <c r="K18" s="36">
        <v>33</v>
      </c>
      <c r="L18" s="36">
        <v>11</v>
      </c>
      <c r="M18" s="36">
        <v>13</v>
      </c>
      <c r="N18" s="36">
        <v>9</v>
      </c>
      <c r="O18" s="36">
        <v>42</v>
      </c>
      <c r="P18" s="36">
        <v>42</v>
      </c>
      <c r="Q18" s="36">
        <v>17</v>
      </c>
      <c r="R18" s="36">
        <v>20</v>
      </c>
      <c r="S18" s="36">
        <v>5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</row>
    <row r="19" spans="1:26" ht="11.25">
      <c r="A19" s="38" t="s">
        <v>95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</row>
    <row r="20" spans="1:26" ht="11.25">
      <c r="A20" s="38" t="s">
        <v>96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</row>
    <row r="21" spans="1:26" ht="11.25">
      <c r="A21" s="38" t="s">
        <v>97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1.25">
      <c r="A22" s="38" t="s">
        <v>98</v>
      </c>
      <c r="B22" s="36">
        <v>162</v>
      </c>
      <c r="C22" s="36">
        <v>0</v>
      </c>
      <c r="D22" s="36">
        <v>43</v>
      </c>
      <c r="E22" s="36">
        <v>6</v>
      </c>
      <c r="F22" s="36">
        <v>4</v>
      </c>
      <c r="G22" s="36">
        <v>13</v>
      </c>
      <c r="H22" s="36">
        <v>6</v>
      </c>
      <c r="I22" s="36">
        <v>5</v>
      </c>
      <c r="J22" s="36">
        <v>9</v>
      </c>
      <c r="K22" s="36">
        <v>35</v>
      </c>
      <c r="L22" s="36">
        <v>13</v>
      </c>
      <c r="M22" s="36">
        <v>12</v>
      </c>
      <c r="N22" s="36">
        <v>10</v>
      </c>
      <c r="O22" s="36">
        <v>84</v>
      </c>
      <c r="P22" s="36">
        <v>84</v>
      </c>
      <c r="Q22" s="36">
        <v>32</v>
      </c>
      <c r="R22" s="36">
        <v>26</v>
      </c>
      <c r="S22" s="36">
        <v>26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1.25">
      <c r="A23" s="38" t="s">
        <v>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1.25">
      <c r="A24" s="38" t="s">
        <v>100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1.25">
      <c r="A25" s="38" t="s">
        <v>101</v>
      </c>
      <c r="B25" s="36">
        <v>248</v>
      </c>
      <c r="C25" s="36">
        <v>0</v>
      </c>
      <c r="D25" s="36">
        <v>90</v>
      </c>
      <c r="E25" s="36">
        <v>17</v>
      </c>
      <c r="F25" s="36">
        <v>19</v>
      </c>
      <c r="G25" s="36">
        <v>15</v>
      </c>
      <c r="H25" s="36">
        <v>11</v>
      </c>
      <c r="I25" s="36">
        <v>16</v>
      </c>
      <c r="J25" s="36">
        <v>12</v>
      </c>
      <c r="K25" s="36">
        <v>47</v>
      </c>
      <c r="L25" s="36">
        <v>13</v>
      </c>
      <c r="M25" s="36">
        <v>19</v>
      </c>
      <c r="N25" s="36">
        <v>15</v>
      </c>
      <c r="O25" s="36">
        <v>111</v>
      </c>
      <c r="P25" s="36">
        <v>111</v>
      </c>
      <c r="Q25" s="36">
        <v>39</v>
      </c>
      <c r="R25" s="36">
        <v>40</v>
      </c>
      <c r="S25" s="36">
        <v>32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1.25">
      <c r="A26" s="38" t="s">
        <v>102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1.25">
      <c r="A27" s="38" t="s">
        <v>103</v>
      </c>
      <c r="B27" s="36">
        <v>188</v>
      </c>
      <c r="C27" s="36">
        <v>0</v>
      </c>
      <c r="D27" s="36">
        <v>69</v>
      </c>
      <c r="E27" s="36">
        <v>16</v>
      </c>
      <c r="F27" s="36">
        <v>14</v>
      </c>
      <c r="G27" s="36">
        <v>10</v>
      </c>
      <c r="H27" s="36">
        <v>9</v>
      </c>
      <c r="I27" s="36">
        <v>8</v>
      </c>
      <c r="J27" s="36">
        <v>12</v>
      </c>
      <c r="K27" s="36">
        <v>44</v>
      </c>
      <c r="L27" s="36">
        <v>17</v>
      </c>
      <c r="M27" s="36">
        <v>17</v>
      </c>
      <c r="N27" s="36">
        <v>10</v>
      </c>
      <c r="O27" s="36">
        <v>75</v>
      </c>
      <c r="P27" s="36">
        <v>75</v>
      </c>
      <c r="Q27" s="36">
        <v>24</v>
      </c>
      <c r="R27" s="36">
        <v>24</v>
      </c>
      <c r="S27" s="36">
        <v>27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1.25">
      <c r="A28" s="38" t="s">
        <v>104</v>
      </c>
      <c r="B28" s="36">
        <v>140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140</v>
      </c>
      <c r="P28" s="36">
        <v>140</v>
      </c>
      <c r="Q28" s="36">
        <v>50</v>
      </c>
      <c r="R28" s="36">
        <v>45</v>
      </c>
      <c r="S28" s="36">
        <v>45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1.25">
      <c r="A29" s="38" t="s">
        <v>105</v>
      </c>
      <c r="B29" s="36">
        <v>155</v>
      </c>
      <c r="C29" s="36">
        <v>0</v>
      </c>
      <c r="D29" s="36">
        <v>38</v>
      </c>
      <c r="E29" s="36">
        <v>8</v>
      </c>
      <c r="F29" s="36">
        <v>8</v>
      </c>
      <c r="G29" s="36">
        <v>4</v>
      </c>
      <c r="H29" s="36">
        <v>9</v>
      </c>
      <c r="I29" s="36">
        <v>5</v>
      </c>
      <c r="J29" s="36">
        <v>4</v>
      </c>
      <c r="K29" s="36">
        <v>40</v>
      </c>
      <c r="L29" s="36">
        <v>17</v>
      </c>
      <c r="M29" s="36">
        <v>14</v>
      </c>
      <c r="N29" s="36">
        <v>9</v>
      </c>
      <c r="O29" s="36">
        <v>77</v>
      </c>
      <c r="P29" s="36">
        <v>77</v>
      </c>
      <c r="Q29" s="36">
        <v>37</v>
      </c>
      <c r="R29" s="36">
        <v>16</v>
      </c>
      <c r="S29" s="36">
        <v>24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1.25">
      <c r="A30" s="38" t="s">
        <v>106</v>
      </c>
      <c r="B30" s="36">
        <v>176</v>
      </c>
      <c r="C30" s="36">
        <v>0</v>
      </c>
      <c r="D30" s="36">
        <v>60</v>
      </c>
      <c r="E30" s="36">
        <v>12</v>
      </c>
      <c r="F30" s="36">
        <v>14</v>
      </c>
      <c r="G30" s="36">
        <v>7</v>
      </c>
      <c r="H30" s="36">
        <v>12</v>
      </c>
      <c r="I30" s="36">
        <v>4</v>
      </c>
      <c r="J30" s="36">
        <v>11</v>
      </c>
      <c r="K30" s="36">
        <v>36</v>
      </c>
      <c r="L30" s="36">
        <v>9</v>
      </c>
      <c r="M30" s="36">
        <v>14</v>
      </c>
      <c r="N30" s="36">
        <v>13</v>
      </c>
      <c r="O30" s="36">
        <v>80</v>
      </c>
      <c r="P30" s="36">
        <v>80</v>
      </c>
      <c r="Q30" s="36">
        <v>27</v>
      </c>
      <c r="R30" s="36">
        <v>24</v>
      </c>
      <c r="S30" s="36">
        <v>29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1.25">
      <c r="A31" s="38" t="s">
        <v>107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1.25">
      <c r="A32" s="38" t="s">
        <v>108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1.25">
      <c r="A33" s="38" t="s">
        <v>109</v>
      </c>
      <c r="B33" s="36">
        <v>191</v>
      </c>
      <c r="C33" s="36">
        <v>0</v>
      </c>
      <c r="D33" s="36">
        <v>61</v>
      </c>
      <c r="E33" s="36">
        <v>10</v>
      </c>
      <c r="F33" s="36">
        <v>11</v>
      </c>
      <c r="G33" s="36">
        <v>9</v>
      </c>
      <c r="H33" s="36">
        <v>8</v>
      </c>
      <c r="I33" s="36">
        <v>15</v>
      </c>
      <c r="J33" s="36">
        <v>8</v>
      </c>
      <c r="K33" s="36">
        <v>50</v>
      </c>
      <c r="L33" s="36">
        <v>12</v>
      </c>
      <c r="M33" s="36">
        <v>20</v>
      </c>
      <c r="N33" s="36">
        <v>18</v>
      </c>
      <c r="O33" s="36">
        <v>80</v>
      </c>
      <c r="P33" s="36">
        <v>80</v>
      </c>
      <c r="Q33" s="36">
        <v>34</v>
      </c>
      <c r="R33" s="36">
        <v>24</v>
      </c>
      <c r="S33" s="36">
        <v>22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1.25">
      <c r="A34" s="38" t="s">
        <v>110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1.25">
      <c r="A35" s="38" t="s">
        <v>111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  <row r="36" spans="1:26" ht="11.25">
      <c r="A36" s="38" t="s">
        <v>112</v>
      </c>
      <c r="B36" s="36">
        <v>200</v>
      </c>
      <c r="C36" s="36">
        <v>16</v>
      </c>
      <c r="D36" s="36">
        <v>60</v>
      </c>
      <c r="E36" s="36">
        <v>6</v>
      </c>
      <c r="F36" s="36">
        <v>8</v>
      </c>
      <c r="G36" s="36">
        <v>10</v>
      </c>
      <c r="H36" s="36">
        <v>11</v>
      </c>
      <c r="I36" s="36">
        <v>11</v>
      </c>
      <c r="J36" s="36">
        <v>14</v>
      </c>
      <c r="K36" s="36">
        <v>40</v>
      </c>
      <c r="L36" s="36">
        <v>7</v>
      </c>
      <c r="M36" s="36">
        <v>13</v>
      </c>
      <c r="N36" s="36">
        <v>20</v>
      </c>
      <c r="O36" s="36">
        <v>84</v>
      </c>
      <c r="P36" s="36">
        <v>46</v>
      </c>
      <c r="Q36" s="36">
        <v>17</v>
      </c>
      <c r="R36" s="36">
        <v>20</v>
      </c>
      <c r="S36" s="36">
        <v>9</v>
      </c>
      <c r="T36" s="36">
        <v>38</v>
      </c>
      <c r="U36" s="36">
        <v>12</v>
      </c>
      <c r="V36" s="36">
        <v>6</v>
      </c>
      <c r="W36" s="36">
        <v>20</v>
      </c>
      <c r="X36" s="36">
        <v>0</v>
      </c>
      <c r="Y36" s="36">
        <v>0</v>
      </c>
      <c r="Z36" s="36">
        <v>0</v>
      </c>
    </row>
    <row r="37" spans="1:26" ht="11.25">
      <c r="A37" s="38" t="s">
        <v>113</v>
      </c>
      <c r="B37" s="36">
        <v>142</v>
      </c>
      <c r="C37" s="36">
        <v>0</v>
      </c>
      <c r="D37" s="36">
        <v>48</v>
      </c>
      <c r="E37" s="36">
        <v>7</v>
      </c>
      <c r="F37" s="36">
        <v>6</v>
      </c>
      <c r="G37" s="36">
        <v>10</v>
      </c>
      <c r="H37" s="36">
        <v>9</v>
      </c>
      <c r="I37" s="36">
        <v>7</v>
      </c>
      <c r="J37" s="36">
        <v>9</v>
      </c>
      <c r="K37" s="36">
        <v>34</v>
      </c>
      <c r="L37" s="36">
        <v>12</v>
      </c>
      <c r="M37" s="36">
        <v>14</v>
      </c>
      <c r="N37" s="36">
        <v>8</v>
      </c>
      <c r="O37" s="36">
        <v>60</v>
      </c>
      <c r="P37" s="36">
        <v>60</v>
      </c>
      <c r="Q37" s="36">
        <v>16</v>
      </c>
      <c r="R37" s="36">
        <v>23</v>
      </c>
      <c r="S37" s="36">
        <v>21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</row>
    <row r="38" spans="1:26" ht="11.25">
      <c r="A38" s="38" t="s">
        <v>114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</row>
    <row r="39" spans="1:26" ht="11.25">
      <c r="A39" s="38" t="s">
        <v>115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</row>
    <row r="40" spans="1:26" ht="11.25">
      <c r="A40" s="38" t="s">
        <v>116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</row>
    <row r="41" spans="1:26" ht="11.25">
      <c r="A41" s="38" t="s">
        <v>117</v>
      </c>
      <c r="B41" s="36">
        <v>233</v>
      </c>
      <c r="C41" s="36">
        <v>0</v>
      </c>
      <c r="D41" s="36">
        <v>64</v>
      </c>
      <c r="E41" s="36">
        <v>12</v>
      </c>
      <c r="F41" s="36">
        <v>8</v>
      </c>
      <c r="G41" s="36">
        <v>15</v>
      </c>
      <c r="H41" s="36">
        <v>10</v>
      </c>
      <c r="I41" s="36">
        <v>11</v>
      </c>
      <c r="J41" s="36">
        <v>8</v>
      </c>
      <c r="K41" s="36">
        <v>54</v>
      </c>
      <c r="L41" s="36">
        <v>21</v>
      </c>
      <c r="M41" s="36">
        <v>16</v>
      </c>
      <c r="N41" s="36">
        <v>17</v>
      </c>
      <c r="O41" s="36">
        <v>115</v>
      </c>
      <c r="P41" s="36">
        <v>115</v>
      </c>
      <c r="Q41" s="36">
        <v>40</v>
      </c>
      <c r="R41" s="36">
        <v>39</v>
      </c>
      <c r="S41" s="36">
        <v>36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</row>
    <row r="42" spans="1:26" ht="11.25">
      <c r="A42" s="38" t="s">
        <v>118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</row>
    <row r="43" spans="1:26" ht="11.25">
      <c r="A43" s="38" t="s">
        <v>119</v>
      </c>
      <c r="B43" s="36">
        <v>128</v>
      </c>
      <c r="C43" s="36">
        <v>0</v>
      </c>
      <c r="D43" s="36">
        <v>43</v>
      </c>
      <c r="E43" s="36">
        <v>11</v>
      </c>
      <c r="F43" s="36">
        <v>9</v>
      </c>
      <c r="G43" s="36">
        <v>4</v>
      </c>
      <c r="H43" s="36">
        <v>10</v>
      </c>
      <c r="I43" s="36">
        <v>6</v>
      </c>
      <c r="J43" s="36">
        <v>3</v>
      </c>
      <c r="K43" s="36">
        <v>37</v>
      </c>
      <c r="L43" s="36">
        <v>7</v>
      </c>
      <c r="M43" s="36">
        <v>7</v>
      </c>
      <c r="N43" s="36">
        <v>23</v>
      </c>
      <c r="O43" s="36">
        <v>48</v>
      </c>
      <c r="P43" s="36">
        <v>48</v>
      </c>
      <c r="Q43" s="36">
        <v>16</v>
      </c>
      <c r="R43" s="36">
        <v>19</v>
      </c>
      <c r="S43" s="36">
        <v>13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</row>
    <row r="44" spans="1:26" ht="11.25">
      <c r="A44" s="38" t="s">
        <v>120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</row>
    <row r="45" spans="1:26" ht="11.25">
      <c r="A45" s="38" t="s">
        <v>121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</row>
    <row r="46" spans="1:26" ht="11.25">
      <c r="A46" s="38" t="s">
        <v>122</v>
      </c>
      <c r="B46" s="36">
        <v>84</v>
      </c>
      <c r="C46" s="36">
        <v>0</v>
      </c>
      <c r="D46" s="36">
        <v>23</v>
      </c>
      <c r="E46" s="36">
        <v>2</v>
      </c>
      <c r="F46" s="36">
        <v>4</v>
      </c>
      <c r="G46" s="36">
        <v>6</v>
      </c>
      <c r="H46" s="36">
        <v>1</v>
      </c>
      <c r="I46" s="36">
        <v>8</v>
      </c>
      <c r="J46" s="36">
        <v>2</v>
      </c>
      <c r="K46" s="36">
        <v>22</v>
      </c>
      <c r="L46" s="36">
        <v>7</v>
      </c>
      <c r="M46" s="36">
        <v>8</v>
      </c>
      <c r="N46" s="36">
        <v>7</v>
      </c>
      <c r="O46" s="36">
        <v>39</v>
      </c>
      <c r="P46" s="36">
        <v>39</v>
      </c>
      <c r="Q46" s="36">
        <v>14</v>
      </c>
      <c r="R46" s="36">
        <v>15</v>
      </c>
      <c r="S46" s="36">
        <v>10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</row>
    <row r="47" spans="1:26" ht="11.25">
      <c r="A47" s="38" t="s">
        <v>123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</row>
    <row r="48" spans="1:26" ht="11.25">
      <c r="A48" s="38" t="s">
        <v>124</v>
      </c>
      <c r="B48" s="36">
        <v>169</v>
      </c>
      <c r="C48" s="36">
        <v>0</v>
      </c>
      <c r="D48" s="36">
        <v>43</v>
      </c>
      <c r="E48" s="36">
        <v>4</v>
      </c>
      <c r="F48" s="36">
        <v>7</v>
      </c>
      <c r="G48" s="36">
        <v>3</v>
      </c>
      <c r="H48" s="36">
        <v>4</v>
      </c>
      <c r="I48" s="36">
        <v>14</v>
      </c>
      <c r="J48" s="36">
        <v>11</v>
      </c>
      <c r="K48" s="36">
        <v>37</v>
      </c>
      <c r="L48" s="36">
        <v>13</v>
      </c>
      <c r="M48" s="36">
        <v>14</v>
      </c>
      <c r="N48" s="36">
        <v>10</v>
      </c>
      <c r="O48" s="36">
        <v>89</v>
      </c>
      <c r="P48" s="36">
        <v>89</v>
      </c>
      <c r="Q48" s="36">
        <v>37</v>
      </c>
      <c r="R48" s="36">
        <v>33</v>
      </c>
      <c r="S48" s="36">
        <v>19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</row>
    <row r="49" spans="1:26" ht="11.25">
      <c r="A49" s="38" t="s">
        <v>125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</row>
    <row r="50" spans="1:26" ht="11.25">
      <c r="A50" s="38" t="s">
        <v>126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</row>
    <row r="51" spans="1:26" ht="11.25">
      <c r="A51" s="38" t="s">
        <v>127</v>
      </c>
      <c r="B51" s="36">
        <v>156</v>
      </c>
      <c r="C51" s="36">
        <v>0</v>
      </c>
      <c r="D51" s="36">
        <v>39</v>
      </c>
      <c r="E51" s="36">
        <v>4</v>
      </c>
      <c r="F51" s="36">
        <v>7</v>
      </c>
      <c r="G51" s="36">
        <v>8</v>
      </c>
      <c r="H51" s="36">
        <v>7</v>
      </c>
      <c r="I51" s="36">
        <v>9</v>
      </c>
      <c r="J51" s="36">
        <v>4</v>
      </c>
      <c r="K51" s="36">
        <v>48</v>
      </c>
      <c r="L51" s="36">
        <v>19</v>
      </c>
      <c r="M51" s="36">
        <v>11</v>
      </c>
      <c r="N51" s="36">
        <v>18</v>
      </c>
      <c r="O51" s="36">
        <v>69</v>
      </c>
      <c r="P51" s="36">
        <v>69</v>
      </c>
      <c r="Q51" s="36">
        <v>24</v>
      </c>
      <c r="R51" s="36">
        <v>29</v>
      </c>
      <c r="S51" s="36">
        <v>16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</row>
    <row r="52" spans="1:26" ht="11.25">
      <c r="A52" s="38" t="s">
        <v>128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</row>
    <row r="53" spans="1:26" ht="11.25">
      <c r="A53" s="38" t="s">
        <v>129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</row>
    <row r="54" spans="1:26" ht="11.25">
      <c r="A54" s="38" t="s">
        <v>130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</row>
    <row r="55" spans="1:26" ht="11.25">
      <c r="A55" s="38" t="s">
        <v>131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</row>
    <row r="56" spans="1:26" ht="11.25">
      <c r="A56" s="38" t="s">
        <v>132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</row>
    <row r="57" spans="1:26" ht="11.25">
      <c r="A57" s="38" t="s">
        <v>133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</row>
    <row r="58" spans="1:26" ht="11.25">
      <c r="A58" s="38" t="s">
        <v>134</v>
      </c>
      <c r="B58" s="36">
        <v>135</v>
      </c>
      <c r="C58" s="36">
        <v>0</v>
      </c>
      <c r="D58" s="36">
        <v>41</v>
      </c>
      <c r="E58" s="36">
        <v>3</v>
      </c>
      <c r="F58" s="36">
        <v>7</v>
      </c>
      <c r="G58" s="36">
        <v>9</v>
      </c>
      <c r="H58" s="36">
        <v>5</v>
      </c>
      <c r="I58" s="36">
        <v>8</v>
      </c>
      <c r="J58" s="36">
        <v>9</v>
      </c>
      <c r="K58" s="36">
        <v>35</v>
      </c>
      <c r="L58" s="36">
        <v>7</v>
      </c>
      <c r="M58" s="36">
        <v>13</v>
      </c>
      <c r="N58" s="36">
        <v>15</v>
      </c>
      <c r="O58" s="36">
        <v>59</v>
      </c>
      <c r="P58" s="36">
        <v>59</v>
      </c>
      <c r="Q58" s="36">
        <v>16</v>
      </c>
      <c r="R58" s="36">
        <v>26</v>
      </c>
      <c r="S58" s="36">
        <v>17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</row>
    <row r="59" spans="1:26" ht="11.25">
      <c r="A59" s="38" t="s">
        <v>135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</row>
    <row r="60" spans="1:26" ht="11.25">
      <c r="A60" s="38" t="s">
        <v>136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</row>
    <row r="61" spans="1:26" ht="11.25">
      <c r="A61" s="38" t="s">
        <v>137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</row>
    <row r="62" spans="1:26" ht="11.25">
      <c r="A62" s="38" t="s">
        <v>138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</row>
    <row r="63" spans="1:26" ht="11.25">
      <c r="A63" s="38" t="s">
        <v>139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</row>
    <row r="64" spans="1:26" ht="11.25">
      <c r="A64" s="38" t="s">
        <v>140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</row>
    <row r="65" spans="1:26" ht="11.25">
      <c r="A65" s="38" t="s">
        <v>141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</row>
    <row r="66" spans="1:26" ht="11.25">
      <c r="A66" s="38" t="s">
        <v>142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</row>
  </sheetData>
  <mergeCells count="20">
    <mergeCell ref="B2:B4"/>
    <mergeCell ref="C2:C4"/>
    <mergeCell ref="D2:J2"/>
    <mergeCell ref="K2:N2"/>
    <mergeCell ref="M3:M4"/>
    <mergeCell ref="N3:N4"/>
    <mergeCell ref="O2:Z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P3:S3"/>
    <mergeCell ref="T3:W3"/>
    <mergeCell ref="X3:Z3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AO66"/>
  <sheetViews>
    <sheetView workbookViewId="0" topLeftCell="G1">
      <selection activeCell="P5" sqref="P5"/>
    </sheetView>
  </sheetViews>
  <sheetFormatPr defaultColWidth="9.00390625" defaultRowHeight="12.75"/>
  <cols>
    <col min="1" max="1" width="19.625" style="38" customWidth="1"/>
    <col min="2" max="26" width="10.375" style="36" customWidth="1"/>
    <col min="27" max="52" width="7.625" style="34" customWidth="1"/>
    <col min="53" max="16384" width="13.875" style="34" customWidth="1"/>
  </cols>
  <sheetData>
    <row r="1" spans="1:26" ht="11.25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41" ht="11.25" customHeight="1">
      <c r="A2" s="37"/>
      <c r="B2" s="66" t="s">
        <v>53</v>
      </c>
      <c r="C2" s="66" t="s">
        <v>144</v>
      </c>
      <c r="D2" s="63" t="s">
        <v>145</v>
      </c>
      <c r="E2" s="64"/>
      <c r="F2" s="64"/>
      <c r="G2" s="64"/>
      <c r="H2" s="64"/>
      <c r="I2" s="64"/>
      <c r="J2" s="65"/>
      <c r="K2" s="63" t="s">
        <v>146</v>
      </c>
      <c r="L2" s="64"/>
      <c r="M2" s="64"/>
      <c r="N2" s="65"/>
      <c r="O2" s="63" t="s">
        <v>59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5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1.25" customHeight="1">
      <c r="A3" s="37"/>
      <c r="B3" s="67"/>
      <c r="C3" s="67"/>
      <c r="D3" s="66" t="s">
        <v>53</v>
      </c>
      <c r="E3" s="66" t="s">
        <v>147</v>
      </c>
      <c r="F3" s="66" t="s">
        <v>148</v>
      </c>
      <c r="G3" s="66" t="s">
        <v>149</v>
      </c>
      <c r="H3" s="66" t="s">
        <v>150</v>
      </c>
      <c r="I3" s="66" t="s">
        <v>151</v>
      </c>
      <c r="J3" s="66" t="s">
        <v>152</v>
      </c>
      <c r="K3" s="66" t="s">
        <v>53</v>
      </c>
      <c r="L3" s="66" t="s">
        <v>147</v>
      </c>
      <c r="M3" s="66" t="s">
        <v>148</v>
      </c>
      <c r="N3" s="66" t="s">
        <v>149</v>
      </c>
      <c r="O3" s="66" t="s">
        <v>53</v>
      </c>
      <c r="P3" s="63" t="s">
        <v>64</v>
      </c>
      <c r="Q3" s="64"/>
      <c r="R3" s="64"/>
      <c r="S3" s="65"/>
      <c r="T3" s="63" t="s">
        <v>153</v>
      </c>
      <c r="U3" s="64"/>
      <c r="V3" s="64"/>
      <c r="W3" s="65"/>
      <c r="X3" s="63" t="s">
        <v>154</v>
      </c>
      <c r="Y3" s="64"/>
      <c r="Z3" s="65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1.25">
      <c r="A4" s="3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35" t="s">
        <v>53</v>
      </c>
      <c r="Q4" s="35" t="s">
        <v>155</v>
      </c>
      <c r="R4" s="35" t="s">
        <v>156</v>
      </c>
      <c r="S4" s="35" t="s">
        <v>157</v>
      </c>
      <c r="T4" s="35" t="s">
        <v>53</v>
      </c>
      <c r="U4" s="35" t="s">
        <v>155</v>
      </c>
      <c r="V4" s="35" t="s">
        <v>156</v>
      </c>
      <c r="W4" s="35" t="s">
        <v>157</v>
      </c>
      <c r="X4" s="35" t="s">
        <v>53</v>
      </c>
      <c r="Y4" s="35" t="s">
        <v>155</v>
      </c>
      <c r="Z4" s="35" t="s">
        <v>156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26" ht="11.25">
      <c r="A5" s="38" t="s">
        <v>2</v>
      </c>
      <c r="B5" s="36">
        <v>3516</v>
      </c>
      <c r="C5" s="36">
        <v>60</v>
      </c>
      <c r="D5" s="36">
        <v>1139</v>
      </c>
      <c r="E5" s="36">
        <v>192</v>
      </c>
      <c r="F5" s="36">
        <v>210</v>
      </c>
      <c r="G5" s="36">
        <v>178</v>
      </c>
      <c r="H5" s="36">
        <v>179</v>
      </c>
      <c r="I5" s="36">
        <v>196</v>
      </c>
      <c r="J5" s="36">
        <v>184</v>
      </c>
      <c r="K5" s="36">
        <v>769</v>
      </c>
      <c r="L5" s="36">
        <v>236</v>
      </c>
      <c r="M5" s="36">
        <v>281</v>
      </c>
      <c r="N5" s="36">
        <v>252</v>
      </c>
      <c r="O5" s="36">
        <v>1548</v>
      </c>
      <c r="P5" s="36">
        <v>1496</v>
      </c>
      <c r="Q5" s="36">
        <v>518</v>
      </c>
      <c r="R5" s="36">
        <v>524</v>
      </c>
      <c r="S5" s="36">
        <v>454</v>
      </c>
      <c r="T5" s="36">
        <v>52</v>
      </c>
      <c r="U5" s="36">
        <v>16</v>
      </c>
      <c r="V5" s="36">
        <v>17</v>
      </c>
      <c r="W5" s="36">
        <v>19</v>
      </c>
      <c r="X5" s="36">
        <v>0</v>
      </c>
      <c r="Y5" s="36">
        <v>0</v>
      </c>
      <c r="Z5" s="36">
        <v>0</v>
      </c>
    </row>
    <row r="6" spans="1:26" ht="11.25">
      <c r="A6" s="38" t="s">
        <v>82</v>
      </c>
      <c r="B6" s="36">
        <v>31</v>
      </c>
      <c r="C6" s="36">
        <v>0</v>
      </c>
      <c r="D6" s="36">
        <v>9</v>
      </c>
      <c r="E6" s="36">
        <v>2</v>
      </c>
      <c r="F6" s="36">
        <v>2</v>
      </c>
      <c r="G6" s="36">
        <v>0</v>
      </c>
      <c r="H6" s="36">
        <v>1</v>
      </c>
      <c r="I6" s="36">
        <v>3</v>
      </c>
      <c r="J6" s="36">
        <v>1</v>
      </c>
      <c r="K6" s="36">
        <v>5</v>
      </c>
      <c r="L6" s="36">
        <v>2</v>
      </c>
      <c r="M6" s="36">
        <v>3</v>
      </c>
      <c r="N6" s="36">
        <v>0</v>
      </c>
      <c r="O6" s="36">
        <v>17</v>
      </c>
      <c r="P6" s="36">
        <v>17</v>
      </c>
      <c r="Q6" s="36">
        <v>7</v>
      </c>
      <c r="R6" s="36">
        <v>6</v>
      </c>
      <c r="S6" s="36">
        <v>4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</row>
    <row r="7" spans="1:26" ht="11.25">
      <c r="A7" s="38" t="s">
        <v>83</v>
      </c>
      <c r="B7" s="36">
        <v>136</v>
      </c>
      <c r="C7" s="36">
        <v>0</v>
      </c>
      <c r="D7" s="36">
        <v>28</v>
      </c>
      <c r="E7" s="36">
        <v>7</v>
      </c>
      <c r="F7" s="36">
        <v>3</v>
      </c>
      <c r="G7" s="36">
        <v>1</v>
      </c>
      <c r="H7" s="36">
        <v>6</v>
      </c>
      <c r="I7" s="36">
        <v>5</v>
      </c>
      <c r="J7" s="36">
        <v>6</v>
      </c>
      <c r="K7" s="36">
        <v>34</v>
      </c>
      <c r="L7" s="36">
        <v>12</v>
      </c>
      <c r="M7" s="36">
        <v>16</v>
      </c>
      <c r="N7" s="36">
        <v>6</v>
      </c>
      <c r="O7" s="36">
        <v>74</v>
      </c>
      <c r="P7" s="36">
        <v>74</v>
      </c>
      <c r="Q7" s="36">
        <v>28</v>
      </c>
      <c r="R7" s="36">
        <v>24</v>
      </c>
      <c r="S7" s="36">
        <v>22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</row>
    <row r="8" spans="1:26" ht="11.25">
      <c r="A8" s="38" t="s">
        <v>84</v>
      </c>
      <c r="B8" s="36">
        <v>108</v>
      </c>
      <c r="C8" s="36">
        <v>0</v>
      </c>
      <c r="D8" s="36">
        <v>73</v>
      </c>
      <c r="E8" s="36">
        <v>11</v>
      </c>
      <c r="F8" s="36">
        <v>13</v>
      </c>
      <c r="G8" s="36">
        <v>11</v>
      </c>
      <c r="H8" s="36">
        <v>13</v>
      </c>
      <c r="I8" s="36">
        <v>14</v>
      </c>
      <c r="J8" s="36">
        <v>11</v>
      </c>
      <c r="K8" s="36">
        <v>14</v>
      </c>
      <c r="L8" s="36">
        <v>3</v>
      </c>
      <c r="M8" s="36">
        <v>6</v>
      </c>
      <c r="N8" s="36">
        <v>5</v>
      </c>
      <c r="O8" s="36">
        <v>21</v>
      </c>
      <c r="P8" s="36">
        <v>21</v>
      </c>
      <c r="Q8" s="36">
        <v>10</v>
      </c>
      <c r="R8" s="36">
        <v>7</v>
      </c>
      <c r="S8" s="36">
        <v>4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</row>
    <row r="9" spans="1:26" ht="11.25">
      <c r="A9" s="38" t="s">
        <v>85</v>
      </c>
      <c r="B9" s="36">
        <v>235</v>
      </c>
      <c r="C9" s="36">
        <v>0</v>
      </c>
      <c r="D9" s="36">
        <v>49</v>
      </c>
      <c r="E9" s="36">
        <v>7</v>
      </c>
      <c r="F9" s="36">
        <v>11</v>
      </c>
      <c r="G9" s="36">
        <v>11</v>
      </c>
      <c r="H9" s="36">
        <v>6</v>
      </c>
      <c r="I9" s="36">
        <v>6</v>
      </c>
      <c r="J9" s="36">
        <v>8</v>
      </c>
      <c r="K9" s="36">
        <v>60</v>
      </c>
      <c r="L9" s="36">
        <v>12</v>
      </c>
      <c r="M9" s="36">
        <v>28</v>
      </c>
      <c r="N9" s="36">
        <v>20</v>
      </c>
      <c r="O9" s="36">
        <v>126</v>
      </c>
      <c r="P9" s="36">
        <v>126</v>
      </c>
      <c r="Q9" s="36">
        <v>34</v>
      </c>
      <c r="R9" s="36">
        <v>58</v>
      </c>
      <c r="S9" s="36">
        <v>34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</row>
    <row r="10" spans="1:26" ht="11.25">
      <c r="A10" s="38" t="s">
        <v>86</v>
      </c>
      <c r="B10" s="36">
        <v>234</v>
      </c>
      <c r="C10" s="36">
        <v>24</v>
      </c>
      <c r="D10" s="36">
        <v>99</v>
      </c>
      <c r="E10" s="36">
        <v>14</v>
      </c>
      <c r="F10" s="36">
        <v>14</v>
      </c>
      <c r="G10" s="36">
        <v>14</v>
      </c>
      <c r="H10" s="36">
        <v>17</v>
      </c>
      <c r="I10" s="36">
        <v>22</v>
      </c>
      <c r="J10" s="36">
        <v>18</v>
      </c>
      <c r="K10" s="36">
        <v>59</v>
      </c>
      <c r="L10" s="36">
        <v>16</v>
      </c>
      <c r="M10" s="36">
        <v>22</v>
      </c>
      <c r="N10" s="36">
        <v>21</v>
      </c>
      <c r="O10" s="36">
        <v>52</v>
      </c>
      <c r="P10" s="36">
        <v>51</v>
      </c>
      <c r="Q10" s="36">
        <v>10</v>
      </c>
      <c r="R10" s="36">
        <v>24</v>
      </c>
      <c r="S10" s="36">
        <v>17</v>
      </c>
      <c r="T10" s="36">
        <v>1</v>
      </c>
      <c r="U10" s="36">
        <v>0</v>
      </c>
      <c r="V10" s="36">
        <v>1</v>
      </c>
      <c r="W10" s="36">
        <v>0</v>
      </c>
      <c r="X10" s="36">
        <v>0</v>
      </c>
      <c r="Y10" s="36">
        <v>0</v>
      </c>
      <c r="Z10" s="36">
        <v>0</v>
      </c>
    </row>
    <row r="11" spans="1:26" ht="11.25">
      <c r="A11" s="38" t="s">
        <v>87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</row>
    <row r="12" spans="1:26" ht="11.25">
      <c r="A12" s="38" t="s">
        <v>88</v>
      </c>
      <c r="B12" s="36">
        <v>65</v>
      </c>
      <c r="C12" s="36">
        <v>0</v>
      </c>
      <c r="D12" s="36">
        <v>22</v>
      </c>
      <c r="E12" s="36">
        <v>6</v>
      </c>
      <c r="F12" s="36">
        <v>7</v>
      </c>
      <c r="G12" s="36">
        <v>3</v>
      </c>
      <c r="H12" s="36">
        <v>2</v>
      </c>
      <c r="I12" s="36">
        <v>3</v>
      </c>
      <c r="J12" s="36">
        <v>1</v>
      </c>
      <c r="K12" s="36">
        <v>17</v>
      </c>
      <c r="L12" s="36">
        <v>7</v>
      </c>
      <c r="M12" s="36">
        <v>4</v>
      </c>
      <c r="N12" s="36">
        <v>6</v>
      </c>
      <c r="O12" s="36">
        <v>26</v>
      </c>
      <c r="P12" s="36">
        <v>26</v>
      </c>
      <c r="Q12" s="36">
        <v>8</v>
      </c>
      <c r="R12" s="36">
        <v>12</v>
      </c>
      <c r="S12" s="36">
        <v>6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</row>
    <row r="13" spans="1:26" ht="11.25">
      <c r="A13" s="38" t="s">
        <v>89</v>
      </c>
      <c r="B13" s="36">
        <v>356</v>
      </c>
      <c r="C13" s="36">
        <v>16</v>
      </c>
      <c r="D13" s="36">
        <v>114</v>
      </c>
      <c r="E13" s="36">
        <v>20</v>
      </c>
      <c r="F13" s="36">
        <v>19</v>
      </c>
      <c r="G13" s="36">
        <v>16</v>
      </c>
      <c r="H13" s="36">
        <v>16</v>
      </c>
      <c r="I13" s="36">
        <v>24</v>
      </c>
      <c r="J13" s="36">
        <v>19</v>
      </c>
      <c r="K13" s="36">
        <v>70</v>
      </c>
      <c r="L13" s="36">
        <v>23</v>
      </c>
      <c r="M13" s="36">
        <v>26</v>
      </c>
      <c r="N13" s="36">
        <v>21</v>
      </c>
      <c r="O13" s="36">
        <v>156</v>
      </c>
      <c r="P13" s="36">
        <v>136</v>
      </c>
      <c r="Q13" s="36">
        <v>51</v>
      </c>
      <c r="R13" s="36">
        <v>42</v>
      </c>
      <c r="S13" s="36">
        <v>43</v>
      </c>
      <c r="T13" s="36">
        <v>20</v>
      </c>
      <c r="U13" s="36">
        <v>7</v>
      </c>
      <c r="V13" s="36">
        <v>10</v>
      </c>
      <c r="W13" s="36">
        <v>3</v>
      </c>
      <c r="X13" s="36">
        <v>0</v>
      </c>
      <c r="Y13" s="36">
        <v>0</v>
      </c>
      <c r="Z13" s="36">
        <v>0</v>
      </c>
    </row>
    <row r="14" spans="1:26" ht="11.25">
      <c r="A14" s="38" t="s">
        <v>90</v>
      </c>
      <c r="B14" s="36">
        <v>226</v>
      </c>
      <c r="C14" s="36">
        <v>0</v>
      </c>
      <c r="D14" s="36">
        <v>92</v>
      </c>
      <c r="E14" s="36">
        <v>18</v>
      </c>
      <c r="F14" s="36">
        <v>15</v>
      </c>
      <c r="G14" s="36">
        <v>18</v>
      </c>
      <c r="H14" s="36">
        <v>14</v>
      </c>
      <c r="I14" s="36">
        <v>12</v>
      </c>
      <c r="J14" s="36">
        <v>15</v>
      </c>
      <c r="K14" s="36">
        <v>43</v>
      </c>
      <c r="L14" s="36">
        <v>15</v>
      </c>
      <c r="M14" s="36">
        <v>8</v>
      </c>
      <c r="N14" s="36">
        <v>20</v>
      </c>
      <c r="O14" s="36">
        <v>91</v>
      </c>
      <c r="P14" s="36">
        <v>91</v>
      </c>
      <c r="Q14" s="36">
        <v>29</v>
      </c>
      <c r="R14" s="36">
        <v>31</v>
      </c>
      <c r="S14" s="36">
        <v>31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</row>
    <row r="15" spans="1:26" ht="11.25">
      <c r="A15" s="38" t="s">
        <v>91</v>
      </c>
      <c r="B15" s="36">
        <v>100</v>
      </c>
      <c r="C15" s="36">
        <v>12</v>
      </c>
      <c r="D15" s="36">
        <v>27</v>
      </c>
      <c r="E15" s="36">
        <v>6</v>
      </c>
      <c r="F15" s="36">
        <v>4</v>
      </c>
      <c r="G15" s="36">
        <v>4</v>
      </c>
      <c r="H15" s="36">
        <v>4</v>
      </c>
      <c r="I15" s="36">
        <v>5</v>
      </c>
      <c r="J15" s="36">
        <v>4</v>
      </c>
      <c r="K15" s="36">
        <v>20</v>
      </c>
      <c r="L15" s="36">
        <v>7</v>
      </c>
      <c r="M15" s="36">
        <v>11</v>
      </c>
      <c r="N15" s="36">
        <v>2</v>
      </c>
      <c r="O15" s="36">
        <v>41</v>
      </c>
      <c r="P15" s="36">
        <v>41</v>
      </c>
      <c r="Q15" s="36">
        <v>15</v>
      </c>
      <c r="R15" s="36">
        <v>12</v>
      </c>
      <c r="S15" s="36">
        <v>14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</row>
    <row r="16" spans="1:26" ht="11.25">
      <c r="A16" s="38" t="s">
        <v>92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</row>
    <row r="17" spans="1:26" ht="11.25">
      <c r="A17" s="38" t="s">
        <v>93</v>
      </c>
      <c r="B17" s="36">
        <v>275</v>
      </c>
      <c r="C17" s="36">
        <v>0</v>
      </c>
      <c r="D17" s="36">
        <v>101</v>
      </c>
      <c r="E17" s="36">
        <v>19</v>
      </c>
      <c r="F17" s="36">
        <v>21</v>
      </c>
      <c r="G17" s="36">
        <v>16</v>
      </c>
      <c r="H17" s="36">
        <v>16</v>
      </c>
      <c r="I17" s="36">
        <v>18</v>
      </c>
      <c r="J17" s="36">
        <v>11</v>
      </c>
      <c r="K17" s="36">
        <v>60</v>
      </c>
      <c r="L17" s="36">
        <v>20</v>
      </c>
      <c r="M17" s="36">
        <v>23</v>
      </c>
      <c r="N17" s="36">
        <v>17</v>
      </c>
      <c r="O17" s="36">
        <v>114</v>
      </c>
      <c r="P17" s="36">
        <v>114</v>
      </c>
      <c r="Q17" s="36">
        <v>38</v>
      </c>
      <c r="R17" s="36">
        <v>37</v>
      </c>
      <c r="S17" s="36">
        <v>39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</row>
    <row r="18" spans="1:26" ht="11.25">
      <c r="A18" s="38" t="s">
        <v>94</v>
      </c>
      <c r="B18" s="36">
        <v>74</v>
      </c>
      <c r="C18" s="36">
        <v>0</v>
      </c>
      <c r="D18" s="36">
        <v>33</v>
      </c>
      <c r="E18" s="36">
        <v>3</v>
      </c>
      <c r="F18" s="36">
        <v>8</v>
      </c>
      <c r="G18" s="36">
        <v>5</v>
      </c>
      <c r="H18" s="36">
        <v>7</v>
      </c>
      <c r="I18" s="36">
        <v>4</v>
      </c>
      <c r="J18" s="36">
        <v>6</v>
      </c>
      <c r="K18" s="36">
        <v>16</v>
      </c>
      <c r="L18" s="36">
        <v>3</v>
      </c>
      <c r="M18" s="36">
        <v>5</v>
      </c>
      <c r="N18" s="36">
        <v>8</v>
      </c>
      <c r="O18" s="36">
        <v>25</v>
      </c>
      <c r="P18" s="36">
        <v>25</v>
      </c>
      <c r="Q18" s="36">
        <v>10</v>
      </c>
      <c r="R18" s="36">
        <v>14</v>
      </c>
      <c r="S18" s="36">
        <v>1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</row>
    <row r="19" spans="1:26" ht="11.25">
      <c r="A19" s="38" t="s">
        <v>95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</row>
    <row r="20" spans="1:26" ht="11.25">
      <c r="A20" s="38" t="s">
        <v>96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</row>
    <row r="21" spans="1:26" ht="11.25">
      <c r="A21" s="38" t="s">
        <v>97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1.25">
      <c r="A22" s="38" t="s">
        <v>98</v>
      </c>
      <c r="B22" s="36">
        <v>107</v>
      </c>
      <c r="C22" s="36">
        <v>0</v>
      </c>
      <c r="D22" s="36">
        <v>28</v>
      </c>
      <c r="E22" s="36">
        <v>4</v>
      </c>
      <c r="F22" s="36">
        <v>3</v>
      </c>
      <c r="G22" s="36">
        <v>9</v>
      </c>
      <c r="H22" s="36">
        <v>3</v>
      </c>
      <c r="I22" s="36">
        <v>3</v>
      </c>
      <c r="J22" s="36">
        <v>6</v>
      </c>
      <c r="K22" s="36">
        <v>22</v>
      </c>
      <c r="L22" s="36">
        <v>8</v>
      </c>
      <c r="M22" s="36">
        <v>7</v>
      </c>
      <c r="N22" s="36">
        <v>7</v>
      </c>
      <c r="O22" s="36">
        <v>57</v>
      </c>
      <c r="P22" s="36">
        <v>57</v>
      </c>
      <c r="Q22" s="36">
        <v>22</v>
      </c>
      <c r="R22" s="36">
        <v>18</v>
      </c>
      <c r="S22" s="36">
        <v>17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1.25">
      <c r="A23" s="38" t="s">
        <v>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1.25">
      <c r="A24" s="38" t="s">
        <v>100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1.25">
      <c r="A25" s="38" t="s">
        <v>101</v>
      </c>
      <c r="B25" s="36">
        <v>180</v>
      </c>
      <c r="C25" s="36">
        <v>0</v>
      </c>
      <c r="D25" s="36">
        <v>69</v>
      </c>
      <c r="E25" s="36">
        <v>14</v>
      </c>
      <c r="F25" s="36">
        <v>17</v>
      </c>
      <c r="G25" s="36">
        <v>8</v>
      </c>
      <c r="H25" s="36">
        <v>7</v>
      </c>
      <c r="I25" s="36">
        <v>14</v>
      </c>
      <c r="J25" s="36">
        <v>9</v>
      </c>
      <c r="K25" s="36">
        <v>31</v>
      </c>
      <c r="L25" s="36">
        <v>8</v>
      </c>
      <c r="M25" s="36">
        <v>16</v>
      </c>
      <c r="N25" s="36">
        <v>7</v>
      </c>
      <c r="O25" s="36">
        <v>80</v>
      </c>
      <c r="P25" s="36">
        <v>80</v>
      </c>
      <c r="Q25" s="36">
        <v>26</v>
      </c>
      <c r="R25" s="36">
        <v>29</v>
      </c>
      <c r="S25" s="36">
        <v>25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1.25">
      <c r="A26" s="38" t="s">
        <v>102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1.25">
      <c r="A27" s="38" t="s">
        <v>103</v>
      </c>
      <c r="B27" s="36">
        <v>120</v>
      </c>
      <c r="C27" s="36">
        <v>0</v>
      </c>
      <c r="D27" s="36">
        <v>41</v>
      </c>
      <c r="E27" s="36">
        <v>8</v>
      </c>
      <c r="F27" s="36">
        <v>9</v>
      </c>
      <c r="G27" s="36">
        <v>6</v>
      </c>
      <c r="H27" s="36">
        <v>3</v>
      </c>
      <c r="I27" s="36">
        <v>6</v>
      </c>
      <c r="J27" s="36">
        <v>9</v>
      </c>
      <c r="K27" s="36">
        <v>32</v>
      </c>
      <c r="L27" s="36">
        <v>11</v>
      </c>
      <c r="M27" s="36">
        <v>12</v>
      </c>
      <c r="N27" s="36">
        <v>9</v>
      </c>
      <c r="O27" s="36">
        <v>47</v>
      </c>
      <c r="P27" s="36">
        <v>47</v>
      </c>
      <c r="Q27" s="36">
        <v>18</v>
      </c>
      <c r="R27" s="36">
        <v>11</v>
      </c>
      <c r="S27" s="36">
        <v>18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1.25">
      <c r="A28" s="38" t="s">
        <v>104</v>
      </c>
      <c r="B28" s="36">
        <v>98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98</v>
      </c>
      <c r="P28" s="36">
        <v>98</v>
      </c>
      <c r="Q28" s="36">
        <v>35</v>
      </c>
      <c r="R28" s="36">
        <v>30</v>
      </c>
      <c r="S28" s="36">
        <v>33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1.25">
      <c r="A29" s="38" t="s">
        <v>105</v>
      </c>
      <c r="B29" s="36">
        <v>109</v>
      </c>
      <c r="C29" s="36">
        <v>0</v>
      </c>
      <c r="D29" s="36">
        <v>28</v>
      </c>
      <c r="E29" s="36">
        <v>6</v>
      </c>
      <c r="F29" s="36">
        <v>5</v>
      </c>
      <c r="G29" s="36">
        <v>3</v>
      </c>
      <c r="H29" s="36">
        <v>8</v>
      </c>
      <c r="I29" s="36">
        <v>4</v>
      </c>
      <c r="J29" s="36">
        <v>2</v>
      </c>
      <c r="K29" s="36">
        <v>30</v>
      </c>
      <c r="L29" s="36">
        <v>11</v>
      </c>
      <c r="M29" s="36">
        <v>10</v>
      </c>
      <c r="N29" s="36">
        <v>9</v>
      </c>
      <c r="O29" s="36">
        <v>51</v>
      </c>
      <c r="P29" s="36">
        <v>51</v>
      </c>
      <c r="Q29" s="36">
        <v>26</v>
      </c>
      <c r="R29" s="36">
        <v>11</v>
      </c>
      <c r="S29" s="36">
        <v>14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1.25">
      <c r="A30" s="38" t="s">
        <v>106</v>
      </c>
      <c r="B30" s="36">
        <v>132</v>
      </c>
      <c r="C30" s="36">
        <v>0</v>
      </c>
      <c r="D30" s="36">
        <v>49</v>
      </c>
      <c r="E30" s="36">
        <v>11</v>
      </c>
      <c r="F30" s="36">
        <v>14</v>
      </c>
      <c r="G30" s="36">
        <v>6</v>
      </c>
      <c r="H30" s="36">
        <v>8</v>
      </c>
      <c r="I30" s="36">
        <v>2</v>
      </c>
      <c r="J30" s="36">
        <v>8</v>
      </c>
      <c r="K30" s="36">
        <v>29</v>
      </c>
      <c r="L30" s="36">
        <v>7</v>
      </c>
      <c r="M30" s="36">
        <v>11</v>
      </c>
      <c r="N30" s="36">
        <v>11</v>
      </c>
      <c r="O30" s="36">
        <v>54</v>
      </c>
      <c r="P30" s="36">
        <v>54</v>
      </c>
      <c r="Q30" s="36">
        <v>16</v>
      </c>
      <c r="R30" s="36">
        <v>17</v>
      </c>
      <c r="S30" s="36">
        <v>21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1.25">
      <c r="A31" s="38" t="s">
        <v>107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1.25">
      <c r="A32" s="38" t="s">
        <v>108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1.25">
      <c r="A33" s="38" t="s">
        <v>109</v>
      </c>
      <c r="B33" s="36">
        <v>120</v>
      </c>
      <c r="C33" s="36">
        <v>0</v>
      </c>
      <c r="D33" s="36">
        <v>39</v>
      </c>
      <c r="E33" s="36">
        <v>7</v>
      </c>
      <c r="F33" s="36">
        <v>6</v>
      </c>
      <c r="G33" s="36">
        <v>5</v>
      </c>
      <c r="H33" s="36">
        <v>6</v>
      </c>
      <c r="I33" s="36">
        <v>10</v>
      </c>
      <c r="J33" s="36">
        <v>5</v>
      </c>
      <c r="K33" s="36">
        <v>31</v>
      </c>
      <c r="L33" s="36">
        <v>8</v>
      </c>
      <c r="M33" s="36">
        <v>9</v>
      </c>
      <c r="N33" s="36">
        <v>14</v>
      </c>
      <c r="O33" s="36">
        <v>50</v>
      </c>
      <c r="P33" s="36">
        <v>50</v>
      </c>
      <c r="Q33" s="36">
        <v>20</v>
      </c>
      <c r="R33" s="36">
        <v>16</v>
      </c>
      <c r="S33" s="36">
        <v>14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1.25">
      <c r="A34" s="38" t="s">
        <v>110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1.25">
      <c r="A35" s="38" t="s">
        <v>111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  <row r="36" spans="1:26" ht="11.25">
      <c r="A36" s="38" t="s">
        <v>112</v>
      </c>
      <c r="B36" s="36">
        <v>125</v>
      </c>
      <c r="C36" s="36">
        <v>8</v>
      </c>
      <c r="D36" s="36">
        <v>37</v>
      </c>
      <c r="E36" s="36">
        <v>5</v>
      </c>
      <c r="F36" s="36">
        <v>4</v>
      </c>
      <c r="G36" s="36">
        <v>5</v>
      </c>
      <c r="H36" s="36">
        <v>6</v>
      </c>
      <c r="I36" s="36">
        <v>5</v>
      </c>
      <c r="J36" s="36">
        <v>12</v>
      </c>
      <c r="K36" s="36">
        <v>20</v>
      </c>
      <c r="L36" s="36">
        <v>3</v>
      </c>
      <c r="M36" s="36">
        <v>7</v>
      </c>
      <c r="N36" s="36">
        <v>10</v>
      </c>
      <c r="O36" s="36">
        <v>60</v>
      </c>
      <c r="P36" s="36">
        <v>29</v>
      </c>
      <c r="Q36" s="36">
        <v>11</v>
      </c>
      <c r="R36" s="36">
        <v>10</v>
      </c>
      <c r="S36" s="36">
        <v>8</v>
      </c>
      <c r="T36" s="36">
        <v>31</v>
      </c>
      <c r="U36" s="36">
        <v>9</v>
      </c>
      <c r="V36" s="36">
        <v>6</v>
      </c>
      <c r="W36" s="36">
        <v>16</v>
      </c>
      <c r="X36" s="36">
        <v>0</v>
      </c>
      <c r="Y36" s="36">
        <v>0</v>
      </c>
      <c r="Z36" s="36">
        <v>0</v>
      </c>
    </row>
    <row r="37" spans="1:26" ht="11.25">
      <c r="A37" s="38" t="s">
        <v>113</v>
      </c>
      <c r="B37" s="36">
        <v>96</v>
      </c>
      <c r="C37" s="36">
        <v>0</v>
      </c>
      <c r="D37" s="36">
        <v>30</v>
      </c>
      <c r="E37" s="36">
        <v>2</v>
      </c>
      <c r="F37" s="36">
        <v>4</v>
      </c>
      <c r="G37" s="36">
        <v>6</v>
      </c>
      <c r="H37" s="36">
        <v>6</v>
      </c>
      <c r="I37" s="36">
        <v>3</v>
      </c>
      <c r="J37" s="36">
        <v>9</v>
      </c>
      <c r="K37" s="36">
        <v>28</v>
      </c>
      <c r="L37" s="36">
        <v>8</v>
      </c>
      <c r="M37" s="36">
        <v>13</v>
      </c>
      <c r="N37" s="36">
        <v>7</v>
      </c>
      <c r="O37" s="36">
        <v>38</v>
      </c>
      <c r="P37" s="36">
        <v>38</v>
      </c>
      <c r="Q37" s="36">
        <v>11</v>
      </c>
      <c r="R37" s="36">
        <v>11</v>
      </c>
      <c r="S37" s="36">
        <v>16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</row>
    <row r="38" spans="1:26" ht="11.25">
      <c r="A38" s="38" t="s">
        <v>114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</row>
    <row r="39" spans="1:26" ht="11.25">
      <c r="A39" s="38" t="s">
        <v>115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</row>
    <row r="40" spans="1:26" ht="11.25">
      <c r="A40" s="38" t="s">
        <v>116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</row>
    <row r="41" spans="1:26" ht="11.25">
      <c r="A41" s="38" t="s">
        <v>117</v>
      </c>
      <c r="B41" s="36">
        <v>149</v>
      </c>
      <c r="C41" s="36">
        <v>0</v>
      </c>
      <c r="D41" s="36">
        <v>49</v>
      </c>
      <c r="E41" s="36">
        <v>7</v>
      </c>
      <c r="F41" s="36">
        <v>7</v>
      </c>
      <c r="G41" s="36">
        <v>12</v>
      </c>
      <c r="H41" s="36">
        <v>9</v>
      </c>
      <c r="I41" s="36">
        <v>8</v>
      </c>
      <c r="J41" s="36">
        <v>6</v>
      </c>
      <c r="K41" s="36">
        <v>35</v>
      </c>
      <c r="L41" s="36">
        <v>14</v>
      </c>
      <c r="M41" s="36">
        <v>11</v>
      </c>
      <c r="N41" s="36">
        <v>10</v>
      </c>
      <c r="O41" s="36">
        <v>65</v>
      </c>
      <c r="P41" s="36">
        <v>65</v>
      </c>
      <c r="Q41" s="36">
        <v>21</v>
      </c>
      <c r="R41" s="36">
        <v>20</v>
      </c>
      <c r="S41" s="36">
        <v>24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</row>
    <row r="42" spans="1:26" ht="11.25">
      <c r="A42" s="38" t="s">
        <v>118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</row>
    <row r="43" spans="1:26" ht="11.25">
      <c r="A43" s="38" t="s">
        <v>119</v>
      </c>
      <c r="B43" s="36">
        <v>89</v>
      </c>
      <c r="C43" s="36">
        <v>0</v>
      </c>
      <c r="D43" s="36">
        <v>33</v>
      </c>
      <c r="E43" s="36">
        <v>7</v>
      </c>
      <c r="F43" s="36">
        <v>7</v>
      </c>
      <c r="G43" s="36">
        <v>4</v>
      </c>
      <c r="H43" s="36">
        <v>9</v>
      </c>
      <c r="I43" s="36">
        <v>5</v>
      </c>
      <c r="J43" s="36">
        <v>1</v>
      </c>
      <c r="K43" s="36">
        <v>21</v>
      </c>
      <c r="L43" s="36">
        <v>1</v>
      </c>
      <c r="M43" s="36">
        <v>4</v>
      </c>
      <c r="N43" s="36">
        <v>16</v>
      </c>
      <c r="O43" s="36">
        <v>35</v>
      </c>
      <c r="P43" s="36">
        <v>35</v>
      </c>
      <c r="Q43" s="36">
        <v>15</v>
      </c>
      <c r="R43" s="36">
        <v>14</v>
      </c>
      <c r="S43" s="36">
        <v>6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</row>
    <row r="44" spans="1:26" ht="11.25">
      <c r="A44" s="38" t="s">
        <v>120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</row>
    <row r="45" spans="1:26" ht="11.25">
      <c r="A45" s="38" t="s">
        <v>121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</row>
    <row r="46" spans="1:26" ht="11.25">
      <c r="A46" s="38" t="s">
        <v>122</v>
      </c>
      <c r="B46" s="36">
        <v>57</v>
      </c>
      <c r="C46" s="36">
        <v>0</v>
      </c>
      <c r="D46" s="36">
        <v>16</v>
      </c>
      <c r="E46" s="36">
        <v>1</v>
      </c>
      <c r="F46" s="36">
        <v>2</v>
      </c>
      <c r="G46" s="36">
        <v>4</v>
      </c>
      <c r="H46" s="36">
        <v>1</v>
      </c>
      <c r="I46" s="36">
        <v>6</v>
      </c>
      <c r="J46" s="36">
        <v>2</v>
      </c>
      <c r="K46" s="36">
        <v>15</v>
      </c>
      <c r="L46" s="36">
        <v>5</v>
      </c>
      <c r="M46" s="36">
        <v>6</v>
      </c>
      <c r="N46" s="36">
        <v>4</v>
      </c>
      <c r="O46" s="36">
        <v>26</v>
      </c>
      <c r="P46" s="36">
        <v>26</v>
      </c>
      <c r="Q46" s="36">
        <v>8</v>
      </c>
      <c r="R46" s="36">
        <v>11</v>
      </c>
      <c r="S46" s="36">
        <v>7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</row>
    <row r="47" spans="1:26" ht="11.25">
      <c r="A47" s="38" t="s">
        <v>123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</row>
    <row r="48" spans="1:26" ht="11.25">
      <c r="A48" s="38" t="s">
        <v>124</v>
      </c>
      <c r="B48" s="36">
        <v>114</v>
      </c>
      <c r="C48" s="36">
        <v>0</v>
      </c>
      <c r="D48" s="36">
        <v>24</v>
      </c>
      <c r="E48" s="36">
        <v>2</v>
      </c>
      <c r="F48" s="36">
        <v>6</v>
      </c>
      <c r="G48" s="36">
        <v>1</v>
      </c>
      <c r="H48" s="36">
        <v>3</v>
      </c>
      <c r="I48" s="36">
        <v>5</v>
      </c>
      <c r="J48" s="36">
        <v>7</v>
      </c>
      <c r="K48" s="36">
        <v>28</v>
      </c>
      <c r="L48" s="36">
        <v>13</v>
      </c>
      <c r="M48" s="36">
        <v>8</v>
      </c>
      <c r="N48" s="36">
        <v>7</v>
      </c>
      <c r="O48" s="36">
        <v>62</v>
      </c>
      <c r="P48" s="36">
        <v>62</v>
      </c>
      <c r="Q48" s="36">
        <v>23</v>
      </c>
      <c r="R48" s="36">
        <v>25</v>
      </c>
      <c r="S48" s="36">
        <v>14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</row>
    <row r="49" spans="1:26" ht="11.25">
      <c r="A49" s="38" t="s">
        <v>125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</row>
    <row r="50" spans="1:26" ht="11.25">
      <c r="A50" s="38" t="s">
        <v>126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</row>
    <row r="51" spans="1:26" ht="11.25">
      <c r="A51" s="38" t="s">
        <v>127</v>
      </c>
      <c r="B51" s="36">
        <v>97</v>
      </c>
      <c r="C51" s="36">
        <v>0</v>
      </c>
      <c r="D51" s="36">
        <v>25</v>
      </c>
      <c r="E51" s="36">
        <v>3</v>
      </c>
      <c r="F51" s="36">
        <v>5</v>
      </c>
      <c r="G51" s="36">
        <v>5</v>
      </c>
      <c r="H51" s="36">
        <v>4</v>
      </c>
      <c r="I51" s="36">
        <v>6</v>
      </c>
      <c r="J51" s="36">
        <v>2</v>
      </c>
      <c r="K51" s="36">
        <v>27</v>
      </c>
      <c r="L51" s="36">
        <v>13</v>
      </c>
      <c r="M51" s="36">
        <v>7</v>
      </c>
      <c r="N51" s="36">
        <v>7</v>
      </c>
      <c r="O51" s="36">
        <v>45</v>
      </c>
      <c r="P51" s="36">
        <v>45</v>
      </c>
      <c r="Q51" s="36">
        <v>17</v>
      </c>
      <c r="R51" s="36">
        <v>18</v>
      </c>
      <c r="S51" s="36">
        <v>10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</row>
    <row r="52" spans="1:26" ht="11.25">
      <c r="A52" s="38" t="s">
        <v>128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</row>
    <row r="53" spans="1:26" ht="11.25">
      <c r="A53" s="38" t="s">
        <v>129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</row>
    <row r="54" spans="1:26" ht="11.25">
      <c r="A54" s="38" t="s">
        <v>130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</row>
    <row r="55" spans="1:26" ht="11.25">
      <c r="A55" s="38" t="s">
        <v>131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</row>
    <row r="56" spans="1:26" ht="11.25">
      <c r="A56" s="38" t="s">
        <v>132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</row>
    <row r="57" spans="1:26" ht="11.25">
      <c r="A57" s="38" t="s">
        <v>133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</row>
    <row r="58" spans="1:26" ht="11.25">
      <c r="A58" s="38" t="s">
        <v>134</v>
      </c>
      <c r="B58" s="36">
        <v>83</v>
      </c>
      <c r="C58" s="36">
        <v>0</v>
      </c>
      <c r="D58" s="36">
        <v>24</v>
      </c>
      <c r="E58" s="36">
        <v>2</v>
      </c>
      <c r="F58" s="36">
        <v>4</v>
      </c>
      <c r="G58" s="36">
        <v>5</v>
      </c>
      <c r="H58" s="36">
        <v>4</v>
      </c>
      <c r="I58" s="36">
        <v>3</v>
      </c>
      <c r="J58" s="36">
        <v>6</v>
      </c>
      <c r="K58" s="36">
        <v>22</v>
      </c>
      <c r="L58" s="36">
        <v>6</v>
      </c>
      <c r="M58" s="36">
        <v>8</v>
      </c>
      <c r="N58" s="36">
        <v>8</v>
      </c>
      <c r="O58" s="36">
        <v>37</v>
      </c>
      <c r="P58" s="36">
        <v>37</v>
      </c>
      <c r="Q58" s="36">
        <v>9</v>
      </c>
      <c r="R58" s="36">
        <v>16</v>
      </c>
      <c r="S58" s="36">
        <v>12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</row>
    <row r="59" spans="1:26" ht="11.25">
      <c r="A59" s="38" t="s">
        <v>135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</row>
    <row r="60" spans="1:26" ht="11.25">
      <c r="A60" s="38" t="s">
        <v>136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</row>
    <row r="61" spans="1:26" ht="11.25">
      <c r="A61" s="38" t="s">
        <v>137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</row>
    <row r="62" spans="1:26" ht="11.25">
      <c r="A62" s="38" t="s">
        <v>138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</row>
    <row r="63" spans="1:26" ht="11.25">
      <c r="A63" s="38" t="s">
        <v>139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</row>
    <row r="64" spans="1:26" ht="11.25">
      <c r="A64" s="38" t="s">
        <v>140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</row>
    <row r="65" spans="1:26" ht="11.25">
      <c r="A65" s="38" t="s">
        <v>141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</row>
    <row r="66" spans="1:26" ht="11.25">
      <c r="A66" s="38" t="s">
        <v>142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</row>
  </sheetData>
  <mergeCells count="20">
    <mergeCell ref="B2:B4"/>
    <mergeCell ref="C2:C4"/>
    <mergeCell ref="D2:J2"/>
    <mergeCell ref="K2:N2"/>
    <mergeCell ref="M3:M4"/>
    <mergeCell ref="N3:N4"/>
    <mergeCell ref="O2:Z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P3:S3"/>
    <mergeCell ref="T3:W3"/>
    <mergeCell ref="X3:Z3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AO66"/>
  <sheetViews>
    <sheetView workbookViewId="0" topLeftCell="F1">
      <selection activeCell="K5" sqref="K5"/>
    </sheetView>
  </sheetViews>
  <sheetFormatPr defaultColWidth="9.00390625" defaultRowHeight="12.75"/>
  <cols>
    <col min="1" max="1" width="19.625" style="38" customWidth="1"/>
    <col min="2" max="26" width="10.375" style="36" customWidth="1"/>
    <col min="27" max="52" width="7.625" style="34" customWidth="1"/>
    <col min="53" max="16384" width="13.875" style="34" customWidth="1"/>
  </cols>
  <sheetData>
    <row r="1" spans="1:26" ht="11.25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41" ht="11.25" customHeight="1">
      <c r="A2" s="37"/>
      <c r="B2" s="66" t="s">
        <v>53</v>
      </c>
      <c r="C2" s="66" t="s">
        <v>144</v>
      </c>
      <c r="D2" s="63" t="s">
        <v>145</v>
      </c>
      <c r="E2" s="64"/>
      <c r="F2" s="64"/>
      <c r="G2" s="64"/>
      <c r="H2" s="64"/>
      <c r="I2" s="64"/>
      <c r="J2" s="65"/>
      <c r="K2" s="63" t="s">
        <v>146</v>
      </c>
      <c r="L2" s="64"/>
      <c r="M2" s="64"/>
      <c r="N2" s="65"/>
      <c r="O2" s="63" t="s">
        <v>59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5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1.25" customHeight="1">
      <c r="A3" s="37"/>
      <c r="B3" s="67"/>
      <c r="C3" s="67"/>
      <c r="D3" s="66" t="s">
        <v>53</v>
      </c>
      <c r="E3" s="66" t="s">
        <v>147</v>
      </c>
      <c r="F3" s="66" t="s">
        <v>148</v>
      </c>
      <c r="G3" s="66" t="s">
        <v>149</v>
      </c>
      <c r="H3" s="66" t="s">
        <v>150</v>
      </c>
      <c r="I3" s="66" t="s">
        <v>151</v>
      </c>
      <c r="J3" s="66" t="s">
        <v>152</v>
      </c>
      <c r="K3" s="66" t="s">
        <v>53</v>
      </c>
      <c r="L3" s="66" t="s">
        <v>147</v>
      </c>
      <c r="M3" s="66" t="s">
        <v>148</v>
      </c>
      <c r="N3" s="66" t="s">
        <v>149</v>
      </c>
      <c r="O3" s="66" t="s">
        <v>53</v>
      </c>
      <c r="P3" s="63" t="s">
        <v>64</v>
      </c>
      <c r="Q3" s="64"/>
      <c r="R3" s="64"/>
      <c r="S3" s="65"/>
      <c r="T3" s="63" t="s">
        <v>153</v>
      </c>
      <c r="U3" s="64"/>
      <c r="V3" s="64"/>
      <c r="W3" s="65"/>
      <c r="X3" s="63" t="s">
        <v>154</v>
      </c>
      <c r="Y3" s="64"/>
      <c r="Z3" s="65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1.25">
      <c r="A4" s="3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35" t="s">
        <v>53</v>
      </c>
      <c r="Q4" s="35" t="s">
        <v>155</v>
      </c>
      <c r="R4" s="35" t="s">
        <v>156</v>
      </c>
      <c r="S4" s="35" t="s">
        <v>157</v>
      </c>
      <c r="T4" s="35" t="s">
        <v>53</v>
      </c>
      <c r="U4" s="35" t="s">
        <v>155</v>
      </c>
      <c r="V4" s="35" t="s">
        <v>156</v>
      </c>
      <c r="W4" s="35" t="s">
        <v>157</v>
      </c>
      <c r="X4" s="35" t="s">
        <v>53</v>
      </c>
      <c r="Y4" s="35" t="s">
        <v>155</v>
      </c>
      <c r="Z4" s="35" t="s">
        <v>156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26" ht="11.25">
      <c r="A5" s="38" t="s">
        <v>2</v>
      </c>
      <c r="B5" s="36">
        <v>1880</v>
      </c>
      <c r="C5" s="36">
        <v>44</v>
      </c>
      <c r="D5" s="36">
        <v>582</v>
      </c>
      <c r="E5" s="36">
        <v>106</v>
      </c>
      <c r="F5" s="36">
        <v>99</v>
      </c>
      <c r="G5" s="36">
        <v>90</v>
      </c>
      <c r="H5" s="36">
        <v>101</v>
      </c>
      <c r="I5" s="36">
        <v>105</v>
      </c>
      <c r="J5" s="36">
        <v>81</v>
      </c>
      <c r="K5" s="36">
        <v>400</v>
      </c>
      <c r="L5" s="36">
        <v>125</v>
      </c>
      <c r="M5" s="36">
        <v>137</v>
      </c>
      <c r="N5" s="36">
        <v>138</v>
      </c>
      <c r="O5" s="36">
        <v>854</v>
      </c>
      <c r="P5" s="36">
        <v>829</v>
      </c>
      <c r="Q5" s="36">
        <v>295</v>
      </c>
      <c r="R5" s="36">
        <v>293</v>
      </c>
      <c r="S5" s="36">
        <v>241</v>
      </c>
      <c r="T5" s="36">
        <v>25</v>
      </c>
      <c r="U5" s="36">
        <v>6</v>
      </c>
      <c r="V5" s="36">
        <v>12</v>
      </c>
      <c r="W5" s="36">
        <v>7</v>
      </c>
      <c r="X5" s="36">
        <v>0</v>
      </c>
      <c r="Y5" s="36">
        <v>0</v>
      </c>
      <c r="Z5" s="36">
        <v>0</v>
      </c>
    </row>
    <row r="6" spans="1:26" ht="11.25">
      <c r="A6" s="38" t="s">
        <v>82</v>
      </c>
      <c r="B6" s="36">
        <v>30</v>
      </c>
      <c r="C6" s="36">
        <v>0</v>
      </c>
      <c r="D6" s="36">
        <v>11</v>
      </c>
      <c r="E6" s="36">
        <v>0</v>
      </c>
      <c r="F6" s="36">
        <v>2</v>
      </c>
      <c r="G6" s="36">
        <v>1</v>
      </c>
      <c r="H6" s="36">
        <v>3</v>
      </c>
      <c r="I6" s="36">
        <v>3</v>
      </c>
      <c r="J6" s="36">
        <v>2</v>
      </c>
      <c r="K6" s="36">
        <v>6</v>
      </c>
      <c r="L6" s="36">
        <v>1</v>
      </c>
      <c r="M6" s="36">
        <v>1</v>
      </c>
      <c r="N6" s="36">
        <v>4</v>
      </c>
      <c r="O6" s="36">
        <v>13</v>
      </c>
      <c r="P6" s="36">
        <v>13</v>
      </c>
      <c r="Q6" s="36">
        <v>7</v>
      </c>
      <c r="R6" s="36">
        <v>3</v>
      </c>
      <c r="S6" s="36">
        <v>3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</row>
    <row r="7" spans="1:26" ht="11.25">
      <c r="A7" s="38" t="s">
        <v>83</v>
      </c>
      <c r="B7" s="36">
        <v>66</v>
      </c>
      <c r="C7" s="36">
        <v>0</v>
      </c>
      <c r="D7" s="36">
        <v>15</v>
      </c>
      <c r="E7" s="36">
        <v>6</v>
      </c>
      <c r="F7" s="36">
        <v>2</v>
      </c>
      <c r="G7" s="36">
        <v>1</v>
      </c>
      <c r="H7" s="36">
        <v>2</v>
      </c>
      <c r="I7" s="36">
        <v>2</v>
      </c>
      <c r="J7" s="36">
        <v>2</v>
      </c>
      <c r="K7" s="36">
        <v>13</v>
      </c>
      <c r="L7" s="36">
        <v>7</v>
      </c>
      <c r="M7" s="36">
        <v>1</v>
      </c>
      <c r="N7" s="36">
        <v>5</v>
      </c>
      <c r="O7" s="36">
        <v>38</v>
      </c>
      <c r="P7" s="36">
        <v>38</v>
      </c>
      <c r="Q7" s="36">
        <v>15</v>
      </c>
      <c r="R7" s="36">
        <v>14</v>
      </c>
      <c r="S7" s="36">
        <v>9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</row>
    <row r="8" spans="1:26" ht="11.25">
      <c r="A8" s="38" t="s">
        <v>84</v>
      </c>
      <c r="B8" s="36">
        <v>29</v>
      </c>
      <c r="C8" s="36">
        <v>0</v>
      </c>
      <c r="D8" s="36">
        <v>15</v>
      </c>
      <c r="E8" s="36">
        <v>2</v>
      </c>
      <c r="F8" s="36">
        <v>5</v>
      </c>
      <c r="G8" s="36">
        <v>2</v>
      </c>
      <c r="H8" s="36">
        <v>1</v>
      </c>
      <c r="I8" s="36">
        <v>2</v>
      </c>
      <c r="J8" s="36">
        <v>3</v>
      </c>
      <c r="K8" s="36">
        <v>6</v>
      </c>
      <c r="L8" s="36">
        <v>4</v>
      </c>
      <c r="M8" s="36">
        <v>0</v>
      </c>
      <c r="N8" s="36">
        <v>2</v>
      </c>
      <c r="O8" s="36">
        <v>8</v>
      </c>
      <c r="P8" s="36">
        <v>8</v>
      </c>
      <c r="Q8" s="36">
        <v>1</v>
      </c>
      <c r="R8" s="36">
        <v>4</v>
      </c>
      <c r="S8" s="36">
        <v>3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</row>
    <row r="9" spans="1:26" ht="11.25">
      <c r="A9" s="38" t="s">
        <v>85</v>
      </c>
      <c r="B9" s="36">
        <v>127</v>
      </c>
      <c r="C9" s="36">
        <v>0</v>
      </c>
      <c r="D9" s="36">
        <v>33</v>
      </c>
      <c r="E9" s="36">
        <v>8</v>
      </c>
      <c r="F9" s="36">
        <v>4</v>
      </c>
      <c r="G9" s="36">
        <v>3</v>
      </c>
      <c r="H9" s="36">
        <v>10</v>
      </c>
      <c r="I9" s="36">
        <v>6</v>
      </c>
      <c r="J9" s="36">
        <v>2</v>
      </c>
      <c r="K9" s="36">
        <v>23</v>
      </c>
      <c r="L9" s="36">
        <v>12</v>
      </c>
      <c r="M9" s="36">
        <v>6</v>
      </c>
      <c r="N9" s="36">
        <v>5</v>
      </c>
      <c r="O9" s="36">
        <v>71</v>
      </c>
      <c r="P9" s="36">
        <v>71</v>
      </c>
      <c r="Q9" s="36">
        <v>28</v>
      </c>
      <c r="R9" s="36">
        <v>21</v>
      </c>
      <c r="S9" s="36">
        <v>22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</row>
    <row r="10" spans="1:26" ht="11.25">
      <c r="A10" s="38" t="s">
        <v>86</v>
      </c>
      <c r="B10" s="36">
        <v>155</v>
      </c>
      <c r="C10" s="36">
        <v>15</v>
      </c>
      <c r="D10" s="36">
        <v>61</v>
      </c>
      <c r="E10" s="36">
        <v>9</v>
      </c>
      <c r="F10" s="36">
        <v>9</v>
      </c>
      <c r="G10" s="36">
        <v>10</v>
      </c>
      <c r="H10" s="36">
        <v>8</v>
      </c>
      <c r="I10" s="36">
        <v>9</v>
      </c>
      <c r="J10" s="36">
        <v>16</v>
      </c>
      <c r="K10" s="36">
        <v>36</v>
      </c>
      <c r="L10" s="36">
        <v>8</v>
      </c>
      <c r="M10" s="36">
        <v>12</v>
      </c>
      <c r="N10" s="36">
        <v>16</v>
      </c>
      <c r="O10" s="36">
        <v>43</v>
      </c>
      <c r="P10" s="36">
        <v>41</v>
      </c>
      <c r="Q10" s="36">
        <v>11</v>
      </c>
      <c r="R10" s="36">
        <v>17</v>
      </c>
      <c r="S10" s="36">
        <v>13</v>
      </c>
      <c r="T10" s="36">
        <v>2</v>
      </c>
      <c r="U10" s="36">
        <v>0</v>
      </c>
      <c r="V10" s="36">
        <v>2</v>
      </c>
      <c r="W10" s="36">
        <v>0</v>
      </c>
      <c r="X10" s="36">
        <v>0</v>
      </c>
      <c r="Y10" s="36">
        <v>0</v>
      </c>
      <c r="Z10" s="36">
        <v>0</v>
      </c>
    </row>
    <row r="11" spans="1:26" ht="11.25">
      <c r="A11" s="38" t="s">
        <v>87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</row>
    <row r="12" spans="1:26" ht="11.25">
      <c r="A12" s="38" t="s">
        <v>88</v>
      </c>
      <c r="B12" s="36">
        <v>41</v>
      </c>
      <c r="C12" s="36">
        <v>1</v>
      </c>
      <c r="D12" s="36">
        <v>17</v>
      </c>
      <c r="E12" s="36">
        <v>5</v>
      </c>
      <c r="F12" s="36">
        <v>1</v>
      </c>
      <c r="G12" s="36">
        <v>1</v>
      </c>
      <c r="H12" s="36">
        <v>4</v>
      </c>
      <c r="I12" s="36">
        <v>5</v>
      </c>
      <c r="J12" s="36">
        <v>1</v>
      </c>
      <c r="K12" s="36">
        <v>8</v>
      </c>
      <c r="L12" s="36">
        <v>1</v>
      </c>
      <c r="M12" s="36">
        <v>4</v>
      </c>
      <c r="N12" s="36">
        <v>3</v>
      </c>
      <c r="O12" s="36">
        <v>15</v>
      </c>
      <c r="P12" s="36">
        <v>15</v>
      </c>
      <c r="Q12" s="36">
        <v>5</v>
      </c>
      <c r="R12" s="36">
        <v>2</v>
      </c>
      <c r="S12" s="36">
        <v>8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</row>
    <row r="13" spans="1:26" ht="11.25">
      <c r="A13" s="38" t="s">
        <v>89</v>
      </c>
      <c r="B13" s="36">
        <v>236</v>
      </c>
      <c r="C13" s="36">
        <v>17</v>
      </c>
      <c r="D13" s="36">
        <v>69</v>
      </c>
      <c r="E13" s="36">
        <v>14</v>
      </c>
      <c r="F13" s="36">
        <v>10</v>
      </c>
      <c r="G13" s="36">
        <v>11</v>
      </c>
      <c r="H13" s="36">
        <v>14</v>
      </c>
      <c r="I13" s="36">
        <v>12</v>
      </c>
      <c r="J13" s="36">
        <v>8</v>
      </c>
      <c r="K13" s="36">
        <v>41</v>
      </c>
      <c r="L13" s="36">
        <v>10</v>
      </c>
      <c r="M13" s="36">
        <v>19</v>
      </c>
      <c r="N13" s="36">
        <v>12</v>
      </c>
      <c r="O13" s="36">
        <v>109</v>
      </c>
      <c r="P13" s="36">
        <v>93</v>
      </c>
      <c r="Q13" s="36">
        <v>31</v>
      </c>
      <c r="R13" s="36">
        <v>31</v>
      </c>
      <c r="S13" s="36">
        <v>31</v>
      </c>
      <c r="T13" s="36">
        <v>16</v>
      </c>
      <c r="U13" s="36">
        <v>3</v>
      </c>
      <c r="V13" s="36">
        <v>10</v>
      </c>
      <c r="W13" s="36">
        <v>3</v>
      </c>
      <c r="X13" s="36">
        <v>0</v>
      </c>
      <c r="Y13" s="36">
        <v>0</v>
      </c>
      <c r="Z13" s="36">
        <v>0</v>
      </c>
    </row>
    <row r="14" spans="1:26" ht="11.25">
      <c r="A14" s="38" t="s">
        <v>90</v>
      </c>
      <c r="B14" s="36">
        <v>118</v>
      </c>
      <c r="C14" s="36">
        <v>0</v>
      </c>
      <c r="D14" s="36">
        <v>52</v>
      </c>
      <c r="E14" s="36">
        <v>13</v>
      </c>
      <c r="F14" s="36">
        <v>8</v>
      </c>
      <c r="G14" s="36">
        <v>10</v>
      </c>
      <c r="H14" s="36">
        <v>8</v>
      </c>
      <c r="I14" s="36">
        <v>5</v>
      </c>
      <c r="J14" s="36">
        <v>8</v>
      </c>
      <c r="K14" s="36">
        <v>16</v>
      </c>
      <c r="L14" s="36">
        <v>4</v>
      </c>
      <c r="M14" s="36">
        <v>8</v>
      </c>
      <c r="N14" s="36">
        <v>4</v>
      </c>
      <c r="O14" s="36">
        <v>50</v>
      </c>
      <c r="P14" s="36">
        <v>50</v>
      </c>
      <c r="Q14" s="36">
        <v>13</v>
      </c>
      <c r="R14" s="36">
        <v>23</v>
      </c>
      <c r="S14" s="36">
        <v>14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</row>
    <row r="15" spans="1:26" ht="11.25">
      <c r="A15" s="38" t="s">
        <v>91</v>
      </c>
      <c r="B15" s="36">
        <v>46</v>
      </c>
      <c r="C15" s="36">
        <v>3</v>
      </c>
      <c r="D15" s="36">
        <v>12</v>
      </c>
      <c r="E15" s="36">
        <v>1</v>
      </c>
      <c r="F15" s="36">
        <v>4</v>
      </c>
      <c r="G15" s="36">
        <v>3</v>
      </c>
      <c r="H15" s="36">
        <v>0</v>
      </c>
      <c r="I15" s="36">
        <v>3</v>
      </c>
      <c r="J15" s="36">
        <v>1</v>
      </c>
      <c r="K15" s="36">
        <v>9</v>
      </c>
      <c r="L15" s="36">
        <v>2</v>
      </c>
      <c r="M15" s="36">
        <v>2</v>
      </c>
      <c r="N15" s="36">
        <v>5</v>
      </c>
      <c r="O15" s="36">
        <v>22</v>
      </c>
      <c r="P15" s="36">
        <v>22</v>
      </c>
      <c r="Q15" s="36">
        <v>13</v>
      </c>
      <c r="R15" s="36">
        <v>5</v>
      </c>
      <c r="S15" s="36">
        <v>4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</row>
    <row r="16" spans="1:26" ht="11.25">
      <c r="A16" s="38" t="s">
        <v>92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</row>
    <row r="17" spans="1:26" ht="11.25">
      <c r="A17" s="38" t="s">
        <v>93</v>
      </c>
      <c r="B17" s="36">
        <v>151</v>
      </c>
      <c r="C17" s="36">
        <v>0</v>
      </c>
      <c r="D17" s="36">
        <v>51</v>
      </c>
      <c r="E17" s="36">
        <v>8</v>
      </c>
      <c r="F17" s="36">
        <v>15</v>
      </c>
      <c r="G17" s="36">
        <v>2</v>
      </c>
      <c r="H17" s="36">
        <v>14</v>
      </c>
      <c r="I17" s="36">
        <v>7</v>
      </c>
      <c r="J17" s="36">
        <v>5</v>
      </c>
      <c r="K17" s="36">
        <v>37</v>
      </c>
      <c r="L17" s="36">
        <v>10</v>
      </c>
      <c r="M17" s="36">
        <v>13</v>
      </c>
      <c r="N17" s="36">
        <v>14</v>
      </c>
      <c r="O17" s="36">
        <v>63</v>
      </c>
      <c r="P17" s="36">
        <v>63</v>
      </c>
      <c r="Q17" s="36">
        <v>19</v>
      </c>
      <c r="R17" s="36">
        <v>21</v>
      </c>
      <c r="S17" s="36">
        <v>23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</row>
    <row r="18" spans="1:26" ht="11.25">
      <c r="A18" s="38" t="s">
        <v>94</v>
      </c>
      <c r="B18" s="36">
        <v>50</v>
      </c>
      <c r="C18" s="36">
        <v>0</v>
      </c>
      <c r="D18" s="36">
        <v>16</v>
      </c>
      <c r="E18" s="36">
        <v>1</v>
      </c>
      <c r="F18" s="36">
        <v>6</v>
      </c>
      <c r="G18" s="36">
        <v>2</v>
      </c>
      <c r="H18" s="36">
        <v>2</v>
      </c>
      <c r="I18" s="36">
        <v>4</v>
      </c>
      <c r="J18" s="36">
        <v>1</v>
      </c>
      <c r="K18" s="36">
        <v>17</v>
      </c>
      <c r="L18" s="36">
        <v>8</v>
      </c>
      <c r="M18" s="36">
        <v>8</v>
      </c>
      <c r="N18" s="36">
        <v>1</v>
      </c>
      <c r="O18" s="36">
        <v>17</v>
      </c>
      <c r="P18" s="36">
        <v>17</v>
      </c>
      <c r="Q18" s="36">
        <v>7</v>
      </c>
      <c r="R18" s="36">
        <v>6</v>
      </c>
      <c r="S18" s="36">
        <v>4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</row>
    <row r="19" spans="1:26" ht="11.25">
      <c r="A19" s="38" t="s">
        <v>95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</row>
    <row r="20" spans="1:26" ht="11.25">
      <c r="A20" s="38" t="s">
        <v>96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</row>
    <row r="21" spans="1:26" ht="11.25">
      <c r="A21" s="38" t="s">
        <v>97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1.25">
      <c r="A22" s="38" t="s">
        <v>98</v>
      </c>
      <c r="B22" s="36">
        <v>55</v>
      </c>
      <c r="C22" s="36">
        <v>0</v>
      </c>
      <c r="D22" s="36">
        <v>15</v>
      </c>
      <c r="E22" s="36">
        <v>2</v>
      </c>
      <c r="F22" s="36">
        <v>1</v>
      </c>
      <c r="G22" s="36">
        <v>4</v>
      </c>
      <c r="H22" s="36">
        <v>3</v>
      </c>
      <c r="I22" s="36">
        <v>2</v>
      </c>
      <c r="J22" s="36">
        <v>3</v>
      </c>
      <c r="K22" s="36">
        <v>13</v>
      </c>
      <c r="L22" s="36">
        <v>5</v>
      </c>
      <c r="M22" s="36">
        <v>5</v>
      </c>
      <c r="N22" s="36">
        <v>3</v>
      </c>
      <c r="O22" s="36">
        <v>27</v>
      </c>
      <c r="P22" s="36">
        <v>27</v>
      </c>
      <c r="Q22" s="36">
        <v>10</v>
      </c>
      <c r="R22" s="36">
        <v>8</v>
      </c>
      <c r="S22" s="36">
        <v>9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1.25">
      <c r="A23" s="38" t="s">
        <v>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1.25">
      <c r="A24" s="38" t="s">
        <v>100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1.25">
      <c r="A25" s="38" t="s">
        <v>101</v>
      </c>
      <c r="B25" s="36">
        <v>68</v>
      </c>
      <c r="C25" s="36">
        <v>0</v>
      </c>
      <c r="D25" s="36">
        <v>21</v>
      </c>
      <c r="E25" s="36">
        <v>3</v>
      </c>
      <c r="F25" s="36">
        <v>2</v>
      </c>
      <c r="G25" s="36">
        <v>7</v>
      </c>
      <c r="H25" s="36">
        <v>4</v>
      </c>
      <c r="I25" s="36">
        <v>2</v>
      </c>
      <c r="J25" s="36">
        <v>3</v>
      </c>
      <c r="K25" s="36">
        <v>16</v>
      </c>
      <c r="L25" s="36">
        <v>5</v>
      </c>
      <c r="M25" s="36">
        <v>3</v>
      </c>
      <c r="N25" s="36">
        <v>8</v>
      </c>
      <c r="O25" s="36">
        <v>31</v>
      </c>
      <c r="P25" s="36">
        <v>31</v>
      </c>
      <c r="Q25" s="36">
        <v>13</v>
      </c>
      <c r="R25" s="36">
        <v>11</v>
      </c>
      <c r="S25" s="36">
        <v>7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1.25">
      <c r="A26" s="38" t="s">
        <v>102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1.25">
      <c r="A27" s="38" t="s">
        <v>103</v>
      </c>
      <c r="B27" s="36">
        <v>68</v>
      </c>
      <c r="C27" s="36">
        <v>0</v>
      </c>
      <c r="D27" s="36">
        <v>28</v>
      </c>
      <c r="E27" s="36">
        <v>8</v>
      </c>
      <c r="F27" s="36">
        <v>5</v>
      </c>
      <c r="G27" s="36">
        <v>4</v>
      </c>
      <c r="H27" s="36">
        <v>6</v>
      </c>
      <c r="I27" s="36">
        <v>2</v>
      </c>
      <c r="J27" s="36">
        <v>3</v>
      </c>
      <c r="K27" s="36">
        <v>12</v>
      </c>
      <c r="L27" s="36">
        <v>6</v>
      </c>
      <c r="M27" s="36">
        <v>5</v>
      </c>
      <c r="N27" s="36">
        <v>1</v>
      </c>
      <c r="O27" s="36">
        <v>28</v>
      </c>
      <c r="P27" s="36">
        <v>28</v>
      </c>
      <c r="Q27" s="36">
        <v>6</v>
      </c>
      <c r="R27" s="36">
        <v>13</v>
      </c>
      <c r="S27" s="36">
        <v>9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1.25">
      <c r="A28" s="38" t="s">
        <v>104</v>
      </c>
      <c r="B28" s="36">
        <v>42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42</v>
      </c>
      <c r="P28" s="36">
        <v>42</v>
      </c>
      <c r="Q28" s="36">
        <v>15</v>
      </c>
      <c r="R28" s="36">
        <v>15</v>
      </c>
      <c r="S28" s="36">
        <v>12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1.25">
      <c r="A29" s="38" t="s">
        <v>105</v>
      </c>
      <c r="B29" s="36">
        <v>46</v>
      </c>
      <c r="C29" s="36">
        <v>0</v>
      </c>
      <c r="D29" s="36">
        <v>10</v>
      </c>
      <c r="E29" s="36">
        <v>2</v>
      </c>
      <c r="F29" s="36">
        <v>3</v>
      </c>
      <c r="G29" s="36">
        <v>1</v>
      </c>
      <c r="H29" s="36">
        <v>1</v>
      </c>
      <c r="I29" s="36">
        <v>1</v>
      </c>
      <c r="J29" s="36">
        <v>2</v>
      </c>
      <c r="K29" s="36">
        <v>10</v>
      </c>
      <c r="L29" s="36">
        <v>6</v>
      </c>
      <c r="M29" s="36">
        <v>4</v>
      </c>
      <c r="N29" s="36">
        <v>0</v>
      </c>
      <c r="O29" s="36">
        <v>26</v>
      </c>
      <c r="P29" s="36">
        <v>26</v>
      </c>
      <c r="Q29" s="36">
        <v>11</v>
      </c>
      <c r="R29" s="36">
        <v>5</v>
      </c>
      <c r="S29" s="36">
        <v>10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1.25">
      <c r="A30" s="38" t="s">
        <v>106</v>
      </c>
      <c r="B30" s="36">
        <v>44</v>
      </c>
      <c r="C30" s="36">
        <v>0</v>
      </c>
      <c r="D30" s="36">
        <v>11</v>
      </c>
      <c r="E30" s="36">
        <v>1</v>
      </c>
      <c r="F30" s="36">
        <v>0</v>
      </c>
      <c r="G30" s="36">
        <v>1</v>
      </c>
      <c r="H30" s="36">
        <v>4</v>
      </c>
      <c r="I30" s="36">
        <v>2</v>
      </c>
      <c r="J30" s="36">
        <v>3</v>
      </c>
      <c r="K30" s="36">
        <v>7</v>
      </c>
      <c r="L30" s="36">
        <v>2</v>
      </c>
      <c r="M30" s="36">
        <v>3</v>
      </c>
      <c r="N30" s="36">
        <v>2</v>
      </c>
      <c r="O30" s="36">
        <v>26</v>
      </c>
      <c r="P30" s="36">
        <v>26</v>
      </c>
      <c r="Q30" s="36">
        <v>11</v>
      </c>
      <c r="R30" s="36">
        <v>7</v>
      </c>
      <c r="S30" s="36">
        <v>8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1.25">
      <c r="A31" s="38" t="s">
        <v>107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1.25">
      <c r="A32" s="38" t="s">
        <v>108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1.25">
      <c r="A33" s="38" t="s">
        <v>109</v>
      </c>
      <c r="B33" s="36">
        <v>71</v>
      </c>
      <c r="C33" s="36">
        <v>0</v>
      </c>
      <c r="D33" s="36">
        <v>22</v>
      </c>
      <c r="E33" s="36">
        <v>3</v>
      </c>
      <c r="F33" s="36">
        <v>5</v>
      </c>
      <c r="G33" s="36">
        <v>4</v>
      </c>
      <c r="H33" s="36">
        <v>2</v>
      </c>
      <c r="I33" s="36">
        <v>5</v>
      </c>
      <c r="J33" s="36">
        <v>3</v>
      </c>
      <c r="K33" s="36">
        <v>19</v>
      </c>
      <c r="L33" s="36">
        <v>4</v>
      </c>
      <c r="M33" s="36">
        <v>11</v>
      </c>
      <c r="N33" s="36">
        <v>4</v>
      </c>
      <c r="O33" s="36">
        <v>30</v>
      </c>
      <c r="P33" s="36">
        <v>30</v>
      </c>
      <c r="Q33" s="36">
        <v>14</v>
      </c>
      <c r="R33" s="36">
        <v>8</v>
      </c>
      <c r="S33" s="36">
        <v>8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1.25">
      <c r="A34" s="38" t="s">
        <v>110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1.25">
      <c r="A35" s="38" t="s">
        <v>111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  <row r="36" spans="1:26" ht="11.25">
      <c r="A36" s="38" t="s">
        <v>112</v>
      </c>
      <c r="B36" s="36">
        <v>75</v>
      </c>
      <c r="C36" s="36">
        <v>8</v>
      </c>
      <c r="D36" s="36">
        <v>23</v>
      </c>
      <c r="E36" s="36">
        <v>1</v>
      </c>
      <c r="F36" s="36">
        <v>4</v>
      </c>
      <c r="G36" s="36">
        <v>5</v>
      </c>
      <c r="H36" s="36">
        <v>5</v>
      </c>
      <c r="I36" s="36">
        <v>6</v>
      </c>
      <c r="J36" s="36">
        <v>2</v>
      </c>
      <c r="K36" s="36">
        <v>20</v>
      </c>
      <c r="L36" s="36">
        <v>4</v>
      </c>
      <c r="M36" s="36">
        <v>6</v>
      </c>
      <c r="N36" s="36">
        <v>10</v>
      </c>
      <c r="O36" s="36">
        <v>24</v>
      </c>
      <c r="P36" s="36">
        <v>17</v>
      </c>
      <c r="Q36" s="36">
        <v>6</v>
      </c>
      <c r="R36" s="36">
        <v>10</v>
      </c>
      <c r="S36" s="36">
        <v>1</v>
      </c>
      <c r="T36" s="36">
        <v>7</v>
      </c>
      <c r="U36" s="36">
        <v>3</v>
      </c>
      <c r="V36" s="36">
        <v>0</v>
      </c>
      <c r="W36" s="36">
        <v>4</v>
      </c>
      <c r="X36" s="36">
        <v>0</v>
      </c>
      <c r="Y36" s="36">
        <v>0</v>
      </c>
      <c r="Z36" s="36">
        <v>0</v>
      </c>
    </row>
    <row r="37" spans="1:26" ht="11.25">
      <c r="A37" s="38" t="s">
        <v>113</v>
      </c>
      <c r="B37" s="36">
        <v>46</v>
      </c>
      <c r="C37" s="36">
        <v>0</v>
      </c>
      <c r="D37" s="36">
        <v>18</v>
      </c>
      <c r="E37" s="36">
        <v>5</v>
      </c>
      <c r="F37" s="36">
        <v>2</v>
      </c>
      <c r="G37" s="36">
        <v>4</v>
      </c>
      <c r="H37" s="36">
        <v>3</v>
      </c>
      <c r="I37" s="36">
        <v>4</v>
      </c>
      <c r="J37" s="36">
        <v>0</v>
      </c>
      <c r="K37" s="36">
        <v>6</v>
      </c>
      <c r="L37" s="36">
        <v>4</v>
      </c>
      <c r="M37" s="36">
        <v>1</v>
      </c>
      <c r="N37" s="36">
        <v>1</v>
      </c>
      <c r="O37" s="36">
        <v>22</v>
      </c>
      <c r="P37" s="36">
        <v>22</v>
      </c>
      <c r="Q37" s="36">
        <v>5</v>
      </c>
      <c r="R37" s="36">
        <v>12</v>
      </c>
      <c r="S37" s="36">
        <v>5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</row>
    <row r="38" spans="1:26" ht="11.25">
      <c r="A38" s="38" t="s">
        <v>114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</row>
    <row r="39" spans="1:26" ht="11.25">
      <c r="A39" s="38" t="s">
        <v>115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</row>
    <row r="40" spans="1:26" ht="11.25">
      <c r="A40" s="38" t="s">
        <v>116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</row>
    <row r="41" spans="1:26" ht="11.25">
      <c r="A41" s="38" t="s">
        <v>117</v>
      </c>
      <c r="B41" s="36">
        <v>84</v>
      </c>
      <c r="C41" s="36">
        <v>0</v>
      </c>
      <c r="D41" s="36">
        <v>15</v>
      </c>
      <c r="E41" s="36">
        <v>5</v>
      </c>
      <c r="F41" s="36">
        <v>1</v>
      </c>
      <c r="G41" s="36">
        <v>3</v>
      </c>
      <c r="H41" s="36">
        <v>1</v>
      </c>
      <c r="I41" s="36">
        <v>3</v>
      </c>
      <c r="J41" s="36">
        <v>2</v>
      </c>
      <c r="K41" s="36">
        <v>19</v>
      </c>
      <c r="L41" s="36">
        <v>7</v>
      </c>
      <c r="M41" s="36">
        <v>5</v>
      </c>
      <c r="N41" s="36">
        <v>7</v>
      </c>
      <c r="O41" s="36">
        <v>50</v>
      </c>
      <c r="P41" s="36">
        <v>50</v>
      </c>
      <c r="Q41" s="36">
        <v>19</v>
      </c>
      <c r="R41" s="36">
        <v>19</v>
      </c>
      <c r="S41" s="36">
        <v>12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</row>
    <row r="42" spans="1:26" ht="11.25">
      <c r="A42" s="38" t="s">
        <v>118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</row>
    <row r="43" spans="1:26" ht="11.25">
      <c r="A43" s="38" t="s">
        <v>119</v>
      </c>
      <c r="B43" s="36">
        <v>39</v>
      </c>
      <c r="C43" s="36">
        <v>0</v>
      </c>
      <c r="D43" s="36">
        <v>10</v>
      </c>
      <c r="E43" s="36">
        <v>4</v>
      </c>
      <c r="F43" s="36">
        <v>2</v>
      </c>
      <c r="G43" s="36">
        <v>0</v>
      </c>
      <c r="H43" s="36">
        <v>1</v>
      </c>
      <c r="I43" s="36">
        <v>1</v>
      </c>
      <c r="J43" s="36">
        <v>2</v>
      </c>
      <c r="K43" s="36">
        <v>16</v>
      </c>
      <c r="L43" s="36">
        <v>6</v>
      </c>
      <c r="M43" s="36">
        <v>3</v>
      </c>
      <c r="N43" s="36">
        <v>7</v>
      </c>
      <c r="O43" s="36">
        <v>13</v>
      </c>
      <c r="P43" s="36">
        <v>13</v>
      </c>
      <c r="Q43" s="36">
        <v>1</v>
      </c>
      <c r="R43" s="36">
        <v>5</v>
      </c>
      <c r="S43" s="36">
        <v>7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</row>
    <row r="44" spans="1:26" ht="11.25">
      <c r="A44" s="38" t="s">
        <v>120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</row>
    <row r="45" spans="1:26" ht="11.25">
      <c r="A45" s="38" t="s">
        <v>121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</row>
    <row r="46" spans="1:26" ht="11.25">
      <c r="A46" s="38" t="s">
        <v>122</v>
      </c>
      <c r="B46" s="36">
        <v>27</v>
      </c>
      <c r="C46" s="36">
        <v>0</v>
      </c>
      <c r="D46" s="36">
        <v>7</v>
      </c>
      <c r="E46" s="36">
        <v>1</v>
      </c>
      <c r="F46" s="36">
        <v>2</v>
      </c>
      <c r="G46" s="36">
        <v>2</v>
      </c>
      <c r="H46" s="36">
        <v>0</v>
      </c>
      <c r="I46" s="36">
        <v>2</v>
      </c>
      <c r="J46" s="36">
        <v>0</v>
      </c>
      <c r="K46" s="36">
        <v>7</v>
      </c>
      <c r="L46" s="36">
        <v>2</v>
      </c>
      <c r="M46" s="36">
        <v>2</v>
      </c>
      <c r="N46" s="36">
        <v>3</v>
      </c>
      <c r="O46" s="36">
        <v>13</v>
      </c>
      <c r="P46" s="36">
        <v>13</v>
      </c>
      <c r="Q46" s="36">
        <v>6</v>
      </c>
      <c r="R46" s="36">
        <v>4</v>
      </c>
      <c r="S46" s="36">
        <v>3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</row>
    <row r="47" spans="1:26" ht="11.25">
      <c r="A47" s="38" t="s">
        <v>123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</row>
    <row r="48" spans="1:26" ht="11.25">
      <c r="A48" s="38" t="s">
        <v>124</v>
      </c>
      <c r="B48" s="36">
        <v>55</v>
      </c>
      <c r="C48" s="36">
        <v>0</v>
      </c>
      <c r="D48" s="36">
        <v>19</v>
      </c>
      <c r="E48" s="36">
        <v>2</v>
      </c>
      <c r="F48" s="36">
        <v>1</v>
      </c>
      <c r="G48" s="36">
        <v>2</v>
      </c>
      <c r="H48" s="36">
        <v>1</v>
      </c>
      <c r="I48" s="36">
        <v>9</v>
      </c>
      <c r="J48" s="36">
        <v>4</v>
      </c>
      <c r="K48" s="36">
        <v>9</v>
      </c>
      <c r="L48" s="36">
        <v>0</v>
      </c>
      <c r="M48" s="36">
        <v>6</v>
      </c>
      <c r="N48" s="36">
        <v>3</v>
      </c>
      <c r="O48" s="36">
        <v>27</v>
      </c>
      <c r="P48" s="36">
        <v>27</v>
      </c>
      <c r="Q48" s="36">
        <v>14</v>
      </c>
      <c r="R48" s="36">
        <v>8</v>
      </c>
      <c r="S48" s="36">
        <v>5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</row>
    <row r="49" spans="1:26" ht="11.25">
      <c r="A49" s="38" t="s">
        <v>125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</row>
    <row r="50" spans="1:26" ht="11.25">
      <c r="A50" s="38" t="s">
        <v>126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</row>
    <row r="51" spans="1:26" ht="11.25">
      <c r="A51" s="38" t="s">
        <v>127</v>
      </c>
      <c r="B51" s="36">
        <v>59</v>
      </c>
      <c r="C51" s="36">
        <v>0</v>
      </c>
      <c r="D51" s="36">
        <v>14</v>
      </c>
      <c r="E51" s="36">
        <v>1</v>
      </c>
      <c r="F51" s="36">
        <v>2</v>
      </c>
      <c r="G51" s="36">
        <v>3</v>
      </c>
      <c r="H51" s="36">
        <v>3</v>
      </c>
      <c r="I51" s="36">
        <v>3</v>
      </c>
      <c r="J51" s="36">
        <v>2</v>
      </c>
      <c r="K51" s="36">
        <v>21</v>
      </c>
      <c r="L51" s="36">
        <v>6</v>
      </c>
      <c r="M51" s="36">
        <v>4</v>
      </c>
      <c r="N51" s="36">
        <v>11</v>
      </c>
      <c r="O51" s="36">
        <v>24</v>
      </c>
      <c r="P51" s="36">
        <v>24</v>
      </c>
      <c r="Q51" s="36">
        <v>7</v>
      </c>
      <c r="R51" s="36">
        <v>11</v>
      </c>
      <c r="S51" s="36">
        <v>6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</row>
    <row r="52" spans="1:26" ht="11.25">
      <c r="A52" s="38" t="s">
        <v>128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</row>
    <row r="53" spans="1:26" ht="11.25">
      <c r="A53" s="38" t="s">
        <v>129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</row>
    <row r="54" spans="1:26" ht="11.25">
      <c r="A54" s="38" t="s">
        <v>130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</row>
    <row r="55" spans="1:26" ht="11.25">
      <c r="A55" s="38" t="s">
        <v>131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</row>
    <row r="56" spans="1:26" ht="11.25">
      <c r="A56" s="38" t="s">
        <v>132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</row>
    <row r="57" spans="1:26" ht="11.25">
      <c r="A57" s="38" t="s">
        <v>133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</row>
    <row r="58" spans="1:26" ht="11.25">
      <c r="A58" s="38" t="s">
        <v>134</v>
      </c>
      <c r="B58" s="36">
        <v>52</v>
      </c>
      <c r="C58" s="36">
        <v>0</v>
      </c>
      <c r="D58" s="36">
        <v>17</v>
      </c>
      <c r="E58" s="36">
        <v>1</v>
      </c>
      <c r="F58" s="36">
        <v>3</v>
      </c>
      <c r="G58" s="36">
        <v>4</v>
      </c>
      <c r="H58" s="36">
        <v>1</v>
      </c>
      <c r="I58" s="36">
        <v>5</v>
      </c>
      <c r="J58" s="36">
        <v>3</v>
      </c>
      <c r="K58" s="36">
        <v>13</v>
      </c>
      <c r="L58" s="36">
        <v>1</v>
      </c>
      <c r="M58" s="36">
        <v>5</v>
      </c>
      <c r="N58" s="36">
        <v>7</v>
      </c>
      <c r="O58" s="36">
        <v>22</v>
      </c>
      <c r="P58" s="36">
        <v>22</v>
      </c>
      <c r="Q58" s="36">
        <v>7</v>
      </c>
      <c r="R58" s="36">
        <v>10</v>
      </c>
      <c r="S58" s="36">
        <v>5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</row>
    <row r="59" spans="1:26" ht="11.25">
      <c r="A59" s="38" t="s">
        <v>135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</row>
    <row r="60" spans="1:26" ht="11.25">
      <c r="A60" s="38" t="s">
        <v>136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</row>
    <row r="61" spans="1:26" ht="11.25">
      <c r="A61" s="38" t="s">
        <v>137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</row>
    <row r="62" spans="1:26" ht="11.25">
      <c r="A62" s="38" t="s">
        <v>138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</row>
    <row r="63" spans="1:26" ht="11.25">
      <c r="A63" s="38" t="s">
        <v>139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</row>
    <row r="64" spans="1:26" ht="11.25">
      <c r="A64" s="38" t="s">
        <v>140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</row>
    <row r="65" spans="1:26" ht="11.25">
      <c r="A65" s="38" t="s">
        <v>141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</row>
    <row r="66" spans="1:26" ht="11.25">
      <c r="A66" s="38" t="s">
        <v>142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</row>
  </sheetData>
  <mergeCells count="20">
    <mergeCell ref="B2:B4"/>
    <mergeCell ref="C2:C4"/>
    <mergeCell ref="D2:J2"/>
    <mergeCell ref="K2:N2"/>
    <mergeCell ref="M3:M4"/>
    <mergeCell ref="N3:N4"/>
    <mergeCell ref="O2:Z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P3:S3"/>
    <mergeCell ref="T3:W3"/>
    <mergeCell ref="X3:Z3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</sheetPr>
  <dimension ref="A1:AO66"/>
  <sheetViews>
    <sheetView workbookViewId="0" topLeftCell="A1">
      <pane xSplit="1" ySplit="4" topLeftCell="N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1" sqref="O1:S16384"/>
    </sheetView>
  </sheetViews>
  <sheetFormatPr defaultColWidth="9.00390625" defaultRowHeight="12.75"/>
  <cols>
    <col min="1" max="1" width="19.625" style="38" customWidth="1"/>
    <col min="2" max="26" width="10.375" style="36" customWidth="1"/>
    <col min="27" max="52" width="7.625" style="34" customWidth="1"/>
    <col min="53" max="16384" width="13.875" style="34" customWidth="1"/>
  </cols>
  <sheetData>
    <row r="1" spans="1:26" ht="11.25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41" ht="11.25" customHeight="1">
      <c r="A2" s="37"/>
      <c r="B2" s="66" t="s">
        <v>53</v>
      </c>
      <c r="C2" s="66" t="s">
        <v>144</v>
      </c>
      <c r="D2" s="63" t="s">
        <v>145</v>
      </c>
      <c r="E2" s="64"/>
      <c r="F2" s="64"/>
      <c r="G2" s="64"/>
      <c r="H2" s="64"/>
      <c r="I2" s="64"/>
      <c r="J2" s="65"/>
      <c r="K2" s="63" t="s">
        <v>146</v>
      </c>
      <c r="L2" s="64"/>
      <c r="M2" s="64"/>
      <c r="N2" s="65"/>
      <c r="O2" s="63" t="s">
        <v>59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5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1.25" customHeight="1">
      <c r="A3" s="37"/>
      <c r="B3" s="67"/>
      <c r="C3" s="67"/>
      <c r="D3" s="66" t="s">
        <v>53</v>
      </c>
      <c r="E3" s="66" t="s">
        <v>147</v>
      </c>
      <c r="F3" s="66" t="s">
        <v>148</v>
      </c>
      <c r="G3" s="66" t="s">
        <v>149</v>
      </c>
      <c r="H3" s="66" t="s">
        <v>150</v>
      </c>
      <c r="I3" s="66" t="s">
        <v>151</v>
      </c>
      <c r="J3" s="66" t="s">
        <v>152</v>
      </c>
      <c r="K3" s="66" t="s">
        <v>53</v>
      </c>
      <c r="L3" s="66" t="s">
        <v>147</v>
      </c>
      <c r="M3" s="66" t="s">
        <v>148</v>
      </c>
      <c r="N3" s="66" t="s">
        <v>149</v>
      </c>
      <c r="O3" s="66" t="s">
        <v>53</v>
      </c>
      <c r="P3" s="63" t="s">
        <v>64</v>
      </c>
      <c r="Q3" s="64"/>
      <c r="R3" s="64"/>
      <c r="S3" s="65"/>
      <c r="T3" s="63" t="s">
        <v>153</v>
      </c>
      <c r="U3" s="64"/>
      <c r="V3" s="64"/>
      <c r="W3" s="65"/>
      <c r="X3" s="63" t="s">
        <v>154</v>
      </c>
      <c r="Y3" s="64"/>
      <c r="Z3" s="65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1.25">
      <c r="A4" s="3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35" t="s">
        <v>53</v>
      </c>
      <c r="Q4" s="35" t="s">
        <v>155</v>
      </c>
      <c r="R4" s="35" t="s">
        <v>156</v>
      </c>
      <c r="S4" s="35" t="s">
        <v>157</v>
      </c>
      <c r="T4" s="35" t="s">
        <v>53</v>
      </c>
      <c r="U4" s="35" t="s">
        <v>155</v>
      </c>
      <c r="V4" s="35" t="s">
        <v>156</v>
      </c>
      <c r="W4" s="35" t="s">
        <v>157</v>
      </c>
      <c r="X4" s="35" t="s">
        <v>53</v>
      </c>
      <c r="Y4" s="35" t="s">
        <v>155</v>
      </c>
      <c r="Z4" s="35" t="s">
        <v>156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26" ht="11.25">
      <c r="A5" s="38" t="s">
        <v>2</v>
      </c>
      <c r="B5" s="36">
        <v>333</v>
      </c>
      <c r="C5" s="36">
        <v>33</v>
      </c>
      <c r="D5" s="36">
        <v>88</v>
      </c>
      <c r="E5" s="36">
        <v>14</v>
      </c>
      <c r="F5" s="36">
        <v>14</v>
      </c>
      <c r="G5" s="36">
        <v>15</v>
      </c>
      <c r="H5" s="36">
        <v>17</v>
      </c>
      <c r="I5" s="36">
        <v>14</v>
      </c>
      <c r="J5" s="36">
        <v>14</v>
      </c>
      <c r="K5" s="36">
        <v>67</v>
      </c>
      <c r="L5" s="36">
        <v>22</v>
      </c>
      <c r="M5" s="36">
        <v>24</v>
      </c>
      <c r="N5" s="36">
        <v>21</v>
      </c>
      <c r="O5" s="36">
        <v>145</v>
      </c>
      <c r="P5" s="36">
        <v>109</v>
      </c>
      <c r="Q5" s="36">
        <v>37</v>
      </c>
      <c r="R5" s="36">
        <v>37</v>
      </c>
      <c r="S5" s="36">
        <v>35</v>
      </c>
      <c r="T5" s="36">
        <v>36</v>
      </c>
      <c r="U5" s="36">
        <v>10</v>
      </c>
      <c r="V5" s="36">
        <v>20</v>
      </c>
      <c r="W5" s="36">
        <v>6</v>
      </c>
      <c r="X5" s="36">
        <v>0</v>
      </c>
      <c r="Y5" s="36">
        <v>0</v>
      </c>
      <c r="Z5" s="36">
        <v>0</v>
      </c>
    </row>
    <row r="6" spans="1:26" ht="11.25">
      <c r="A6" s="38" t="s">
        <v>82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</row>
    <row r="7" spans="1:26" ht="11.25">
      <c r="A7" s="38" t="s">
        <v>83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</row>
    <row r="8" spans="1:26" ht="11.25">
      <c r="A8" s="38" t="s">
        <v>84</v>
      </c>
      <c r="B8" s="36">
        <v>67</v>
      </c>
      <c r="C8" s="36">
        <v>0</v>
      </c>
      <c r="D8" s="36">
        <v>18</v>
      </c>
      <c r="E8" s="36">
        <v>3</v>
      </c>
      <c r="F8" s="36">
        <v>3</v>
      </c>
      <c r="G8" s="36">
        <v>3</v>
      </c>
      <c r="H8" s="36">
        <v>4</v>
      </c>
      <c r="I8" s="36">
        <v>3</v>
      </c>
      <c r="J8" s="36">
        <v>2</v>
      </c>
      <c r="K8" s="36">
        <v>20</v>
      </c>
      <c r="L8" s="36">
        <v>7</v>
      </c>
      <c r="M8" s="36">
        <v>6</v>
      </c>
      <c r="N8" s="36">
        <v>7</v>
      </c>
      <c r="O8" s="36">
        <v>29</v>
      </c>
      <c r="P8" s="36">
        <v>29</v>
      </c>
      <c r="Q8" s="36">
        <v>11</v>
      </c>
      <c r="R8" s="36">
        <v>11</v>
      </c>
      <c r="S8" s="36">
        <v>7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</row>
    <row r="9" spans="1:26" ht="11.25">
      <c r="A9" s="38" t="s">
        <v>85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</row>
    <row r="10" spans="1:26" ht="11.25">
      <c r="A10" s="38" t="s">
        <v>86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</row>
    <row r="11" spans="1:26" ht="11.25">
      <c r="A11" s="38" t="s">
        <v>87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</row>
    <row r="12" spans="1:26" ht="11.25">
      <c r="A12" s="38" t="s">
        <v>88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</row>
    <row r="13" spans="1:26" ht="11.25">
      <c r="A13" s="38" t="s">
        <v>89</v>
      </c>
      <c r="B13" s="36">
        <v>266</v>
      </c>
      <c r="C13" s="36">
        <v>33</v>
      </c>
      <c r="D13" s="36">
        <v>70</v>
      </c>
      <c r="E13" s="36">
        <v>11</v>
      </c>
      <c r="F13" s="36">
        <v>11</v>
      </c>
      <c r="G13" s="36">
        <v>12</v>
      </c>
      <c r="H13" s="36">
        <v>13</v>
      </c>
      <c r="I13" s="36">
        <v>11</v>
      </c>
      <c r="J13" s="36">
        <v>12</v>
      </c>
      <c r="K13" s="36">
        <v>47</v>
      </c>
      <c r="L13" s="36">
        <v>15</v>
      </c>
      <c r="M13" s="36">
        <v>18</v>
      </c>
      <c r="N13" s="36">
        <v>14</v>
      </c>
      <c r="O13" s="36">
        <v>116</v>
      </c>
      <c r="P13" s="36">
        <v>80</v>
      </c>
      <c r="Q13" s="36">
        <v>26</v>
      </c>
      <c r="R13" s="36">
        <v>26</v>
      </c>
      <c r="S13" s="36">
        <v>28</v>
      </c>
      <c r="T13" s="36">
        <v>36</v>
      </c>
      <c r="U13" s="36">
        <v>10</v>
      </c>
      <c r="V13" s="36">
        <v>20</v>
      </c>
      <c r="W13" s="36">
        <v>6</v>
      </c>
      <c r="X13" s="36">
        <v>0</v>
      </c>
      <c r="Y13" s="36">
        <v>0</v>
      </c>
      <c r="Z13" s="36">
        <v>0</v>
      </c>
    </row>
    <row r="14" spans="1:26" ht="11.25">
      <c r="A14" s="38" t="s">
        <v>90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</row>
    <row r="15" spans="1:26" ht="11.25">
      <c r="A15" s="38" t="s">
        <v>91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</row>
    <row r="16" spans="1:26" ht="11.25">
      <c r="A16" s="38" t="s">
        <v>92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</row>
    <row r="17" spans="1:26" ht="11.25">
      <c r="A17" s="38" t="s">
        <v>93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</row>
    <row r="18" spans="1:26" ht="11.25">
      <c r="A18" s="38" t="s">
        <v>94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</row>
    <row r="19" spans="1:26" ht="11.25">
      <c r="A19" s="38" t="s">
        <v>95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</row>
    <row r="20" spans="1:26" ht="11.25">
      <c r="A20" s="38" t="s">
        <v>96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</row>
    <row r="21" spans="1:26" ht="11.25">
      <c r="A21" s="38" t="s">
        <v>97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1.25">
      <c r="A22" s="38" t="s">
        <v>98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1.25">
      <c r="A23" s="38" t="s">
        <v>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1.25">
      <c r="A24" s="38" t="s">
        <v>100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1.25">
      <c r="A25" s="38" t="s">
        <v>101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1.25">
      <c r="A26" s="38" t="s">
        <v>102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1.25">
      <c r="A27" s="38" t="s">
        <v>103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1.25">
      <c r="A28" s="38" t="s">
        <v>104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1.25">
      <c r="A29" s="38" t="s">
        <v>105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1.25">
      <c r="A30" s="38" t="s">
        <v>106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1.25">
      <c r="A31" s="38" t="s">
        <v>107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1.25">
      <c r="A32" s="38" t="s">
        <v>108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1.25">
      <c r="A33" s="38" t="s">
        <v>109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1.25">
      <c r="A34" s="38" t="s">
        <v>110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1.25">
      <c r="A35" s="38" t="s">
        <v>111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  <row r="36" spans="1:26" ht="11.25">
      <c r="A36" s="38" t="s">
        <v>112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</row>
    <row r="37" spans="1:26" ht="11.25">
      <c r="A37" s="38" t="s">
        <v>113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</row>
    <row r="38" spans="1:26" ht="11.25">
      <c r="A38" s="38" t="s">
        <v>114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</row>
    <row r="39" spans="1:26" ht="11.25">
      <c r="A39" s="38" t="s">
        <v>115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</row>
    <row r="40" spans="1:26" ht="11.25">
      <c r="A40" s="38" t="s">
        <v>116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</row>
    <row r="41" spans="1:26" ht="11.25">
      <c r="A41" s="38" t="s">
        <v>117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</row>
    <row r="42" spans="1:26" ht="11.25">
      <c r="A42" s="38" t="s">
        <v>118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</row>
    <row r="43" spans="1:26" ht="11.25">
      <c r="A43" s="38" t="s">
        <v>119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</row>
    <row r="44" spans="1:26" ht="11.25">
      <c r="A44" s="38" t="s">
        <v>120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</row>
    <row r="45" spans="1:26" ht="11.25">
      <c r="A45" s="38" t="s">
        <v>121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</row>
    <row r="46" spans="1:26" ht="11.25">
      <c r="A46" s="38" t="s">
        <v>122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</row>
    <row r="47" spans="1:26" ht="11.25">
      <c r="A47" s="38" t="s">
        <v>123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</row>
    <row r="48" spans="1:26" ht="11.25">
      <c r="A48" s="38" t="s">
        <v>124</v>
      </c>
      <c r="B48" s="36"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</row>
    <row r="49" spans="1:26" ht="11.25">
      <c r="A49" s="38" t="s">
        <v>125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</row>
    <row r="50" spans="1:26" ht="11.25">
      <c r="A50" s="38" t="s">
        <v>126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</row>
    <row r="51" spans="1:26" ht="11.25">
      <c r="A51" s="38" t="s">
        <v>127</v>
      </c>
      <c r="B51" s="36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</row>
    <row r="52" spans="1:26" ht="11.25">
      <c r="A52" s="38" t="s">
        <v>128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</row>
    <row r="53" spans="1:26" ht="11.25">
      <c r="A53" s="38" t="s">
        <v>129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</row>
    <row r="54" spans="1:26" ht="11.25">
      <c r="A54" s="38" t="s">
        <v>130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</row>
    <row r="55" spans="1:26" ht="11.25">
      <c r="A55" s="38" t="s">
        <v>131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</row>
    <row r="56" spans="1:26" ht="11.25">
      <c r="A56" s="38" t="s">
        <v>132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</row>
    <row r="57" spans="1:26" ht="11.25">
      <c r="A57" s="38" t="s">
        <v>133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</row>
    <row r="58" spans="1:26" ht="11.25">
      <c r="A58" s="38" t="s">
        <v>134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</row>
    <row r="59" spans="1:26" ht="11.25">
      <c r="A59" s="38" t="s">
        <v>135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</row>
    <row r="60" spans="1:26" ht="11.25">
      <c r="A60" s="38" t="s">
        <v>136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</row>
    <row r="61" spans="1:26" ht="11.25">
      <c r="A61" s="38" t="s">
        <v>137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</row>
    <row r="62" spans="1:26" ht="11.25">
      <c r="A62" s="38" t="s">
        <v>138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</row>
    <row r="63" spans="1:26" ht="11.25">
      <c r="A63" s="38" t="s">
        <v>139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</row>
    <row r="64" spans="1:26" ht="11.25">
      <c r="A64" s="38" t="s">
        <v>140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</row>
    <row r="65" spans="1:26" ht="11.25">
      <c r="A65" s="38" t="s">
        <v>141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</row>
    <row r="66" spans="1:26" ht="11.25">
      <c r="A66" s="38" t="s">
        <v>142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</row>
  </sheetData>
  <mergeCells count="20">
    <mergeCell ref="B2:B4"/>
    <mergeCell ref="C2:C4"/>
    <mergeCell ref="D2:J2"/>
    <mergeCell ref="K2:N2"/>
    <mergeCell ref="M3:M4"/>
    <mergeCell ref="N3:N4"/>
    <mergeCell ref="O2:Z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P3:S3"/>
    <mergeCell ref="T3:W3"/>
    <mergeCell ref="X3:Z3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AO66"/>
  <sheetViews>
    <sheetView workbookViewId="0" topLeftCell="J1">
      <selection activeCell="O35" sqref="O35"/>
    </sheetView>
  </sheetViews>
  <sheetFormatPr defaultColWidth="9.00390625" defaultRowHeight="12.75"/>
  <cols>
    <col min="1" max="1" width="19.625" style="38" customWidth="1"/>
    <col min="2" max="26" width="10.375" style="36" customWidth="1"/>
    <col min="27" max="52" width="7.625" style="34" customWidth="1"/>
    <col min="53" max="16384" width="13.875" style="34" customWidth="1"/>
  </cols>
  <sheetData>
    <row r="1" spans="1:26" ht="11.25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 spans="1:41" ht="11.25" customHeight="1">
      <c r="A2" s="37"/>
      <c r="B2" s="66" t="s">
        <v>53</v>
      </c>
      <c r="C2" s="66" t="s">
        <v>144</v>
      </c>
      <c r="D2" s="63" t="s">
        <v>145</v>
      </c>
      <c r="E2" s="64"/>
      <c r="F2" s="64"/>
      <c r="G2" s="64"/>
      <c r="H2" s="64"/>
      <c r="I2" s="64"/>
      <c r="J2" s="65"/>
      <c r="K2" s="63" t="s">
        <v>146</v>
      </c>
      <c r="L2" s="64"/>
      <c r="M2" s="64"/>
      <c r="N2" s="65"/>
      <c r="O2" s="63" t="s">
        <v>59</v>
      </c>
      <c r="P2" s="64"/>
      <c r="Q2" s="64"/>
      <c r="R2" s="64"/>
      <c r="S2" s="64"/>
      <c r="T2" s="64"/>
      <c r="U2" s="64"/>
      <c r="V2" s="64"/>
      <c r="W2" s="64"/>
      <c r="X2" s="64"/>
      <c r="Y2" s="64"/>
      <c r="Z2" s="65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</row>
    <row r="3" spans="1:41" ht="11.25" customHeight="1">
      <c r="A3" s="37"/>
      <c r="B3" s="67"/>
      <c r="C3" s="67"/>
      <c r="D3" s="66" t="s">
        <v>53</v>
      </c>
      <c r="E3" s="66" t="s">
        <v>147</v>
      </c>
      <c r="F3" s="66" t="s">
        <v>148</v>
      </c>
      <c r="G3" s="66" t="s">
        <v>149</v>
      </c>
      <c r="H3" s="66" t="s">
        <v>150</v>
      </c>
      <c r="I3" s="66" t="s">
        <v>151</v>
      </c>
      <c r="J3" s="66" t="s">
        <v>152</v>
      </c>
      <c r="K3" s="66" t="s">
        <v>53</v>
      </c>
      <c r="L3" s="66" t="s">
        <v>147</v>
      </c>
      <c r="M3" s="66" t="s">
        <v>148</v>
      </c>
      <c r="N3" s="66" t="s">
        <v>149</v>
      </c>
      <c r="O3" s="66" t="s">
        <v>53</v>
      </c>
      <c r="P3" s="63" t="s">
        <v>64</v>
      </c>
      <c r="Q3" s="64"/>
      <c r="R3" s="64"/>
      <c r="S3" s="65"/>
      <c r="T3" s="63" t="s">
        <v>153</v>
      </c>
      <c r="U3" s="64"/>
      <c r="V3" s="64"/>
      <c r="W3" s="65"/>
      <c r="X3" s="63" t="s">
        <v>154</v>
      </c>
      <c r="Y3" s="64"/>
      <c r="Z3" s="65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1" ht="11.25">
      <c r="A4" s="3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35" t="s">
        <v>53</v>
      </c>
      <c r="Q4" s="35" t="s">
        <v>155</v>
      </c>
      <c r="R4" s="35" t="s">
        <v>156</v>
      </c>
      <c r="S4" s="35" t="s">
        <v>157</v>
      </c>
      <c r="T4" s="35" t="s">
        <v>53</v>
      </c>
      <c r="U4" s="35" t="s">
        <v>155</v>
      </c>
      <c r="V4" s="35" t="s">
        <v>156</v>
      </c>
      <c r="W4" s="35" t="s">
        <v>157</v>
      </c>
      <c r="X4" s="35" t="s">
        <v>53</v>
      </c>
      <c r="Y4" s="35" t="s">
        <v>155</v>
      </c>
      <c r="Z4" s="35" t="s">
        <v>156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</row>
    <row r="5" spans="1:26" ht="11.25">
      <c r="A5" s="38" t="s">
        <v>2</v>
      </c>
      <c r="B5" s="49">
        <v>178</v>
      </c>
      <c r="C5" s="36">
        <v>16</v>
      </c>
      <c r="D5" s="36">
        <v>47</v>
      </c>
      <c r="E5" s="36">
        <v>9</v>
      </c>
      <c r="F5" s="36">
        <v>8</v>
      </c>
      <c r="G5" s="36">
        <v>7</v>
      </c>
      <c r="H5" s="36">
        <v>7</v>
      </c>
      <c r="I5" s="36">
        <v>9</v>
      </c>
      <c r="J5" s="36">
        <v>7</v>
      </c>
      <c r="K5" s="36">
        <v>37</v>
      </c>
      <c r="L5" s="36">
        <v>13</v>
      </c>
      <c r="M5" s="36">
        <v>13</v>
      </c>
      <c r="N5" s="36">
        <v>11</v>
      </c>
      <c r="O5" s="36">
        <v>78</v>
      </c>
      <c r="P5" s="36">
        <v>58</v>
      </c>
      <c r="Q5" s="36">
        <v>22</v>
      </c>
      <c r="R5" s="36">
        <v>18</v>
      </c>
      <c r="S5" s="36">
        <v>18</v>
      </c>
      <c r="T5" s="36">
        <v>20</v>
      </c>
      <c r="U5" s="36">
        <v>7</v>
      </c>
      <c r="V5" s="36">
        <v>10</v>
      </c>
      <c r="W5" s="36">
        <v>3</v>
      </c>
      <c r="X5" s="36">
        <v>0</v>
      </c>
      <c r="Y5" s="36">
        <v>0</v>
      </c>
      <c r="Z5" s="36">
        <v>0</v>
      </c>
    </row>
    <row r="6" spans="1:26" ht="11.25">
      <c r="A6" s="38" t="s">
        <v>82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</row>
    <row r="7" spans="1:26" ht="11.25">
      <c r="A7" s="38" t="s">
        <v>83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</row>
    <row r="8" spans="1:26" ht="11.25">
      <c r="A8" s="38" t="s">
        <v>84</v>
      </c>
      <c r="B8" s="36">
        <v>51</v>
      </c>
      <c r="C8" s="36">
        <v>0</v>
      </c>
      <c r="D8" s="36">
        <v>16</v>
      </c>
      <c r="E8" s="36">
        <v>3</v>
      </c>
      <c r="F8" s="36">
        <v>3</v>
      </c>
      <c r="G8" s="36">
        <v>3</v>
      </c>
      <c r="H8" s="36">
        <v>3</v>
      </c>
      <c r="I8" s="36">
        <v>3</v>
      </c>
      <c r="J8" s="36">
        <v>1</v>
      </c>
      <c r="K8" s="36">
        <v>14</v>
      </c>
      <c r="L8" s="36">
        <v>3</v>
      </c>
      <c r="M8" s="36">
        <v>6</v>
      </c>
      <c r="N8" s="36">
        <v>5</v>
      </c>
      <c r="O8" s="36">
        <v>21</v>
      </c>
      <c r="P8" s="36">
        <v>21</v>
      </c>
      <c r="Q8" s="36">
        <v>10</v>
      </c>
      <c r="R8" s="36">
        <v>7</v>
      </c>
      <c r="S8" s="36">
        <v>4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</row>
    <row r="9" spans="1:26" ht="11.25">
      <c r="A9" s="38" t="s">
        <v>85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</row>
    <row r="10" spans="1:26" ht="11.25">
      <c r="A10" s="38" t="s">
        <v>86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</row>
    <row r="11" spans="1:26" ht="11.25">
      <c r="A11" s="38" t="s">
        <v>87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</row>
    <row r="12" spans="1:26" ht="11.25">
      <c r="A12" s="38" t="s">
        <v>88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</row>
    <row r="13" spans="1:26" ht="11.25">
      <c r="A13" s="38" t="s">
        <v>89</v>
      </c>
      <c r="B13" s="36">
        <v>127</v>
      </c>
      <c r="C13" s="36">
        <v>16</v>
      </c>
      <c r="D13" s="36">
        <v>31</v>
      </c>
      <c r="E13" s="36">
        <v>6</v>
      </c>
      <c r="F13" s="36">
        <v>5</v>
      </c>
      <c r="G13" s="36">
        <v>4</v>
      </c>
      <c r="H13" s="36">
        <v>4</v>
      </c>
      <c r="I13" s="36">
        <v>6</v>
      </c>
      <c r="J13" s="36">
        <v>6</v>
      </c>
      <c r="K13" s="36">
        <v>23</v>
      </c>
      <c r="L13" s="36">
        <v>10</v>
      </c>
      <c r="M13" s="36">
        <v>7</v>
      </c>
      <c r="N13" s="36">
        <v>6</v>
      </c>
      <c r="O13" s="36">
        <v>57</v>
      </c>
      <c r="P13" s="36">
        <v>37</v>
      </c>
      <c r="Q13" s="36">
        <v>12</v>
      </c>
      <c r="R13" s="36">
        <v>11</v>
      </c>
      <c r="S13" s="36">
        <v>14</v>
      </c>
      <c r="T13" s="36">
        <v>20</v>
      </c>
      <c r="U13" s="36">
        <v>7</v>
      </c>
      <c r="V13" s="36">
        <v>10</v>
      </c>
      <c r="W13" s="36">
        <v>3</v>
      </c>
      <c r="X13" s="36">
        <v>0</v>
      </c>
      <c r="Y13" s="36">
        <v>0</v>
      </c>
      <c r="Z13" s="36">
        <v>0</v>
      </c>
    </row>
    <row r="14" spans="1:26" ht="11.25">
      <c r="A14" s="38" t="s">
        <v>90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</row>
    <row r="15" spans="1:26" ht="11.25">
      <c r="A15" s="38" t="s">
        <v>91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</row>
    <row r="16" spans="1:26" ht="11.25">
      <c r="A16" s="38" t="s">
        <v>92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</row>
    <row r="17" spans="1:26" ht="11.25">
      <c r="A17" s="38" t="s">
        <v>93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</row>
    <row r="18" spans="1:26" ht="11.25">
      <c r="A18" s="38" t="s">
        <v>94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</row>
    <row r="19" spans="1:26" ht="11.25">
      <c r="A19" s="38" t="s">
        <v>95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</row>
    <row r="20" spans="1:26" ht="11.25">
      <c r="A20" s="38" t="s">
        <v>96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</row>
    <row r="21" spans="1:26" ht="11.25">
      <c r="A21" s="38" t="s">
        <v>97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</row>
    <row r="22" spans="1:26" ht="11.25">
      <c r="A22" s="38" t="s">
        <v>98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</row>
    <row r="23" spans="1:26" ht="11.25">
      <c r="A23" s="38" t="s">
        <v>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</row>
    <row r="24" spans="1:26" ht="11.25">
      <c r="A24" s="38" t="s">
        <v>100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</row>
    <row r="25" spans="1:26" ht="11.25">
      <c r="A25" s="38" t="s">
        <v>101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</row>
    <row r="26" spans="1:26" ht="11.25">
      <c r="A26" s="38" t="s">
        <v>102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</row>
    <row r="27" spans="1:26" ht="11.25">
      <c r="A27" s="38" t="s">
        <v>103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</row>
    <row r="28" spans="1:26" ht="11.25">
      <c r="A28" s="38" t="s">
        <v>104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</row>
    <row r="29" spans="1:26" ht="11.25">
      <c r="A29" s="38" t="s">
        <v>105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</row>
    <row r="30" spans="1:26" ht="11.25">
      <c r="A30" s="38" t="s">
        <v>106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</row>
    <row r="31" spans="1:26" ht="11.25">
      <c r="A31" s="38" t="s">
        <v>107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</row>
    <row r="32" spans="1:26" ht="11.25">
      <c r="A32" s="38" t="s">
        <v>108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</row>
    <row r="33" spans="1:26" ht="11.25">
      <c r="A33" s="38" t="s">
        <v>109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</row>
    <row r="34" spans="1:26" ht="11.25">
      <c r="A34" s="38" t="s">
        <v>110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</row>
    <row r="35" spans="1:26" ht="11.25">
      <c r="A35" s="38" t="s">
        <v>111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</row>
    <row r="36" spans="1:26" ht="11.25">
      <c r="A36" s="38" t="s">
        <v>112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</row>
    <row r="37" spans="1:26" ht="11.25">
      <c r="A37" s="38" t="s">
        <v>113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</row>
    <row r="38" spans="1:26" ht="11.25">
      <c r="A38" s="38" t="s">
        <v>114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</row>
    <row r="39" spans="1:26" ht="11.25">
      <c r="A39" s="38" t="s">
        <v>115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</row>
    <row r="40" spans="1:26" ht="11.25">
      <c r="A40" s="38" t="s">
        <v>116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</row>
    <row r="41" spans="1:26" ht="11.25">
      <c r="A41" s="38" t="s">
        <v>117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</row>
    <row r="42" spans="1:26" ht="11.25">
      <c r="A42" s="38" t="s">
        <v>118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</row>
    <row r="43" spans="1:26" ht="11.25">
      <c r="A43" s="38" t="s">
        <v>119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</row>
    <row r="44" spans="1:26" ht="11.25">
      <c r="A44" s="38" t="s">
        <v>120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</row>
    <row r="45" spans="1:26" ht="11.25">
      <c r="A45" s="38" t="s">
        <v>121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</row>
    <row r="46" spans="1:26" ht="11.25">
      <c r="A46" s="38" t="s">
        <v>122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</row>
    <row r="47" spans="1:26" ht="11.25">
      <c r="A47" s="38" t="s">
        <v>123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</row>
    <row r="48" spans="1:26" ht="11.25">
      <c r="A48" s="38" t="s">
        <v>124</v>
      </c>
      <c r="B48" s="36"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</row>
    <row r="49" spans="1:26" ht="11.25">
      <c r="A49" s="38" t="s">
        <v>125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</row>
    <row r="50" spans="1:26" ht="11.25">
      <c r="A50" s="38" t="s">
        <v>126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</row>
    <row r="51" spans="1:26" ht="11.25">
      <c r="A51" s="38" t="s">
        <v>127</v>
      </c>
      <c r="B51" s="36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</row>
    <row r="52" spans="1:26" ht="11.25">
      <c r="A52" s="38" t="s">
        <v>128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</row>
    <row r="53" spans="1:26" ht="11.25">
      <c r="A53" s="38" t="s">
        <v>129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</row>
    <row r="54" spans="1:26" ht="11.25">
      <c r="A54" s="38" t="s">
        <v>130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</row>
    <row r="55" spans="1:26" ht="11.25">
      <c r="A55" s="38" t="s">
        <v>131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</row>
    <row r="56" spans="1:26" ht="11.25">
      <c r="A56" s="38" t="s">
        <v>132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</row>
    <row r="57" spans="1:26" ht="11.25">
      <c r="A57" s="38" t="s">
        <v>133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</row>
    <row r="58" spans="1:26" ht="11.25">
      <c r="A58" s="38" t="s">
        <v>134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</row>
    <row r="59" spans="1:26" ht="11.25">
      <c r="A59" s="38" t="s">
        <v>135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</row>
    <row r="60" spans="1:26" ht="11.25">
      <c r="A60" s="38" t="s">
        <v>136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</row>
    <row r="61" spans="1:26" ht="11.25">
      <c r="A61" s="38" t="s">
        <v>137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</row>
    <row r="62" spans="1:26" ht="11.25">
      <c r="A62" s="38" t="s">
        <v>138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</row>
    <row r="63" spans="1:26" ht="11.25">
      <c r="A63" s="38" t="s">
        <v>139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</row>
    <row r="64" spans="1:26" ht="11.25">
      <c r="A64" s="38" t="s">
        <v>140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</row>
    <row r="65" spans="1:26" ht="11.25">
      <c r="A65" s="38" t="s">
        <v>141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</row>
    <row r="66" spans="1:26" ht="11.25">
      <c r="A66" s="38" t="s">
        <v>142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</row>
  </sheetData>
  <mergeCells count="20">
    <mergeCell ref="B2:B4"/>
    <mergeCell ref="C2:C4"/>
    <mergeCell ref="D2:J2"/>
    <mergeCell ref="K2:N2"/>
    <mergeCell ref="M3:M4"/>
    <mergeCell ref="N3:N4"/>
    <mergeCell ref="O2:Z2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P3:S3"/>
    <mergeCell ref="T3:W3"/>
    <mergeCell ref="X3:Z3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6"/>
  <sheetViews>
    <sheetView tabSelected="1" zoomScale="75" zoomScaleNormal="75" workbookViewId="0" topLeftCell="A1">
      <selection activeCell="AM12" sqref="AM12"/>
    </sheetView>
  </sheetViews>
  <sheetFormatPr defaultColWidth="10.75390625" defaultRowHeight="12.75"/>
  <cols>
    <col min="1" max="1" width="14.125" style="0" bestFit="1" customWidth="1"/>
    <col min="2" max="2" width="6.375" style="0" bestFit="1" customWidth="1"/>
    <col min="3" max="3" width="9.625" style="0" bestFit="1" customWidth="1"/>
    <col min="4" max="6" width="9.00390625" style="0" bestFit="1" customWidth="1"/>
    <col min="7" max="8" width="6.375" style="0" bestFit="1" customWidth="1"/>
    <col min="9" max="9" width="8.125" style="0" bestFit="1" customWidth="1"/>
    <col min="10" max="10" width="7.25390625" style="0" bestFit="1" customWidth="1"/>
    <col min="11" max="12" width="6.375" style="0" bestFit="1" customWidth="1"/>
    <col min="13" max="14" width="7.375" style="0" bestFit="1" customWidth="1"/>
    <col min="15" max="15" width="6.375" style="0" bestFit="1" customWidth="1"/>
    <col min="16" max="16" width="8.125" style="0" bestFit="1" customWidth="1"/>
    <col min="17" max="17" width="9.625" style="0" bestFit="1" customWidth="1"/>
    <col min="18" max="18" width="9.00390625" style="0" bestFit="1" customWidth="1"/>
    <col min="19" max="19" width="9.625" style="0" bestFit="1" customWidth="1"/>
    <col min="20" max="21" width="6.875" style="0" bestFit="1" customWidth="1"/>
    <col min="22" max="22" width="5.875" style="0" bestFit="1" customWidth="1"/>
    <col min="23" max="23" width="7.875" style="0" bestFit="1" customWidth="1"/>
    <col min="24" max="26" width="8.125" style="0" customWidth="1"/>
    <col min="27" max="29" width="7.00390625" style="0" bestFit="1" customWidth="1"/>
    <col min="30" max="31" width="6.00390625" style="0" bestFit="1" customWidth="1"/>
    <col min="32" max="32" width="7.875" style="0" bestFit="1" customWidth="1"/>
    <col min="33" max="33" width="8.875" style="0" bestFit="1" customWidth="1"/>
    <col min="34" max="36" width="8.375" style="0" customWidth="1"/>
    <col min="37" max="37" width="5.875" style="0" customWidth="1"/>
    <col min="38" max="39" width="8.875" style="0" bestFit="1" customWidth="1"/>
    <col min="40" max="40" width="6.875" style="0" bestFit="1" customWidth="1"/>
    <col min="41" max="41" width="7.00390625" style="0" bestFit="1" customWidth="1"/>
    <col min="42" max="16384" width="5.875" style="0" customWidth="1"/>
  </cols>
  <sheetData>
    <row r="1" spans="1:41" ht="17.25">
      <c r="A1" s="16" t="s">
        <v>0</v>
      </c>
      <c r="B1" s="78" t="s">
        <v>206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</row>
    <row r="2" spans="1:42" ht="13.5">
      <c r="A2" s="28"/>
      <c r="B2" s="28"/>
      <c r="C2" s="29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9.5" customHeight="1">
      <c r="A3" s="82" t="s">
        <v>9</v>
      </c>
      <c r="B3" s="79" t="s">
        <v>71</v>
      </c>
      <c r="C3" s="57" t="s">
        <v>2</v>
      </c>
      <c r="D3" s="58"/>
      <c r="E3" s="58"/>
      <c r="F3" s="59"/>
      <c r="G3" s="57" t="s">
        <v>3</v>
      </c>
      <c r="H3" s="58"/>
      <c r="I3" s="58"/>
      <c r="J3" s="58"/>
      <c r="K3" s="58"/>
      <c r="L3" s="59"/>
      <c r="M3" s="57" t="s">
        <v>4</v>
      </c>
      <c r="N3" s="58"/>
      <c r="O3" s="58"/>
      <c r="P3" s="58"/>
      <c r="Q3" s="58"/>
      <c r="R3" s="58"/>
      <c r="S3" s="59"/>
      <c r="T3" s="57" t="s">
        <v>5</v>
      </c>
      <c r="U3" s="58"/>
      <c r="V3" s="58"/>
      <c r="W3" s="58"/>
      <c r="X3" s="58"/>
      <c r="Y3" s="58"/>
      <c r="Z3" s="59"/>
      <c r="AA3" s="57" t="s">
        <v>6</v>
      </c>
      <c r="AB3" s="58"/>
      <c r="AC3" s="58"/>
      <c r="AD3" s="58"/>
      <c r="AE3" s="58"/>
      <c r="AF3" s="58"/>
      <c r="AG3" s="58"/>
      <c r="AH3" s="58"/>
      <c r="AI3" s="58"/>
      <c r="AJ3" s="58"/>
      <c r="AK3" s="59"/>
      <c r="AL3" s="62" t="s">
        <v>7</v>
      </c>
      <c r="AM3" s="85"/>
      <c r="AN3" s="86"/>
      <c r="AO3" s="79" t="s">
        <v>70</v>
      </c>
      <c r="AP3" s="2"/>
    </row>
    <row r="4" spans="1:42" s="17" customFormat="1" ht="19.5" customHeight="1">
      <c r="A4" s="83"/>
      <c r="B4" s="80"/>
      <c r="C4" s="10" t="s">
        <v>1</v>
      </c>
      <c r="D4" s="57" t="s">
        <v>10</v>
      </c>
      <c r="E4" s="58"/>
      <c r="F4" s="59"/>
      <c r="G4" s="57" t="s">
        <v>11</v>
      </c>
      <c r="H4" s="58"/>
      <c r="I4" s="59"/>
      <c r="J4" s="57" t="s">
        <v>10</v>
      </c>
      <c r="K4" s="58"/>
      <c r="L4" s="59"/>
      <c r="M4" s="57" t="s">
        <v>11</v>
      </c>
      <c r="N4" s="58"/>
      <c r="O4" s="58"/>
      <c r="P4" s="59"/>
      <c r="Q4" s="57" t="s">
        <v>10</v>
      </c>
      <c r="R4" s="58"/>
      <c r="S4" s="59"/>
      <c r="T4" s="57" t="s">
        <v>11</v>
      </c>
      <c r="U4" s="58"/>
      <c r="V4" s="58"/>
      <c r="W4" s="59"/>
      <c r="X4" s="57" t="s">
        <v>10</v>
      </c>
      <c r="Y4" s="58"/>
      <c r="Z4" s="59"/>
      <c r="AA4" s="57" t="s">
        <v>11</v>
      </c>
      <c r="AB4" s="58"/>
      <c r="AC4" s="58"/>
      <c r="AD4" s="58"/>
      <c r="AE4" s="58"/>
      <c r="AF4" s="59"/>
      <c r="AG4" s="57" t="s">
        <v>10</v>
      </c>
      <c r="AH4" s="58"/>
      <c r="AI4" s="58"/>
      <c r="AJ4" s="58"/>
      <c r="AK4" s="59"/>
      <c r="AL4" s="87"/>
      <c r="AM4" s="88"/>
      <c r="AN4" s="89"/>
      <c r="AO4" s="80"/>
      <c r="AP4" s="19"/>
    </row>
    <row r="5" spans="1:42" ht="19.5" customHeight="1">
      <c r="A5" s="83"/>
      <c r="B5" s="80"/>
      <c r="C5" s="7" t="s">
        <v>13</v>
      </c>
      <c r="D5" s="82" t="s">
        <v>2</v>
      </c>
      <c r="E5" s="82" t="s">
        <v>14</v>
      </c>
      <c r="F5" s="82" t="s">
        <v>15</v>
      </c>
      <c r="G5" s="82" t="s">
        <v>2</v>
      </c>
      <c r="H5" s="10" t="s">
        <v>16</v>
      </c>
      <c r="I5" s="10" t="s">
        <v>17</v>
      </c>
      <c r="J5" s="82" t="s">
        <v>2</v>
      </c>
      <c r="K5" s="82" t="s">
        <v>14</v>
      </c>
      <c r="L5" s="82" t="s">
        <v>15</v>
      </c>
      <c r="M5" s="82" t="s">
        <v>2</v>
      </c>
      <c r="N5" s="82" t="s">
        <v>18</v>
      </c>
      <c r="O5" s="60" t="s">
        <v>19</v>
      </c>
      <c r="P5" s="21" t="s">
        <v>20</v>
      </c>
      <c r="Q5" s="82" t="s">
        <v>2</v>
      </c>
      <c r="R5" s="82" t="s">
        <v>14</v>
      </c>
      <c r="S5" s="82" t="s">
        <v>15</v>
      </c>
      <c r="T5" s="82" t="s">
        <v>2</v>
      </c>
      <c r="U5" s="82" t="s">
        <v>18</v>
      </c>
      <c r="V5" s="60" t="s">
        <v>19</v>
      </c>
      <c r="W5" s="21" t="s">
        <v>20</v>
      </c>
      <c r="X5" s="82" t="s">
        <v>2</v>
      </c>
      <c r="Y5" s="82" t="s">
        <v>14</v>
      </c>
      <c r="Z5" s="82" t="s">
        <v>15</v>
      </c>
      <c r="AA5" s="82" t="s">
        <v>2</v>
      </c>
      <c r="AB5" s="57" t="s">
        <v>21</v>
      </c>
      <c r="AC5" s="58"/>
      <c r="AD5" s="59"/>
      <c r="AE5" s="20" t="s">
        <v>22</v>
      </c>
      <c r="AF5" s="21" t="s">
        <v>20</v>
      </c>
      <c r="AG5" s="82" t="s">
        <v>2</v>
      </c>
      <c r="AH5" s="57" t="s">
        <v>21</v>
      </c>
      <c r="AI5" s="58"/>
      <c r="AJ5" s="59"/>
      <c r="AK5" s="10" t="s">
        <v>22</v>
      </c>
      <c r="AL5" s="82" t="s">
        <v>2</v>
      </c>
      <c r="AM5" s="10" t="s">
        <v>8</v>
      </c>
      <c r="AN5" s="25" t="s">
        <v>23</v>
      </c>
      <c r="AO5" s="80"/>
      <c r="AP5" s="15"/>
    </row>
    <row r="6" spans="1:42" s="18" customFormat="1" ht="19.5" customHeight="1">
      <c r="A6" s="84"/>
      <c r="B6" s="81"/>
      <c r="C6" s="9" t="s">
        <v>12</v>
      </c>
      <c r="D6" s="84"/>
      <c r="E6" s="84"/>
      <c r="F6" s="84"/>
      <c r="G6" s="84"/>
      <c r="H6" s="9" t="s">
        <v>24</v>
      </c>
      <c r="I6" s="9" t="s">
        <v>25</v>
      </c>
      <c r="J6" s="84"/>
      <c r="K6" s="84"/>
      <c r="L6" s="84"/>
      <c r="M6" s="84"/>
      <c r="N6" s="84"/>
      <c r="O6" s="61"/>
      <c r="P6" s="23" t="s">
        <v>26</v>
      </c>
      <c r="Q6" s="84"/>
      <c r="R6" s="84"/>
      <c r="S6" s="84"/>
      <c r="T6" s="84"/>
      <c r="U6" s="84"/>
      <c r="V6" s="61"/>
      <c r="W6" s="23" t="s">
        <v>26</v>
      </c>
      <c r="X6" s="84"/>
      <c r="Y6" s="84"/>
      <c r="Z6" s="84"/>
      <c r="AA6" s="84"/>
      <c r="AB6" s="9" t="s">
        <v>2</v>
      </c>
      <c r="AC6" s="9" t="s">
        <v>18</v>
      </c>
      <c r="AD6" s="14" t="s">
        <v>19</v>
      </c>
      <c r="AE6" s="22" t="s">
        <v>27</v>
      </c>
      <c r="AF6" s="23" t="s">
        <v>26</v>
      </c>
      <c r="AG6" s="84"/>
      <c r="AH6" s="9" t="s">
        <v>2</v>
      </c>
      <c r="AI6" s="9" t="s">
        <v>14</v>
      </c>
      <c r="AJ6" s="14" t="s">
        <v>15</v>
      </c>
      <c r="AK6" s="9" t="s">
        <v>27</v>
      </c>
      <c r="AL6" s="84"/>
      <c r="AM6" s="9" t="s">
        <v>28</v>
      </c>
      <c r="AN6" s="14" t="s">
        <v>28</v>
      </c>
      <c r="AO6" s="81"/>
      <c r="AP6" s="24"/>
    </row>
    <row r="7" spans="1:42" ht="19.5" customHeight="1">
      <c r="A7" s="8" t="s">
        <v>0</v>
      </c>
      <c r="B7" s="30">
        <f>SUM(B9,B13)</f>
        <v>37</v>
      </c>
      <c r="C7" s="30">
        <f>SUM(C9,C13)</f>
        <v>1356</v>
      </c>
      <c r="D7" s="30">
        <f>SUM(D9,D13)</f>
        <v>5665</v>
      </c>
      <c r="E7" s="30">
        <f aca="true" t="shared" si="0" ref="E7:AN7">SUM(E9,E13)</f>
        <v>3690</v>
      </c>
      <c r="F7" s="30">
        <f t="shared" si="0"/>
        <v>1975</v>
      </c>
      <c r="G7" s="30">
        <f t="shared" si="0"/>
        <v>25</v>
      </c>
      <c r="H7" s="30">
        <f t="shared" si="0"/>
        <v>25</v>
      </c>
      <c r="I7" s="30">
        <f t="shared" si="0"/>
        <v>0</v>
      </c>
      <c r="J7" s="30">
        <f t="shared" si="0"/>
        <v>89</v>
      </c>
      <c r="K7" s="30">
        <f t="shared" si="0"/>
        <v>49</v>
      </c>
      <c r="L7" s="30">
        <f t="shared" si="0"/>
        <v>40</v>
      </c>
      <c r="M7" s="30">
        <f t="shared" si="0"/>
        <v>521</v>
      </c>
      <c r="N7" s="30">
        <f t="shared" si="0"/>
        <v>428</v>
      </c>
      <c r="O7" s="30">
        <f t="shared" si="0"/>
        <v>93</v>
      </c>
      <c r="P7" s="30">
        <f t="shared" si="0"/>
        <v>229</v>
      </c>
      <c r="Q7" s="30">
        <f t="shared" si="0"/>
        <v>1766</v>
      </c>
      <c r="R7" s="30">
        <f t="shared" si="0"/>
        <v>1157</v>
      </c>
      <c r="S7" s="30">
        <f t="shared" si="0"/>
        <v>609</v>
      </c>
      <c r="T7" s="30">
        <f t="shared" si="0"/>
        <v>326</v>
      </c>
      <c r="U7" s="30">
        <f t="shared" si="0"/>
        <v>297</v>
      </c>
      <c r="V7" s="30">
        <f t="shared" si="0"/>
        <v>29</v>
      </c>
      <c r="W7" s="30">
        <f t="shared" si="0"/>
        <v>126</v>
      </c>
      <c r="X7" s="30">
        <f t="shared" si="0"/>
        <v>1179</v>
      </c>
      <c r="Y7" s="30">
        <f t="shared" si="0"/>
        <v>777</v>
      </c>
      <c r="Z7" s="30">
        <f t="shared" si="0"/>
        <v>402</v>
      </c>
      <c r="AA7" s="30">
        <f t="shared" si="0"/>
        <v>484</v>
      </c>
      <c r="AB7" s="30">
        <f t="shared" si="0"/>
        <v>468</v>
      </c>
      <c r="AC7" s="30">
        <f t="shared" si="0"/>
        <v>428</v>
      </c>
      <c r="AD7" s="30">
        <f t="shared" si="0"/>
        <v>40</v>
      </c>
      <c r="AE7" s="30">
        <f t="shared" si="0"/>
        <v>16</v>
      </c>
      <c r="AF7" s="30">
        <f t="shared" si="0"/>
        <v>145</v>
      </c>
      <c r="AG7" s="30">
        <f t="shared" si="0"/>
        <v>2631</v>
      </c>
      <c r="AH7" s="30">
        <f t="shared" si="0"/>
        <v>2569</v>
      </c>
      <c r="AI7" s="30">
        <f t="shared" si="0"/>
        <v>1667</v>
      </c>
      <c r="AJ7" s="30">
        <f t="shared" si="0"/>
        <v>902</v>
      </c>
      <c r="AK7" s="30">
        <f t="shared" si="0"/>
        <v>62</v>
      </c>
      <c r="AL7" s="30">
        <f t="shared" si="0"/>
        <v>3264</v>
      </c>
      <c r="AM7" s="30">
        <f t="shared" si="0"/>
        <v>3008</v>
      </c>
      <c r="AN7" s="30">
        <f t="shared" si="0"/>
        <v>256</v>
      </c>
      <c r="AO7" s="31">
        <f>SUM(AO9,AO13)</f>
        <v>561</v>
      </c>
      <c r="AP7" s="4"/>
    </row>
    <row r="8" spans="1:42" ht="19.5" customHeight="1">
      <c r="A8" s="7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1"/>
      <c r="AP8" s="4"/>
    </row>
    <row r="9" spans="1:42" ht="19.5" customHeight="1">
      <c r="A9" s="11" t="s">
        <v>29</v>
      </c>
      <c r="B9" s="32">
        <f>SUM(B10:B11)</f>
        <v>2</v>
      </c>
      <c r="C9" s="32">
        <f aca="true" t="shared" si="1" ref="C9:AN9">SUM(C10:C11)</f>
        <v>52</v>
      </c>
      <c r="D9" s="32">
        <f>SUM(D10:D11)</f>
        <v>328</v>
      </c>
      <c r="E9" s="32">
        <f t="shared" si="1"/>
        <v>178</v>
      </c>
      <c r="F9" s="32">
        <f t="shared" si="1"/>
        <v>150</v>
      </c>
      <c r="G9" s="32">
        <f t="shared" si="1"/>
        <v>9</v>
      </c>
      <c r="H9" s="32">
        <f t="shared" si="1"/>
        <v>9</v>
      </c>
      <c r="I9" s="32">
        <f t="shared" si="1"/>
        <v>0</v>
      </c>
      <c r="J9" s="32">
        <f t="shared" si="1"/>
        <v>31</v>
      </c>
      <c r="K9" s="32">
        <f t="shared" si="1"/>
        <v>15</v>
      </c>
      <c r="L9" s="32">
        <f t="shared" si="1"/>
        <v>16</v>
      </c>
      <c r="M9" s="32">
        <f t="shared" si="1"/>
        <v>15</v>
      </c>
      <c r="N9" s="32">
        <f t="shared" si="1"/>
        <v>12</v>
      </c>
      <c r="O9" s="32">
        <f t="shared" si="1"/>
        <v>3</v>
      </c>
      <c r="P9" s="32">
        <f t="shared" si="1"/>
        <v>0</v>
      </c>
      <c r="Q9" s="32">
        <f t="shared" si="1"/>
        <v>89</v>
      </c>
      <c r="R9" s="32">
        <f t="shared" si="1"/>
        <v>48</v>
      </c>
      <c r="S9" s="32">
        <f t="shared" si="1"/>
        <v>41</v>
      </c>
      <c r="T9" s="32">
        <f t="shared" si="1"/>
        <v>9</v>
      </c>
      <c r="U9" s="32">
        <f t="shared" si="1"/>
        <v>9</v>
      </c>
      <c r="V9" s="32">
        <f t="shared" si="1"/>
        <v>0</v>
      </c>
      <c r="W9" s="32">
        <f t="shared" si="1"/>
        <v>0</v>
      </c>
      <c r="X9" s="32">
        <f t="shared" si="1"/>
        <v>68</v>
      </c>
      <c r="Y9" s="32">
        <f t="shared" si="1"/>
        <v>40</v>
      </c>
      <c r="Z9" s="32">
        <f t="shared" si="1"/>
        <v>28</v>
      </c>
      <c r="AA9" s="32">
        <f t="shared" si="1"/>
        <v>19</v>
      </c>
      <c r="AB9" s="32">
        <f t="shared" si="1"/>
        <v>12</v>
      </c>
      <c r="AC9" s="32">
        <f t="shared" si="1"/>
        <v>12</v>
      </c>
      <c r="AD9" s="32">
        <f t="shared" si="1"/>
        <v>0</v>
      </c>
      <c r="AE9" s="32">
        <f t="shared" si="1"/>
        <v>7</v>
      </c>
      <c r="AF9" s="32">
        <f t="shared" si="1"/>
        <v>0</v>
      </c>
      <c r="AG9" s="32">
        <f t="shared" si="1"/>
        <v>140</v>
      </c>
      <c r="AH9" s="32">
        <f t="shared" si="1"/>
        <v>112</v>
      </c>
      <c r="AI9" s="32">
        <f t="shared" si="1"/>
        <v>61</v>
      </c>
      <c r="AJ9" s="32">
        <f t="shared" si="1"/>
        <v>51</v>
      </c>
      <c r="AK9" s="32">
        <f t="shared" si="1"/>
        <v>28</v>
      </c>
      <c r="AL9" s="32">
        <f t="shared" si="1"/>
        <v>145</v>
      </c>
      <c r="AM9" s="32">
        <f t="shared" si="1"/>
        <v>115</v>
      </c>
      <c r="AN9" s="32">
        <f t="shared" si="1"/>
        <v>30</v>
      </c>
      <c r="AO9" s="33">
        <f>SUM(AO10:AO11)</f>
        <v>22</v>
      </c>
      <c r="AP9" s="6"/>
    </row>
    <row r="10" spans="1:42" ht="19.5" customHeight="1">
      <c r="A10" s="7" t="s">
        <v>30</v>
      </c>
      <c r="B10" s="30">
        <v>1</v>
      </c>
      <c r="C10" s="30">
        <v>9</v>
      </c>
      <c r="D10" s="30">
        <f>SUM(J10,Q10,X10,AG10,)</f>
        <v>73</v>
      </c>
      <c r="E10" s="30">
        <f>SUM(K10,R10,Y10,AI10)</f>
        <v>58</v>
      </c>
      <c r="F10" s="30">
        <f>SUM(L10,S10,Z10,AJ10)</f>
        <v>15</v>
      </c>
      <c r="G10" s="30">
        <f>SUM(H10:I10)</f>
        <v>0</v>
      </c>
      <c r="H10" s="30">
        <v>0</v>
      </c>
      <c r="I10" s="30">
        <v>0</v>
      </c>
      <c r="J10" s="30">
        <f>SUM(K10:L10)</f>
        <v>0</v>
      </c>
      <c r="K10" s="30">
        <v>0</v>
      </c>
      <c r="L10" s="30">
        <v>0</v>
      </c>
      <c r="M10" s="30">
        <f>SUM(N10:O10)</f>
        <v>3</v>
      </c>
      <c r="N10" s="30">
        <v>0</v>
      </c>
      <c r="O10" s="30">
        <v>3</v>
      </c>
      <c r="P10" s="30">
        <v>0</v>
      </c>
      <c r="Q10" s="30">
        <f>SUM(R10:S10)</f>
        <v>19</v>
      </c>
      <c r="R10" s="30">
        <v>17</v>
      </c>
      <c r="S10" s="30">
        <v>2</v>
      </c>
      <c r="T10" s="30">
        <f>SUM(U10:V10)</f>
        <v>3</v>
      </c>
      <c r="U10" s="30">
        <v>3</v>
      </c>
      <c r="V10" s="30">
        <v>0</v>
      </c>
      <c r="W10" s="30">
        <v>0</v>
      </c>
      <c r="X10" s="30">
        <f>SUM(Y10:Z10)</f>
        <v>21</v>
      </c>
      <c r="Y10" s="30">
        <v>15</v>
      </c>
      <c r="Z10" s="30">
        <v>6</v>
      </c>
      <c r="AA10" s="30">
        <f>SUM(AB10,AE10)</f>
        <v>3</v>
      </c>
      <c r="AB10" s="30">
        <f>SUM(AC10:AD10)</f>
        <v>3</v>
      </c>
      <c r="AC10" s="30">
        <v>3</v>
      </c>
      <c r="AD10" s="30">
        <v>0</v>
      </c>
      <c r="AE10" s="30">
        <v>0</v>
      </c>
      <c r="AF10" s="30">
        <v>0</v>
      </c>
      <c r="AG10" s="30">
        <f>SUM(AH10,AK10)</f>
        <v>33</v>
      </c>
      <c r="AH10" s="30">
        <f>SUM(AI10:AJ10)</f>
        <v>33</v>
      </c>
      <c r="AI10" s="30">
        <v>26</v>
      </c>
      <c r="AJ10" s="30">
        <v>7</v>
      </c>
      <c r="AK10" s="30">
        <v>0</v>
      </c>
      <c r="AL10" s="30">
        <f>SUM(AM10:AN10)</f>
        <v>32</v>
      </c>
      <c r="AM10" s="30">
        <v>29</v>
      </c>
      <c r="AN10" s="30">
        <v>3</v>
      </c>
      <c r="AO10" s="31">
        <v>4</v>
      </c>
      <c r="AP10" s="4"/>
    </row>
    <row r="11" spans="1:42" ht="19.5" customHeight="1">
      <c r="A11" s="7" t="s">
        <v>31</v>
      </c>
      <c r="B11" s="30">
        <v>1</v>
      </c>
      <c r="C11" s="30">
        <v>43</v>
      </c>
      <c r="D11" s="30">
        <f>SUM(J11,Q11,X11,AG11,)</f>
        <v>255</v>
      </c>
      <c r="E11" s="30">
        <f>SUM(K11,R11,Y11,AI11)+14</f>
        <v>120</v>
      </c>
      <c r="F11" s="30">
        <f>SUM(L11,S11,Z11,AJ11)+14</f>
        <v>135</v>
      </c>
      <c r="G11" s="30">
        <f>SUM(H11:I11)</f>
        <v>9</v>
      </c>
      <c r="H11" s="30">
        <v>9</v>
      </c>
      <c r="I11" s="30">
        <v>0</v>
      </c>
      <c r="J11" s="30">
        <f>SUM(K11:L11)</f>
        <v>31</v>
      </c>
      <c r="K11" s="30">
        <v>15</v>
      </c>
      <c r="L11" s="30">
        <v>16</v>
      </c>
      <c r="M11" s="30">
        <f>SUM(N11:O11)</f>
        <v>12</v>
      </c>
      <c r="N11" s="30">
        <v>12</v>
      </c>
      <c r="O11" s="30">
        <v>0</v>
      </c>
      <c r="P11" s="30">
        <v>0</v>
      </c>
      <c r="Q11" s="30">
        <f>SUM(R11:S11)</f>
        <v>70</v>
      </c>
      <c r="R11" s="30">
        <v>31</v>
      </c>
      <c r="S11" s="30">
        <v>39</v>
      </c>
      <c r="T11" s="30">
        <f>SUM(U11:V11)</f>
        <v>6</v>
      </c>
      <c r="U11" s="30">
        <v>6</v>
      </c>
      <c r="V11" s="30">
        <v>0</v>
      </c>
      <c r="W11" s="30">
        <v>0</v>
      </c>
      <c r="X11" s="30">
        <f>SUM(Y11:Z11)</f>
        <v>47</v>
      </c>
      <c r="Y11" s="30">
        <v>25</v>
      </c>
      <c r="Z11" s="30">
        <v>22</v>
      </c>
      <c r="AA11" s="30">
        <f>SUM(AB11,AE11)</f>
        <v>16</v>
      </c>
      <c r="AB11" s="30">
        <f>SUM(AC11:AD11)</f>
        <v>9</v>
      </c>
      <c r="AC11" s="30">
        <v>9</v>
      </c>
      <c r="AD11" s="30">
        <v>0</v>
      </c>
      <c r="AE11" s="30">
        <v>7</v>
      </c>
      <c r="AF11" s="30">
        <v>0</v>
      </c>
      <c r="AG11" s="30">
        <f>SUM(AH11,AK11)</f>
        <v>107</v>
      </c>
      <c r="AH11" s="30">
        <f>SUM(AI11:AJ11)</f>
        <v>79</v>
      </c>
      <c r="AI11" s="30">
        <v>35</v>
      </c>
      <c r="AJ11" s="30">
        <v>44</v>
      </c>
      <c r="AK11" s="30">
        <v>28</v>
      </c>
      <c r="AL11" s="30">
        <f>SUM(AM11:AN11)</f>
        <v>113</v>
      </c>
      <c r="AM11" s="30">
        <v>86</v>
      </c>
      <c r="AN11" s="30">
        <v>27</v>
      </c>
      <c r="AO11" s="31">
        <v>18</v>
      </c>
      <c r="AP11" s="4"/>
    </row>
    <row r="12" spans="1:42" ht="19.5" customHeight="1">
      <c r="A12" s="26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3"/>
      <c r="AP12" s="6"/>
    </row>
    <row r="13" spans="1:42" ht="19.5" customHeight="1">
      <c r="A13" s="11" t="s">
        <v>32</v>
      </c>
      <c r="B13" s="30">
        <f>SUM(B14:B35)</f>
        <v>35</v>
      </c>
      <c r="C13" s="30">
        <f aca="true" t="shared" si="2" ref="C13:AN13">SUM(C14:C35)</f>
        <v>1304</v>
      </c>
      <c r="D13" s="30">
        <f>SUM(D14:D35)</f>
        <v>5337</v>
      </c>
      <c r="E13" s="30">
        <f t="shared" si="2"/>
        <v>3512</v>
      </c>
      <c r="F13" s="30">
        <f t="shared" si="2"/>
        <v>1825</v>
      </c>
      <c r="G13" s="30">
        <f t="shared" si="2"/>
        <v>16</v>
      </c>
      <c r="H13" s="30">
        <f t="shared" si="2"/>
        <v>16</v>
      </c>
      <c r="I13" s="30">
        <f t="shared" si="2"/>
        <v>0</v>
      </c>
      <c r="J13" s="30">
        <f t="shared" si="2"/>
        <v>58</v>
      </c>
      <c r="K13" s="30">
        <f t="shared" si="2"/>
        <v>34</v>
      </c>
      <c r="L13" s="30">
        <f t="shared" si="2"/>
        <v>24</v>
      </c>
      <c r="M13" s="30">
        <f t="shared" si="2"/>
        <v>506</v>
      </c>
      <c r="N13" s="30">
        <f t="shared" si="2"/>
        <v>416</v>
      </c>
      <c r="O13" s="30">
        <f t="shared" si="2"/>
        <v>90</v>
      </c>
      <c r="P13" s="30">
        <f t="shared" si="2"/>
        <v>229</v>
      </c>
      <c r="Q13" s="30">
        <f t="shared" si="2"/>
        <v>1677</v>
      </c>
      <c r="R13" s="30">
        <f t="shared" si="2"/>
        <v>1109</v>
      </c>
      <c r="S13" s="30">
        <f>SUM(S14:S35)</f>
        <v>568</v>
      </c>
      <c r="T13" s="30">
        <f t="shared" si="2"/>
        <v>317</v>
      </c>
      <c r="U13" s="30">
        <f t="shared" si="2"/>
        <v>288</v>
      </c>
      <c r="V13" s="30">
        <f t="shared" si="2"/>
        <v>29</v>
      </c>
      <c r="W13" s="30">
        <f t="shared" si="2"/>
        <v>126</v>
      </c>
      <c r="X13" s="30">
        <f t="shared" si="2"/>
        <v>1111</v>
      </c>
      <c r="Y13" s="30">
        <f t="shared" si="2"/>
        <v>737</v>
      </c>
      <c r="Z13" s="30">
        <f t="shared" si="2"/>
        <v>374</v>
      </c>
      <c r="AA13" s="30">
        <f t="shared" si="2"/>
        <v>465</v>
      </c>
      <c r="AB13" s="30">
        <f t="shared" si="2"/>
        <v>456</v>
      </c>
      <c r="AC13" s="30">
        <f t="shared" si="2"/>
        <v>416</v>
      </c>
      <c r="AD13" s="30">
        <f t="shared" si="2"/>
        <v>40</v>
      </c>
      <c r="AE13" s="30">
        <f t="shared" si="2"/>
        <v>9</v>
      </c>
      <c r="AF13" s="30">
        <f t="shared" si="2"/>
        <v>145</v>
      </c>
      <c r="AG13" s="30">
        <f t="shared" si="2"/>
        <v>2491</v>
      </c>
      <c r="AH13" s="30">
        <f t="shared" si="2"/>
        <v>2457</v>
      </c>
      <c r="AI13" s="30">
        <f t="shared" si="2"/>
        <v>1606</v>
      </c>
      <c r="AJ13" s="30">
        <f t="shared" si="2"/>
        <v>851</v>
      </c>
      <c r="AK13" s="30">
        <f t="shared" si="2"/>
        <v>34</v>
      </c>
      <c r="AL13" s="30">
        <f t="shared" si="2"/>
        <v>3119</v>
      </c>
      <c r="AM13" s="30">
        <f t="shared" si="2"/>
        <v>2893</v>
      </c>
      <c r="AN13" s="30">
        <f t="shared" si="2"/>
        <v>226</v>
      </c>
      <c r="AO13" s="31">
        <f>SUM(AO14:AO35)</f>
        <v>539</v>
      </c>
      <c r="AP13" s="4"/>
    </row>
    <row r="14" spans="1:42" ht="19.5" customHeight="1">
      <c r="A14" s="12" t="s">
        <v>30</v>
      </c>
      <c r="B14" s="40">
        <v>7</v>
      </c>
      <c r="C14" s="30">
        <v>309</v>
      </c>
      <c r="D14" s="30">
        <f>SUM(J14,Q14,X14,AG14)</f>
        <v>1091</v>
      </c>
      <c r="E14" s="30">
        <f>SUM(K14,R14,Y14,AI14)</f>
        <v>697</v>
      </c>
      <c r="F14" s="30">
        <f>SUM(L14,S14,Z14,AJ14)+3</f>
        <v>394</v>
      </c>
      <c r="G14" s="30">
        <v>7</v>
      </c>
      <c r="H14" s="30">
        <v>7</v>
      </c>
      <c r="I14" s="30">
        <v>0</v>
      </c>
      <c r="J14" s="30">
        <f>SUM(K14:L14)</f>
        <v>31</v>
      </c>
      <c r="K14" s="30">
        <v>19</v>
      </c>
      <c r="L14" s="30">
        <v>12</v>
      </c>
      <c r="M14" s="30">
        <v>124</v>
      </c>
      <c r="N14" s="30">
        <v>101</v>
      </c>
      <c r="O14" s="30">
        <v>23</v>
      </c>
      <c r="P14" s="30">
        <v>63</v>
      </c>
      <c r="Q14" s="30">
        <f>SUM(R14:S14)</f>
        <v>370</v>
      </c>
      <c r="R14" s="30">
        <v>237</v>
      </c>
      <c r="S14" s="30">
        <v>133</v>
      </c>
      <c r="T14" s="30">
        <v>75</v>
      </c>
      <c r="U14" s="30">
        <v>67</v>
      </c>
      <c r="V14" s="30">
        <v>8</v>
      </c>
      <c r="W14" s="30">
        <v>34</v>
      </c>
      <c r="X14" s="30">
        <f>SUM(Y14:Z14)</f>
        <v>241</v>
      </c>
      <c r="Y14" s="30">
        <v>161</v>
      </c>
      <c r="Z14" s="30">
        <v>80</v>
      </c>
      <c r="AA14" s="30">
        <f>SUM(AB14,AE14)</f>
        <v>103</v>
      </c>
      <c r="AB14" s="30">
        <v>101</v>
      </c>
      <c r="AC14" s="30">
        <v>94</v>
      </c>
      <c r="AD14" s="30">
        <v>7</v>
      </c>
      <c r="AE14" s="30">
        <v>2</v>
      </c>
      <c r="AF14" s="30">
        <v>41</v>
      </c>
      <c r="AG14" s="30">
        <f>SUM(AH14,AK14)</f>
        <v>449</v>
      </c>
      <c r="AH14" s="30">
        <f>SUM(AI14:AJ14)</f>
        <v>446</v>
      </c>
      <c r="AI14" s="30">
        <v>280</v>
      </c>
      <c r="AJ14" s="30">
        <v>166</v>
      </c>
      <c r="AK14" s="30">
        <v>3</v>
      </c>
      <c r="AL14" s="30">
        <f>SUM(AM14:AN14)</f>
        <v>677</v>
      </c>
      <c r="AM14" s="30">
        <v>645</v>
      </c>
      <c r="AN14" s="30">
        <v>32</v>
      </c>
      <c r="AO14" s="31">
        <v>138</v>
      </c>
      <c r="AP14" s="4"/>
    </row>
    <row r="15" spans="1:42" ht="19.5" customHeight="1">
      <c r="A15" s="12" t="s">
        <v>33</v>
      </c>
      <c r="B15" s="40">
        <v>1</v>
      </c>
      <c r="C15" s="30">
        <v>35</v>
      </c>
      <c r="D15" s="30">
        <f aca="true" t="shared" si="3" ref="D15:D35">SUM(J15,Q15,X15,AG15)</f>
        <v>100</v>
      </c>
      <c r="E15" s="30">
        <f>SUM(K15,R15,Y15,AI15)</f>
        <v>65</v>
      </c>
      <c r="F15" s="30">
        <f aca="true" t="shared" si="4" ref="F15:F35">SUM(L15,S15,Z15,AJ15)</f>
        <v>35</v>
      </c>
      <c r="G15" s="30">
        <v>1</v>
      </c>
      <c r="H15" s="30">
        <v>1</v>
      </c>
      <c r="I15" s="30">
        <v>0</v>
      </c>
      <c r="J15" s="30">
        <f aca="true" t="shared" si="5" ref="J15:J35">SUM(K15:L15)</f>
        <v>1</v>
      </c>
      <c r="K15" s="30">
        <v>1</v>
      </c>
      <c r="L15" s="30">
        <v>0</v>
      </c>
      <c r="M15" s="30">
        <v>15</v>
      </c>
      <c r="N15" s="30">
        <v>10</v>
      </c>
      <c r="O15" s="30">
        <v>5</v>
      </c>
      <c r="P15" s="30">
        <v>9</v>
      </c>
      <c r="Q15" s="30">
        <f aca="true" t="shared" si="6" ref="Q15:Q35">SUM(R15:S15)</f>
        <v>39</v>
      </c>
      <c r="R15" s="30">
        <v>22</v>
      </c>
      <c r="S15" s="30">
        <v>17</v>
      </c>
      <c r="T15" s="30">
        <v>7</v>
      </c>
      <c r="U15" s="30">
        <v>4</v>
      </c>
      <c r="V15" s="30">
        <v>3</v>
      </c>
      <c r="W15" s="30">
        <v>4</v>
      </c>
      <c r="X15" s="30">
        <f aca="true" t="shared" si="7" ref="X15:X35">SUM(Y15:Z15)</f>
        <v>20</v>
      </c>
      <c r="Y15" s="30">
        <v>13</v>
      </c>
      <c r="Z15" s="30">
        <v>7</v>
      </c>
      <c r="AA15" s="30">
        <f aca="true" t="shared" si="8" ref="AA15:AA35">SUM(AB15,AE15)</f>
        <v>12</v>
      </c>
      <c r="AB15" s="30">
        <v>12</v>
      </c>
      <c r="AC15" s="30">
        <v>9</v>
      </c>
      <c r="AD15" s="30">
        <v>3</v>
      </c>
      <c r="AE15" s="30">
        <v>0</v>
      </c>
      <c r="AF15" s="30">
        <v>7</v>
      </c>
      <c r="AG15" s="30">
        <f aca="true" t="shared" si="9" ref="AG15:AG35">SUM(AH15,AK15)</f>
        <v>40</v>
      </c>
      <c r="AH15" s="30">
        <f aca="true" t="shared" si="10" ref="AH15:AH35">SUM(AI15:AJ15)</f>
        <v>40</v>
      </c>
      <c r="AI15" s="30">
        <v>29</v>
      </c>
      <c r="AJ15" s="30">
        <v>11</v>
      </c>
      <c r="AK15" s="30">
        <v>0</v>
      </c>
      <c r="AL15" s="30">
        <f aca="true" t="shared" si="11" ref="AL15:AL35">SUM(AM15:AN15)</f>
        <v>83</v>
      </c>
      <c r="AM15" s="30">
        <v>76</v>
      </c>
      <c r="AN15" s="30">
        <v>7</v>
      </c>
      <c r="AO15" s="31">
        <v>27</v>
      </c>
      <c r="AP15" s="4"/>
    </row>
    <row r="16" spans="1:42" ht="19.5" customHeight="1">
      <c r="A16" s="12" t="s">
        <v>31</v>
      </c>
      <c r="B16" s="40">
        <v>3</v>
      </c>
      <c r="C16" s="30">
        <v>74</v>
      </c>
      <c r="D16" s="30">
        <f t="shared" si="3"/>
        <v>346</v>
      </c>
      <c r="E16" s="30">
        <f aca="true" t="shared" si="12" ref="E16:E35">SUM(K16,R16,Y16,AI16)</f>
        <v>241</v>
      </c>
      <c r="F16" s="30">
        <f t="shared" si="4"/>
        <v>105</v>
      </c>
      <c r="G16" s="30">
        <v>0</v>
      </c>
      <c r="H16" s="30">
        <v>0</v>
      </c>
      <c r="I16" s="30">
        <v>0</v>
      </c>
      <c r="J16" s="30">
        <f t="shared" si="5"/>
        <v>0</v>
      </c>
      <c r="K16" s="30">
        <v>0</v>
      </c>
      <c r="L16" s="30">
        <v>0</v>
      </c>
      <c r="M16" s="30">
        <v>30</v>
      </c>
      <c r="N16" s="30">
        <v>25</v>
      </c>
      <c r="O16" s="30">
        <v>5</v>
      </c>
      <c r="P16" s="30">
        <v>10</v>
      </c>
      <c r="Q16" s="30">
        <f t="shared" si="6"/>
        <v>118</v>
      </c>
      <c r="R16" s="30">
        <v>85</v>
      </c>
      <c r="S16" s="30">
        <v>33</v>
      </c>
      <c r="T16" s="30">
        <v>18</v>
      </c>
      <c r="U16" s="30">
        <v>17</v>
      </c>
      <c r="V16" s="30">
        <v>1</v>
      </c>
      <c r="W16" s="30">
        <v>4</v>
      </c>
      <c r="X16" s="30">
        <f t="shared" si="7"/>
        <v>68</v>
      </c>
      <c r="Y16" s="30">
        <v>46</v>
      </c>
      <c r="Z16" s="30">
        <v>22</v>
      </c>
      <c r="AA16" s="30">
        <f t="shared" si="8"/>
        <v>26</v>
      </c>
      <c r="AB16" s="30">
        <v>26</v>
      </c>
      <c r="AC16" s="30">
        <v>25</v>
      </c>
      <c r="AD16" s="30">
        <v>1</v>
      </c>
      <c r="AE16" s="30">
        <v>0</v>
      </c>
      <c r="AF16" s="30">
        <v>5</v>
      </c>
      <c r="AG16" s="30">
        <f t="shared" si="9"/>
        <v>160</v>
      </c>
      <c r="AH16" s="30">
        <f>SUM(AI16:AJ16)</f>
        <v>160</v>
      </c>
      <c r="AI16" s="30">
        <v>110</v>
      </c>
      <c r="AJ16" s="30">
        <v>50</v>
      </c>
      <c r="AK16" s="30">
        <v>0</v>
      </c>
      <c r="AL16" s="30">
        <f t="shared" si="11"/>
        <v>185</v>
      </c>
      <c r="AM16" s="30">
        <v>179</v>
      </c>
      <c r="AN16" s="30">
        <v>6</v>
      </c>
      <c r="AO16" s="31">
        <v>21</v>
      </c>
      <c r="AP16" s="4"/>
    </row>
    <row r="17" spans="1:42" ht="19.5" customHeight="1">
      <c r="A17" s="12" t="s">
        <v>34</v>
      </c>
      <c r="B17" s="40">
        <v>3</v>
      </c>
      <c r="C17" s="30">
        <v>96</v>
      </c>
      <c r="D17" s="30">
        <f t="shared" si="3"/>
        <v>371</v>
      </c>
      <c r="E17" s="30">
        <f t="shared" si="12"/>
        <v>246</v>
      </c>
      <c r="F17" s="30">
        <f t="shared" si="4"/>
        <v>125</v>
      </c>
      <c r="G17" s="30">
        <v>0</v>
      </c>
      <c r="H17" s="30">
        <v>0</v>
      </c>
      <c r="I17" s="30">
        <v>0</v>
      </c>
      <c r="J17" s="30">
        <f t="shared" si="5"/>
        <v>0</v>
      </c>
      <c r="K17" s="30">
        <v>0</v>
      </c>
      <c r="L17" s="30">
        <v>0</v>
      </c>
      <c r="M17" s="30">
        <v>44</v>
      </c>
      <c r="N17" s="30">
        <v>41</v>
      </c>
      <c r="O17" s="30">
        <v>3</v>
      </c>
      <c r="P17" s="30">
        <v>28</v>
      </c>
      <c r="Q17" s="30">
        <f t="shared" si="6"/>
        <v>148</v>
      </c>
      <c r="R17" s="30">
        <v>97</v>
      </c>
      <c r="S17" s="30">
        <v>51</v>
      </c>
      <c r="T17" s="30">
        <v>22</v>
      </c>
      <c r="U17" s="30">
        <v>22</v>
      </c>
      <c r="V17" s="30">
        <v>0</v>
      </c>
      <c r="W17" s="30">
        <v>11</v>
      </c>
      <c r="X17" s="30">
        <f t="shared" si="7"/>
        <v>72</v>
      </c>
      <c r="Y17" s="30">
        <v>46</v>
      </c>
      <c r="Z17" s="30">
        <v>26</v>
      </c>
      <c r="AA17" s="30">
        <f t="shared" si="8"/>
        <v>30</v>
      </c>
      <c r="AB17" s="30">
        <v>30</v>
      </c>
      <c r="AC17" s="30">
        <v>29</v>
      </c>
      <c r="AD17" s="30">
        <v>1</v>
      </c>
      <c r="AE17" s="30">
        <v>0</v>
      </c>
      <c r="AF17" s="30">
        <v>13</v>
      </c>
      <c r="AG17" s="30">
        <f t="shared" si="9"/>
        <v>151</v>
      </c>
      <c r="AH17" s="30">
        <f t="shared" si="10"/>
        <v>151</v>
      </c>
      <c r="AI17" s="30">
        <v>103</v>
      </c>
      <c r="AJ17" s="30">
        <v>48</v>
      </c>
      <c r="AK17" s="30">
        <v>0</v>
      </c>
      <c r="AL17" s="30">
        <f t="shared" si="11"/>
        <v>215</v>
      </c>
      <c r="AM17" s="30">
        <v>201</v>
      </c>
      <c r="AN17" s="30">
        <v>14</v>
      </c>
      <c r="AO17" s="31">
        <v>26</v>
      </c>
      <c r="AP17" s="4"/>
    </row>
    <row r="18" spans="1:42" ht="19.5" customHeight="1">
      <c r="A18" s="12" t="s">
        <v>35</v>
      </c>
      <c r="B18" s="40">
        <v>2</v>
      </c>
      <c r="C18" s="30">
        <v>41</v>
      </c>
      <c r="D18" s="30">
        <f t="shared" si="3"/>
        <v>137</v>
      </c>
      <c r="E18" s="30">
        <f t="shared" si="12"/>
        <v>92</v>
      </c>
      <c r="F18" s="30">
        <f t="shared" si="4"/>
        <v>45</v>
      </c>
      <c r="G18" s="30">
        <v>3</v>
      </c>
      <c r="H18" s="30">
        <v>3</v>
      </c>
      <c r="I18" s="30">
        <v>0</v>
      </c>
      <c r="J18" s="30">
        <f t="shared" si="5"/>
        <v>9</v>
      </c>
      <c r="K18" s="30">
        <v>8</v>
      </c>
      <c r="L18" s="30">
        <v>1</v>
      </c>
      <c r="M18" s="30">
        <v>16</v>
      </c>
      <c r="N18" s="30">
        <v>13</v>
      </c>
      <c r="O18" s="30">
        <v>3</v>
      </c>
      <c r="P18" s="30">
        <v>4</v>
      </c>
      <c r="Q18" s="30">
        <f t="shared" si="6"/>
        <v>38</v>
      </c>
      <c r="R18" s="30">
        <v>24</v>
      </c>
      <c r="S18" s="30">
        <v>14</v>
      </c>
      <c r="T18" s="30">
        <v>11</v>
      </c>
      <c r="U18" s="30">
        <v>11</v>
      </c>
      <c r="V18" s="30">
        <v>0</v>
      </c>
      <c r="W18" s="30">
        <v>3</v>
      </c>
      <c r="X18" s="30">
        <f t="shared" si="7"/>
        <v>27</v>
      </c>
      <c r="Y18" s="30">
        <v>22</v>
      </c>
      <c r="Z18" s="30">
        <v>5</v>
      </c>
      <c r="AA18" s="30">
        <f t="shared" si="8"/>
        <v>11</v>
      </c>
      <c r="AB18" s="30">
        <v>11</v>
      </c>
      <c r="AC18" s="30">
        <v>10</v>
      </c>
      <c r="AD18" s="30">
        <v>1</v>
      </c>
      <c r="AE18" s="30">
        <v>0</v>
      </c>
      <c r="AF18" s="30">
        <v>2</v>
      </c>
      <c r="AG18" s="30">
        <f t="shared" si="9"/>
        <v>63</v>
      </c>
      <c r="AH18" s="30">
        <f t="shared" si="10"/>
        <v>63</v>
      </c>
      <c r="AI18" s="30">
        <v>38</v>
      </c>
      <c r="AJ18" s="30">
        <v>25</v>
      </c>
      <c r="AK18" s="30">
        <v>0</v>
      </c>
      <c r="AL18" s="30">
        <f t="shared" si="11"/>
        <v>111</v>
      </c>
      <c r="AM18" s="30">
        <v>101</v>
      </c>
      <c r="AN18" s="30">
        <v>10</v>
      </c>
      <c r="AO18" s="31">
        <v>24</v>
      </c>
      <c r="AP18" s="4"/>
    </row>
    <row r="19" spans="1:42" ht="19.5" customHeight="1">
      <c r="A19" s="12" t="s">
        <v>36</v>
      </c>
      <c r="B19" s="40">
        <v>2</v>
      </c>
      <c r="C19" s="30">
        <v>125</v>
      </c>
      <c r="D19" s="30">
        <f t="shared" si="3"/>
        <v>444</v>
      </c>
      <c r="E19" s="30">
        <f t="shared" si="12"/>
        <v>288</v>
      </c>
      <c r="F19" s="30">
        <f t="shared" si="4"/>
        <v>156</v>
      </c>
      <c r="G19" s="30">
        <v>0</v>
      </c>
      <c r="H19" s="30">
        <v>0</v>
      </c>
      <c r="I19" s="30">
        <v>0</v>
      </c>
      <c r="J19" s="30">
        <f t="shared" si="5"/>
        <v>0</v>
      </c>
      <c r="K19" s="30">
        <v>0</v>
      </c>
      <c r="L19" s="30">
        <v>0</v>
      </c>
      <c r="M19" s="30">
        <v>55</v>
      </c>
      <c r="N19" s="30">
        <v>44</v>
      </c>
      <c r="O19" s="30">
        <v>11</v>
      </c>
      <c r="P19" s="30">
        <v>40</v>
      </c>
      <c r="Q19" s="30">
        <f t="shared" si="6"/>
        <v>172</v>
      </c>
      <c r="R19" s="30">
        <v>115</v>
      </c>
      <c r="S19" s="30">
        <v>57</v>
      </c>
      <c r="T19" s="30">
        <v>31</v>
      </c>
      <c r="U19" s="30">
        <v>29</v>
      </c>
      <c r="V19" s="30">
        <v>2</v>
      </c>
      <c r="W19" s="30">
        <v>20</v>
      </c>
      <c r="X19" s="30">
        <f t="shared" si="7"/>
        <v>90</v>
      </c>
      <c r="Y19" s="30">
        <v>59</v>
      </c>
      <c r="Z19" s="30">
        <v>31</v>
      </c>
      <c r="AA19" s="30">
        <f t="shared" si="8"/>
        <v>39</v>
      </c>
      <c r="AB19" s="30">
        <v>39</v>
      </c>
      <c r="AC19" s="30">
        <v>35</v>
      </c>
      <c r="AD19" s="30">
        <v>4</v>
      </c>
      <c r="AE19" s="30">
        <v>0</v>
      </c>
      <c r="AF19" s="30">
        <v>19</v>
      </c>
      <c r="AG19" s="30">
        <f t="shared" si="9"/>
        <v>182</v>
      </c>
      <c r="AH19" s="30">
        <f t="shared" si="10"/>
        <v>182</v>
      </c>
      <c r="AI19" s="30">
        <v>114</v>
      </c>
      <c r="AJ19" s="30">
        <v>68</v>
      </c>
      <c r="AK19" s="30">
        <v>0</v>
      </c>
      <c r="AL19" s="30">
        <f t="shared" si="11"/>
        <v>265</v>
      </c>
      <c r="AM19" s="30">
        <v>247</v>
      </c>
      <c r="AN19" s="30">
        <v>18</v>
      </c>
      <c r="AO19" s="31">
        <v>40</v>
      </c>
      <c r="AP19" s="4"/>
    </row>
    <row r="20" spans="1:42" ht="19.5" customHeight="1">
      <c r="A20" s="12" t="s">
        <v>37</v>
      </c>
      <c r="B20" s="40">
        <v>1</v>
      </c>
      <c r="C20" s="30">
        <v>35</v>
      </c>
      <c r="D20" s="30">
        <f t="shared" si="3"/>
        <v>143</v>
      </c>
      <c r="E20" s="30">
        <f t="shared" si="12"/>
        <v>85</v>
      </c>
      <c r="F20" s="30">
        <f t="shared" si="4"/>
        <v>58</v>
      </c>
      <c r="G20" s="30">
        <v>0</v>
      </c>
      <c r="H20" s="30">
        <v>0</v>
      </c>
      <c r="I20" s="30">
        <v>0</v>
      </c>
      <c r="J20" s="30">
        <f t="shared" si="5"/>
        <v>0</v>
      </c>
      <c r="K20" s="30">
        <v>0</v>
      </c>
      <c r="L20" s="30">
        <v>0</v>
      </c>
      <c r="M20" s="30">
        <v>15</v>
      </c>
      <c r="N20" s="30">
        <v>14</v>
      </c>
      <c r="O20" s="30">
        <v>1</v>
      </c>
      <c r="P20" s="30">
        <v>7</v>
      </c>
      <c r="Q20" s="30">
        <f t="shared" si="6"/>
        <v>53</v>
      </c>
      <c r="R20" s="30">
        <v>33</v>
      </c>
      <c r="S20" s="30">
        <v>20</v>
      </c>
      <c r="T20" s="30">
        <v>10</v>
      </c>
      <c r="U20" s="30">
        <v>10</v>
      </c>
      <c r="V20" s="30">
        <v>0</v>
      </c>
      <c r="W20" s="30">
        <v>5</v>
      </c>
      <c r="X20" s="30">
        <f t="shared" si="7"/>
        <v>38</v>
      </c>
      <c r="Y20" s="30">
        <v>16</v>
      </c>
      <c r="Z20" s="30">
        <v>22</v>
      </c>
      <c r="AA20" s="30">
        <f t="shared" si="8"/>
        <v>10</v>
      </c>
      <c r="AB20" s="30">
        <v>10</v>
      </c>
      <c r="AC20" s="30">
        <v>8</v>
      </c>
      <c r="AD20" s="30">
        <v>2</v>
      </c>
      <c r="AE20" s="30">
        <v>0</v>
      </c>
      <c r="AF20" s="30">
        <v>5</v>
      </c>
      <c r="AG20" s="30">
        <f t="shared" si="9"/>
        <v>52</v>
      </c>
      <c r="AH20" s="30">
        <f t="shared" si="10"/>
        <v>52</v>
      </c>
      <c r="AI20" s="30">
        <v>36</v>
      </c>
      <c r="AJ20" s="30">
        <v>16</v>
      </c>
      <c r="AK20" s="30">
        <v>0</v>
      </c>
      <c r="AL20" s="30">
        <f t="shared" si="11"/>
        <v>83</v>
      </c>
      <c r="AM20" s="30">
        <v>76</v>
      </c>
      <c r="AN20" s="30">
        <v>7</v>
      </c>
      <c r="AO20" s="31">
        <v>11</v>
      </c>
      <c r="AP20" s="4"/>
    </row>
    <row r="21" spans="1:42" ht="19.5" customHeight="1">
      <c r="A21" s="12" t="s">
        <v>38</v>
      </c>
      <c r="B21" s="40">
        <v>1</v>
      </c>
      <c r="C21" s="30">
        <v>31</v>
      </c>
      <c r="D21" s="30">
        <f t="shared" si="3"/>
        <v>159</v>
      </c>
      <c r="E21" s="30">
        <f t="shared" si="12"/>
        <v>101</v>
      </c>
      <c r="F21" s="30">
        <f t="shared" si="4"/>
        <v>58</v>
      </c>
      <c r="G21" s="30">
        <v>0</v>
      </c>
      <c r="H21" s="30">
        <v>0</v>
      </c>
      <c r="I21" s="30">
        <v>0</v>
      </c>
      <c r="J21" s="30">
        <f t="shared" si="5"/>
        <v>0</v>
      </c>
      <c r="K21" s="30">
        <v>0</v>
      </c>
      <c r="L21" s="30">
        <v>0</v>
      </c>
      <c r="M21" s="30">
        <v>9</v>
      </c>
      <c r="N21" s="30">
        <v>7</v>
      </c>
      <c r="O21" s="30">
        <v>2</v>
      </c>
      <c r="P21" s="30">
        <v>2</v>
      </c>
      <c r="Q21" s="30">
        <f t="shared" si="6"/>
        <v>36</v>
      </c>
      <c r="R21" s="30">
        <v>24</v>
      </c>
      <c r="S21" s="30">
        <v>12</v>
      </c>
      <c r="T21" s="30">
        <v>9</v>
      </c>
      <c r="U21" s="30">
        <v>8</v>
      </c>
      <c r="V21" s="30">
        <v>1</v>
      </c>
      <c r="W21" s="30">
        <v>3</v>
      </c>
      <c r="X21" s="30">
        <f t="shared" si="7"/>
        <v>36</v>
      </c>
      <c r="Y21" s="30">
        <v>23</v>
      </c>
      <c r="Z21" s="30">
        <v>13</v>
      </c>
      <c r="AA21" s="30">
        <f t="shared" si="8"/>
        <v>13</v>
      </c>
      <c r="AB21" s="30">
        <v>13</v>
      </c>
      <c r="AC21" s="30">
        <v>12</v>
      </c>
      <c r="AD21" s="30">
        <v>1</v>
      </c>
      <c r="AE21" s="30">
        <v>0</v>
      </c>
      <c r="AF21" s="30">
        <v>2</v>
      </c>
      <c r="AG21" s="30">
        <f t="shared" si="9"/>
        <v>87</v>
      </c>
      <c r="AH21" s="30">
        <f t="shared" si="10"/>
        <v>87</v>
      </c>
      <c r="AI21" s="30">
        <v>54</v>
      </c>
      <c r="AJ21" s="30">
        <v>33</v>
      </c>
      <c r="AK21" s="30">
        <v>0</v>
      </c>
      <c r="AL21" s="30">
        <f t="shared" si="11"/>
        <v>88</v>
      </c>
      <c r="AM21" s="30">
        <v>82</v>
      </c>
      <c r="AN21" s="30">
        <v>6</v>
      </c>
      <c r="AO21" s="31">
        <v>29</v>
      </c>
      <c r="AP21" s="4"/>
    </row>
    <row r="22" spans="1:42" ht="19.5" customHeight="1">
      <c r="A22" s="12" t="s">
        <v>39</v>
      </c>
      <c r="B22" s="40">
        <v>1</v>
      </c>
      <c r="C22" s="30">
        <v>53</v>
      </c>
      <c r="D22" s="30">
        <f t="shared" si="3"/>
        <v>236</v>
      </c>
      <c r="E22" s="30">
        <f t="shared" si="12"/>
        <v>162</v>
      </c>
      <c r="F22" s="30">
        <f t="shared" si="4"/>
        <v>74</v>
      </c>
      <c r="G22" s="30">
        <v>0</v>
      </c>
      <c r="H22" s="30">
        <v>0</v>
      </c>
      <c r="I22" s="30">
        <v>0</v>
      </c>
      <c r="J22" s="30">
        <f t="shared" si="5"/>
        <v>0</v>
      </c>
      <c r="K22" s="30">
        <v>0</v>
      </c>
      <c r="L22" s="30">
        <v>0</v>
      </c>
      <c r="M22" s="30">
        <v>22</v>
      </c>
      <c r="N22" s="30">
        <v>20</v>
      </c>
      <c r="O22" s="30">
        <v>2</v>
      </c>
      <c r="P22" s="30">
        <v>7</v>
      </c>
      <c r="Q22" s="30">
        <f t="shared" si="6"/>
        <v>87</v>
      </c>
      <c r="R22" s="30">
        <v>65</v>
      </c>
      <c r="S22" s="30">
        <v>22</v>
      </c>
      <c r="T22" s="30">
        <v>13</v>
      </c>
      <c r="U22" s="30">
        <v>11</v>
      </c>
      <c r="V22" s="30">
        <v>2</v>
      </c>
      <c r="W22" s="30">
        <v>6</v>
      </c>
      <c r="X22" s="30">
        <f t="shared" si="7"/>
        <v>47</v>
      </c>
      <c r="Y22" s="30">
        <v>34</v>
      </c>
      <c r="Z22" s="30">
        <v>13</v>
      </c>
      <c r="AA22" s="30">
        <f t="shared" si="8"/>
        <v>18</v>
      </c>
      <c r="AB22" s="30">
        <v>18</v>
      </c>
      <c r="AC22" s="30">
        <v>16</v>
      </c>
      <c r="AD22" s="30">
        <v>2</v>
      </c>
      <c r="AE22" s="30">
        <v>0</v>
      </c>
      <c r="AF22" s="30">
        <v>5</v>
      </c>
      <c r="AG22" s="30">
        <f t="shared" si="9"/>
        <v>102</v>
      </c>
      <c r="AH22" s="30">
        <f t="shared" si="10"/>
        <v>102</v>
      </c>
      <c r="AI22" s="30">
        <v>63</v>
      </c>
      <c r="AJ22" s="30">
        <v>39</v>
      </c>
      <c r="AK22" s="30">
        <v>0</v>
      </c>
      <c r="AL22" s="30">
        <f t="shared" si="11"/>
        <v>116</v>
      </c>
      <c r="AM22" s="30">
        <v>106</v>
      </c>
      <c r="AN22" s="30">
        <v>10</v>
      </c>
      <c r="AO22" s="31">
        <v>14</v>
      </c>
      <c r="AP22" s="4"/>
    </row>
    <row r="23" spans="1:42" ht="19.5" customHeight="1">
      <c r="A23" s="12" t="s">
        <v>40</v>
      </c>
      <c r="B23" s="40">
        <v>1</v>
      </c>
      <c r="C23" s="30">
        <v>42</v>
      </c>
      <c r="D23" s="30">
        <f t="shared" si="3"/>
        <v>222</v>
      </c>
      <c r="E23" s="30">
        <f t="shared" si="12"/>
        <v>138</v>
      </c>
      <c r="F23" s="30">
        <f t="shared" si="4"/>
        <v>84</v>
      </c>
      <c r="G23" s="30">
        <v>0</v>
      </c>
      <c r="H23" s="30">
        <v>0</v>
      </c>
      <c r="I23" s="30">
        <v>0</v>
      </c>
      <c r="J23" s="30">
        <f t="shared" si="5"/>
        <v>0</v>
      </c>
      <c r="K23" s="30">
        <v>0</v>
      </c>
      <c r="L23" s="30">
        <v>0</v>
      </c>
      <c r="M23" s="30">
        <v>17</v>
      </c>
      <c r="N23" s="30">
        <v>15</v>
      </c>
      <c r="O23" s="30">
        <v>2</v>
      </c>
      <c r="P23" s="30">
        <v>6</v>
      </c>
      <c r="Q23" s="30">
        <f t="shared" si="6"/>
        <v>72</v>
      </c>
      <c r="R23" s="30">
        <v>38</v>
      </c>
      <c r="S23" s="30">
        <v>34</v>
      </c>
      <c r="T23" s="30">
        <v>11</v>
      </c>
      <c r="U23" s="30">
        <v>11</v>
      </c>
      <c r="V23" s="30">
        <v>0</v>
      </c>
      <c r="W23" s="30">
        <v>3</v>
      </c>
      <c r="X23" s="30">
        <f t="shared" si="7"/>
        <v>49</v>
      </c>
      <c r="Y23" s="30">
        <v>36</v>
      </c>
      <c r="Z23" s="30">
        <v>13</v>
      </c>
      <c r="AA23" s="30">
        <f t="shared" si="8"/>
        <v>14</v>
      </c>
      <c r="AB23" s="30">
        <v>14</v>
      </c>
      <c r="AC23" s="30">
        <v>13</v>
      </c>
      <c r="AD23" s="30">
        <v>1</v>
      </c>
      <c r="AE23" s="30">
        <v>0</v>
      </c>
      <c r="AF23" s="30">
        <v>1</v>
      </c>
      <c r="AG23" s="30">
        <f t="shared" si="9"/>
        <v>101</v>
      </c>
      <c r="AH23" s="30">
        <f t="shared" si="10"/>
        <v>101</v>
      </c>
      <c r="AI23" s="30">
        <v>64</v>
      </c>
      <c r="AJ23" s="30">
        <v>37</v>
      </c>
      <c r="AK23" s="30">
        <v>0</v>
      </c>
      <c r="AL23" s="30">
        <f t="shared" si="11"/>
        <v>109</v>
      </c>
      <c r="AM23" s="30">
        <v>100</v>
      </c>
      <c r="AN23" s="30">
        <v>9</v>
      </c>
      <c r="AO23" s="31">
        <v>20</v>
      </c>
      <c r="AP23" s="4"/>
    </row>
    <row r="24" spans="1:42" ht="19.5" customHeight="1">
      <c r="A24" s="12" t="s">
        <v>41</v>
      </c>
      <c r="B24" s="40">
        <v>1</v>
      </c>
      <c r="C24" s="30">
        <v>22</v>
      </c>
      <c r="D24" s="30">
        <f t="shared" si="3"/>
        <v>214</v>
      </c>
      <c r="E24" s="30">
        <f t="shared" si="12"/>
        <v>154</v>
      </c>
      <c r="F24" s="30">
        <f t="shared" si="4"/>
        <v>60</v>
      </c>
      <c r="G24" s="30">
        <v>0</v>
      </c>
      <c r="H24" s="30">
        <v>0</v>
      </c>
      <c r="I24" s="30">
        <v>0</v>
      </c>
      <c r="J24" s="30">
        <f t="shared" si="5"/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f t="shared" si="6"/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f t="shared" si="7"/>
        <v>0</v>
      </c>
      <c r="Y24" s="30">
        <v>0</v>
      </c>
      <c r="Z24" s="30">
        <v>0</v>
      </c>
      <c r="AA24" s="30">
        <f t="shared" si="8"/>
        <v>22</v>
      </c>
      <c r="AB24" s="30">
        <v>22</v>
      </c>
      <c r="AC24" s="30">
        <v>22</v>
      </c>
      <c r="AD24" s="30">
        <v>0</v>
      </c>
      <c r="AE24" s="30">
        <v>0</v>
      </c>
      <c r="AF24" s="30">
        <v>0</v>
      </c>
      <c r="AG24" s="30">
        <f t="shared" si="9"/>
        <v>214</v>
      </c>
      <c r="AH24" s="30">
        <f t="shared" si="10"/>
        <v>214</v>
      </c>
      <c r="AI24" s="30">
        <v>154</v>
      </c>
      <c r="AJ24" s="30">
        <v>60</v>
      </c>
      <c r="AK24" s="30">
        <v>0</v>
      </c>
      <c r="AL24" s="30">
        <f t="shared" si="11"/>
        <v>83</v>
      </c>
      <c r="AM24" s="30">
        <v>75</v>
      </c>
      <c r="AN24" s="30">
        <v>8</v>
      </c>
      <c r="AO24" s="31">
        <v>13</v>
      </c>
      <c r="AP24" s="4"/>
    </row>
    <row r="25" spans="1:42" ht="19.5" customHeight="1">
      <c r="A25" s="12" t="s">
        <v>42</v>
      </c>
      <c r="B25" s="40">
        <v>1</v>
      </c>
      <c r="C25" s="30">
        <v>37</v>
      </c>
      <c r="D25" s="30">
        <f t="shared" si="3"/>
        <v>178</v>
      </c>
      <c r="E25" s="30">
        <f t="shared" si="12"/>
        <v>135</v>
      </c>
      <c r="F25" s="30">
        <f t="shared" si="4"/>
        <v>43</v>
      </c>
      <c r="G25" s="30">
        <v>0</v>
      </c>
      <c r="H25" s="30">
        <v>0</v>
      </c>
      <c r="I25" s="30">
        <v>0</v>
      </c>
      <c r="J25" s="30">
        <f t="shared" si="5"/>
        <v>0</v>
      </c>
      <c r="K25" s="30">
        <v>0</v>
      </c>
      <c r="L25" s="30">
        <v>0</v>
      </c>
      <c r="M25" s="30">
        <v>13</v>
      </c>
      <c r="N25" s="30">
        <v>10</v>
      </c>
      <c r="O25" s="30">
        <v>3</v>
      </c>
      <c r="P25" s="30">
        <v>5</v>
      </c>
      <c r="Q25" s="30">
        <f t="shared" si="6"/>
        <v>47</v>
      </c>
      <c r="R25" s="30">
        <v>37</v>
      </c>
      <c r="S25" s="30">
        <v>10</v>
      </c>
      <c r="T25" s="30">
        <v>11</v>
      </c>
      <c r="U25" s="30">
        <v>11</v>
      </c>
      <c r="V25" s="30">
        <v>0</v>
      </c>
      <c r="W25" s="30">
        <v>2</v>
      </c>
      <c r="X25" s="30">
        <f t="shared" si="7"/>
        <v>50</v>
      </c>
      <c r="Y25" s="30">
        <v>35</v>
      </c>
      <c r="Z25" s="30">
        <v>15</v>
      </c>
      <c r="AA25" s="30">
        <f t="shared" si="8"/>
        <v>13</v>
      </c>
      <c r="AB25" s="30">
        <v>13</v>
      </c>
      <c r="AC25" s="30">
        <v>11</v>
      </c>
      <c r="AD25" s="30">
        <v>2</v>
      </c>
      <c r="AE25" s="30">
        <v>0</v>
      </c>
      <c r="AF25" s="30">
        <v>2</v>
      </c>
      <c r="AG25" s="30">
        <f t="shared" si="9"/>
        <v>81</v>
      </c>
      <c r="AH25" s="30">
        <f t="shared" si="10"/>
        <v>81</v>
      </c>
      <c r="AI25" s="30">
        <v>63</v>
      </c>
      <c r="AJ25" s="30">
        <v>18</v>
      </c>
      <c r="AK25" s="30">
        <v>0</v>
      </c>
      <c r="AL25" s="30">
        <f t="shared" si="11"/>
        <v>101</v>
      </c>
      <c r="AM25" s="30">
        <v>88</v>
      </c>
      <c r="AN25" s="30">
        <v>13</v>
      </c>
      <c r="AO25" s="31">
        <v>12</v>
      </c>
      <c r="AP25" s="4"/>
    </row>
    <row r="26" spans="1:42" ht="19.5" customHeight="1">
      <c r="A26" s="12" t="s">
        <v>43</v>
      </c>
      <c r="B26" s="40">
        <v>1</v>
      </c>
      <c r="C26" s="30">
        <v>43</v>
      </c>
      <c r="D26" s="30">
        <f t="shared" si="3"/>
        <v>190</v>
      </c>
      <c r="E26" s="30">
        <f t="shared" si="12"/>
        <v>143</v>
      </c>
      <c r="F26" s="30">
        <f t="shared" si="4"/>
        <v>47</v>
      </c>
      <c r="G26" s="30">
        <v>0</v>
      </c>
      <c r="H26" s="30">
        <v>0</v>
      </c>
      <c r="I26" s="30">
        <v>0</v>
      </c>
      <c r="J26" s="30">
        <f t="shared" si="5"/>
        <v>0</v>
      </c>
      <c r="K26" s="30">
        <v>0</v>
      </c>
      <c r="L26" s="30">
        <v>0</v>
      </c>
      <c r="M26" s="30">
        <v>19</v>
      </c>
      <c r="N26" s="30">
        <v>17</v>
      </c>
      <c r="O26" s="30">
        <v>2</v>
      </c>
      <c r="P26" s="30">
        <v>9</v>
      </c>
      <c r="Q26" s="30">
        <f t="shared" si="6"/>
        <v>65</v>
      </c>
      <c r="R26" s="30">
        <v>51</v>
      </c>
      <c r="S26" s="30">
        <v>14</v>
      </c>
      <c r="T26" s="30">
        <v>10</v>
      </c>
      <c r="U26" s="30">
        <v>10</v>
      </c>
      <c r="V26" s="30">
        <v>0</v>
      </c>
      <c r="W26" s="30">
        <v>3</v>
      </c>
      <c r="X26" s="30">
        <f t="shared" si="7"/>
        <v>41</v>
      </c>
      <c r="Y26" s="30">
        <v>31</v>
      </c>
      <c r="Z26" s="30">
        <v>10</v>
      </c>
      <c r="AA26" s="30">
        <f t="shared" si="8"/>
        <v>14</v>
      </c>
      <c r="AB26" s="30">
        <v>14</v>
      </c>
      <c r="AC26" s="30">
        <v>13</v>
      </c>
      <c r="AD26" s="30">
        <v>1</v>
      </c>
      <c r="AE26" s="30">
        <v>0</v>
      </c>
      <c r="AF26" s="30">
        <v>3</v>
      </c>
      <c r="AG26" s="30">
        <f t="shared" si="9"/>
        <v>84</v>
      </c>
      <c r="AH26" s="30">
        <f t="shared" si="10"/>
        <v>84</v>
      </c>
      <c r="AI26" s="30">
        <v>61</v>
      </c>
      <c r="AJ26" s="30">
        <v>23</v>
      </c>
      <c r="AK26" s="30">
        <v>0</v>
      </c>
      <c r="AL26" s="30">
        <f t="shared" si="11"/>
        <v>105</v>
      </c>
      <c r="AM26" s="30">
        <v>94</v>
      </c>
      <c r="AN26" s="30">
        <v>11</v>
      </c>
      <c r="AO26" s="31">
        <v>16</v>
      </c>
      <c r="AP26" s="4"/>
    </row>
    <row r="27" spans="1:42" ht="19.5" customHeight="1">
      <c r="A27" s="12" t="s">
        <v>44</v>
      </c>
      <c r="B27" s="40">
        <v>1</v>
      </c>
      <c r="C27" s="30">
        <v>50</v>
      </c>
      <c r="D27" s="30">
        <f t="shared" si="3"/>
        <v>203</v>
      </c>
      <c r="E27" s="30">
        <f t="shared" si="12"/>
        <v>127</v>
      </c>
      <c r="F27" s="30">
        <f t="shared" si="4"/>
        <v>76</v>
      </c>
      <c r="G27" s="30">
        <v>0</v>
      </c>
      <c r="H27" s="30">
        <v>0</v>
      </c>
      <c r="I27" s="30">
        <v>0</v>
      </c>
      <c r="J27" s="30">
        <f t="shared" si="5"/>
        <v>0</v>
      </c>
      <c r="K27" s="30">
        <v>0</v>
      </c>
      <c r="L27" s="30">
        <v>0</v>
      </c>
      <c r="M27" s="30">
        <v>20</v>
      </c>
      <c r="N27" s="30">
        <v>13</v>
      </c>
      <c r="O27" s="30">
        <v>7</v>
      </c>
      <c r="P27" s="30">
        <v>10</v>
      </c>
      <c r="Q27" s="30">
        <f t="shared" si="6"/>
        <v>68</v>
      </c>
      <c r="R27" s="30">
        <v>44</v>
      </c>
      <c r="S27" s="30">
        <v>24</v>
      </c>
      <c r="T27" s="30">
        <v>13</v>
      </c>
      <c r="U27" s="30">
        <v>9</v>
      </c>
      <c r="V27" s="30">
        <v>4</v>
      </c>
      <c r="W27" s="30">
        <v>5</v>
      </c>
      <c r="X27" s="30">
        <f t="shared" si="7"/>
        <v>45</v>
      </c>
      <c r="Y27" s="30">
        <v>23</v>
      </c>
      <c r="Z27" s="30">
        <v>22</v>
      </c>
      <c r="AA27" s="30">
        <f t="shared" si="8"/>
        <v>17</v>
      </c>
      <c r="AB27" s="30">
        <v>17</v>
      </c>
      <c r="AC27" s="30">
        <v>14</v>
      </c>
      <c r="AD27" s="30">
        <v>3</v>
      </c>
      <c r="AE27" s="30">
        <v>0</v>
      </c>
      <c r="AF27" s="30">
        <v>6</v>
      </c>
      <c r="AG27" s="30">
        <f t="shared" si="9"/>
        <v>90</v>
      </c>
      <c r="AH27" s="30">
        <f t="shared" si="10"/>
        <v>90</v>
      </c>
      <c r="AI27" s="30">
        <v>60</v>
      </c>
      <c r="AJ27" s="30">
        <v>30</v>
      </c>
      <c r="AK27" s="30">
        <v>0</v>
      </c>
      <c r="AL27" s="30">
        <f t="shared" si="11"/>
        <v>117</v>
      </c>
      <c r="AM27" s="30">
        <v>104</v>
      </c>
      <c r="AN27" s="30">
        <v>13</v>
      </c>
      <c r="AO27" s="31">
        <v>12</v>
      </c>
      <c r="AP27" s="4"/>
    </row>
    <row r="28" spans="1:42" ht="19.5" customHeight="1">
      <c r="A28" s="12" t="s">
        <v>45</v>
      </c>
      <c r="B28" s="40">
        <v>2</v>
      </c>
      <c r="C28" s="30">
        <v>75</v>
      </c>
      <c r="D28" s="30">
        <f t="shared" si="3"/>
        <v>195</v>
      </c>
      <c r="E28" s="30">
        <f>SUM(K28,R28,Y28,AI28)+26</f>
        <v>114</v>
      </c>
      <c r="F28" s="30">
        <f>SUM(L28,S28,Z28,AJ28)+5</f>
        <v>81</v>
      </c>
      <c r="G28" s="30">
        <v>5</v>
      </c>
      <c r="H28" s="30">
        <v>5</v>
      </c>
      <c r="I28" s="30">
        <v>0</v>
      </c>
      <c r="J28" s="30">
        <f t="shared" si="5"/>
        <v>17</v>
      </c>
      <c r="K28" s="30">
        <v>6</v>
      </c>
      <c r="L28" s="30">
        <v>11</v>
      </c>
      <c r="M28" s="30">
        <v>25</v>
      </c>
      <c r="N28" s="30">
        <v>17</v>
      </c>
      <c r="O28" s="30">
        <v>8</v>
      </c>
      <c r="P28" s="30">
        <v>8</v>
      </c>
      <c r="Q28" s="30">
        <f t="shared" si="6"/>
        <v>54</v>
      </c>
      <c r="R28" s="30">
        <v>31</v>
      </c>
      <c r="S28" s="30">
        <v>23</v>
      </c>
      <c r="T28" s="30">
        <v>14</v>
      </c>
      <c r="U28" s="30">
        <v>13</v>
      </c>
      <c r="V28" s="30">
        <v>1</v>
      </c>
      <c r="W28" s="30">
        <v>7</v>
      </c>
      <c r="X28" s="30">
        <f t="shared" si="7"/>
        <v>34</v>
      </c>
      <c r="Y28" s="30">
        <v>20</v>
      </c>
      <c r="Z28" s="30">
        <v>14</v>
      </c>
      <c r="AA28" s="30">
        <f t="shared" si="8"/>
        <v>31</v>
      </c>
      <c r="AB28" s="30">
        <v>24</v>
      </c>
      <c r="AC28" s="30">
        <v>21</v>
      </c>
      <c r="AD28" s="30">
        <v>3</v>
      </c>
      <c r="AE28" s="30">
        <v>7</v>
      </c>
      <c r="AF28" s="30">
        <v>12</v>
      </c>
      <c r="AG28" s="30">
        <f t="shared" si="9"/>
        <v>90</v>
      </c>
      <c r="AH28" s="30">
        <f>SUM(AI28:AJ28)</f>
        <v>59</v>
      </c>
      <c r="AI28" s="30">
        <v>31</v>
      </c>
      <c r="AJ28" s="30">
        <v>28</v>
      </c>
      <c r="AK28" s="30">
        <v>31</v>
      </c>
      <c r="AL28" s="30">
        <f t="shared" si="11"/>
        <v>171</v>
      </c>
      <c r="AM28" s="30">
        <v>164</v>
      </c>
      <c r="AN28" s="30">
        <v>7</v>
      </c>
      <c r="AO28" s="31">
        <v>45</v>
      </c>
      <c r="AP28" s="5"/>
    </row>
    <row r="29" spans="1:42" ht="19.5" customHeight="1">
      <c r="A29" s="12" t="s">
        <v>46</v>
      </c>
      <c r="B29" s="40">
        <v>1</v>
      </c>
      <c r="C29" s="30">
        <v>34</v>
      </c>
      <c r="D29" s="30">
        <f t="shared" si="3"/>
        <v>138</v>
      </c>
      <c r="E29" s="30">
        <f t="shared" si="12"/>
        <v>93</v>
      </c>
      <c r="F29" s="30">
        <f t="shared" si="4"/>
        <v>45</v>
      </c>
      <c r="G29" s="30">
        <v>0</v>
      </c>
      <c r="H29" s="30">
        <v>0</v>
      </c>
      <c r="I29" s="30">
        <v>0</v>
      </c>
      <c r="J29" s="30">
        <f t="shared" si="5"/>
        <v>0</v>
      </c>
      <c r="K29" s="30">
        <v>0</v>
      </c>
      <c r="L29" s="30">
        <v>0</v>
      </c>
      <c r="M29" s="30">
        <v>13</v>
      </c>
      <c r="N29" s="30">
        <v>11</v>
      </c>
      <c r="O29" s="30">
        <v>2</v>
      </c>
      <c r="P29" s="30">
        <v>6</v>
      </c>
      <c r="Q29" s="30">
        <f t="shared" si="6"/>
        <v>47</v>
      </c>
      <c r="R29" s="30">
        <v>29</v>
      </c>
      <c r="S29" s="30">
        <v>18</v>
      </c>
      <c r="T29" s="30">
        <v>10</v>
      </c>
      <c r="U29" s="30">
        <v>9</v>
      </c>
      <c r="V29" s="30">
        <v>1</v>
      </c>
      <c r="W29" s="30">
        <v>4</v>
      </c>
      <c r="X29" s="30">
        <f t="shared" si="7"/>
        <v>40</v>
      </c>
      <c r="Y29" s="30">
        <v>33</v>
      </c>
      <c r="Z29" s="30">
        <v>7</v>
      </c>
      <c r="AA29" s="30">
        <f t="shared" si="8"/>
        <v>11</v>
      </c>
      <c r="AB29" s="30">
        <v>11</v>
      </c>
      <c r="AC29" s="30">
        <v>9</v>
      </c>
      <c r="AD29" s="30">
        <v>2</v>
      </c>
      <c r="AE29" s="30">
        <v>0</v>
      </c>
      <c r="AF29" s="30">
        <v>5</v>
      </c>
      <c r="AG29" s="30">
        <f t="shared" si="9"/>
        <v>51</v>
      </c>
      <c r="AH29" s="30">
        <f t="shared" si="10"/>
        <v>51</v>
      </c>
      <c r="AI29" s="30">
        <v>31</v>
      </c>
      <c r="AJ29" s="30">
        <v>20</v>
      </c>
      <c r="AK29" s="30">
        <v>0</v>
      </c>
      <c r="AL29" s="30">
        <f t="shared" si="11"/>
        <v>100</v>
      </c>
      <c r="AM29" s="30">
        <v>88</v>
      </c>
      <c r="AN29" s="30">
        <v>12</v>
      </c>
      <c r="AO29" s="31">
        <v>11</v>
      </c>
      <c r="AP29" s="3"/>
    </row>
    <row r="30" spans="1:42" ht="19.5" customHeight="1">
      <c r="A30" s="12" t="s">
        <v>207</v>
      </c>
      <c r="B30" s="40">
        <v>1</v>
      </c>
      <c r="C30" s="30">
        <v>39</v>
      </c>
      <c r="D30" s="30">
        <f t="shared" si="3"/>
        <v>195</v>
      </c>
      <c r="E30" s="30">
        <f t="shared" si="12"/>
        <v>125</v>
      </c>
      <c r="F30" s="30">
        <f t="shared" si="4"/>
        <v>70</v>
      </c>
      <c r="G30" s="30">
        <v>0</v>
      </c>
      <c r="H30" s="30">
        <v>0</v>
      </c>
      <c r="I30" s="30">
        <v>0</v>
      </c>
      <c r="J30" s="30">
        <f t="shared" si="5"/>
        <v>0</v>
      </c>
      <c r="K30" s="30">
        <v>0</v>
      </c>
      <c r="L30" s="30">
        <v>0</v>
      </c>
      <c r="M30" s="30">
        <v>11</v>
      </c>
      <c r="N30" s="30">
        <v>9</v>
      </c>
      <c r="O30" s="30">
        <v>2</v>
      </c>
      <c r="P30" s="30">
        <v>2</v>
      </c>
      <c r="Q30" s="30">
        <f t="shared" si="6"/>
        <v>45</v>
      </c>
      <c r="R30" s="30">
        <v>24</v>
      </c>
      <c r="S30" s="30">
        <v>21</v>
      </c>
      <c r="T30" s="30">
        <v>11</v>
      </c>
      <c r="U30" s="30">
        <v>9</v>
      </c>
      <c r="V30" s="30">
        <v>2</v>
      </c>
      <c r="W30" s="30">
        <v>4</v>
      </c>
      <c r="X30" s="30">
        <f t="shared" si="7"/>
        <v>43</v>
      </c>
      <c r="Y30" s="30">
        <v>31</v>
      </c>
      <c r="Z30" s="30">
        <v>12</v>
      </c>
      <c r="AA30" s="30">
        <f t="shared" si="8"/>
        <v>17</v>
      </c>
      <c r="AB30" s="30">
        <v>17</v>
      </c>
      <c r="AC30" s="30">
        <v>15</v>
      </c>
      <c r="AD30" s="30">
        <v>2</v>
      </c>
      <c r="AE30" s="30">
        <v>0</v>
      </c>
      <c r="AF30" s="30">
        <v>3</v>
      </c>
      <c r="AG30" s="30">
        <f t="shared" si="9"/>
        <v>107</v>
      </c>
      <c r="AH30" s="30">
        <f t="shared" si="10"/>
        <v>107</v>
      </c>
      <c r="AI30" s="30">
        <v>70</v>
      </c>
      <c r="AJ30" s="30">
        <v>37</v>
      </c>
      <c r="AK30" s="30">
        <v>0</v>
      </c>
      <c r="AL30" s="30">
        <f t="shared" si="11"/>
        <v>99</v>
      </c>
      <c r="AM30" s="30">
        <v>91</v>
      </c>
      <c r="AN30" s="30">
        <v>8</v>
      </c>
      <c r="AO30" s="31">
        <v>15</v>
      </c>
      <c r="AP30" s="3"/>
    </row>
    <row r="31" spans="1:42" ht="19.5" customHeight="1">
      <c r="A31" s="12" t="s">
        <v>47</v>
      </c>
      <c r="B31" s="40">
        <v>1</v>
      </c>
      <c r="C31" s="30">
        <v>48</v>
      </c>
      <c r="D31" s="30">
        <f t="shared" si="3"/>
        <v>249</v>
      </c>
      <c r="E31" s="30">
        <f t="shared" si="12"/>
        <v>158</v>
      </c>
      <c r="F31" s="30">
        <f t="shared" si="4"/>
        <v>91</v>
      </c>
      <c r="G31" s="30">
        <v>0</v>
      </c>
      <c r="H31" s="30">
        <v>0</v>
      </c>
      <c r="I31" s="30">
        <v>0</v>
      </c>
      <c r="J31" s="30">
        <f t="shared" si="5"/>
        <v>0</v>
      </c>
      <c r="K31" s="30">
        <v>0</v>
      </c>
      <c r="L31" s="30">
        <v>0</v>
      </c>
      <c r="M31" s="30">
        <v>16</v>
      </c>
      <c r="N31" s="30">
        <v>12</v>
      </c>
      <c r="O31" s="30">
        <v>4</v>
      </c>
      <c r="P31" s="30">
        <v>5</v>
      </c>
      <c r="Q31" s="30">
        <f t="shared" si="6"/>
        <v>69</v>
      </c>
      <c r="R31" s="30">
        <v>52</v>
      </c>
      <c r="S31" s="30">
        <v>17</v>
      </c>
      <c r="T31" s="30">
        <v>13</v>
      </c>
      <c r="U31" s="30">
        <v>11</v>
      </c>
      <c r="V31" s="30">
        <v>2</v>
      </c>
      <c r="W31" s="30">
        <v>2</v>
      </c>
      <c r="X31" s="30">
        <f t="shared" si="7"/>
        <v>59</v>
      </c>
      <c r="Y31" s="30">
        <v>38</v>
      </c>
      <c r="Z31" s="30">
        <v>21</v>
      </c>
      <c r="AA31" s="30">
        <f t="shared" si="8"/>
        <v>19</v>
      </c>
      <c r="AB31" s="30">
        <v>19</v>
      </c>
      <c r="AC31" s="30">
        <v>18</v>
      </c>
      <c r="AD31" s="30">
        <v>1</v>
      </c>
      <c r="AE31" s="30">
        <v>0</v>
      </c>
      <c r="AF31" s="30">
        <v>4</v>
      </c>
      <c r="AG31" s="30">
        <f t="shared" si="9"/>
        <v>121</v>
      </c>
      <c r="AH31" s="30">
        <f t="shared" si="10"/>
        <v>121</v>
      </c>
      <c r="AI31" s="30">
        <v>68</v>
      </c>
      <c r="AJ31" s="30">
        <v>53</v>
      </c>
      <c r="AK31" s="30">
        <v>0</v>
      </c>
      <c r="AL31" s="30">
        <f t="shared" si="11"/>
        <v>110</v>
      </c>
      <c r="AM31" s="30">
        <v>103</v>
      </c>
      <c r="AN31" s="30">
        <v>7</v>
      </c>
      <c r="AO31" s="31">
        <v>11</v>
      </c>
      <c r="AP31" s="3"/>
    </row>
    <row r="32" spans="1:42" ht="19.5" customHeight="1">
      <c r="A32" s="12" t="s">
        <v>48</v>
      </c>
      <c r="B32" s="40">
        <v>1</v>
      </c>
      <c r="C32" s="30">
        <v>27</v>
      </c>
      <c r="D32" s="30">
        <f t="shared" si="3"/>
        <v>134</v>
      </c>
      <c r="E32" s="30">
        <f t="shared" si="12"/>
        <v>95</v>
      </c>
      <c r="F32" s="30">
        <f t="shared" si="4"/>
        <v>39</v>
      </c>
      <c r="G32" s="30">
        <v>0</v>
      </c>
      <c r="H32" s="30">
        <v>0</v>
      </c>
      <c r="I32" s="30">
        <v>0</v>
      </c>
      <c r="J32" s="30">
        <f t="shared" si="5"/>
        <v>0</v>
      </c>
      <c r="K32" s="30">
        <v>0</v>
      </c>
      <c r="L32" s="30">
        <v>0</v>
      </c>
      <c r="M32" s="30">
        <v>10</v>
      </c>
      <c r="N32" s="30">
        <v>9</v>
      </c>
      <c r="O32" s="30">
        <v>1</v>
      </c>
      <c r="P32" s="30">
        <v>1</v>
      </c>
      <c r="Q32" s="30">
        <f t="shared" si="6"/>
        <v>45</v>
      </c>
      <c r="R32" s="30">
        <v>35</v>
      </c>
      <c r="S32" s="30">
        <v>10</v>
      </c>
      <c r="T32" s="30">
        <v>6</v>
      </c>
      <c r="U32" s="30">
        <v>6</v>
      </c>
      <c r="V32" s="30">
        <v>0</v>
      </c>
      <c r="W32" s="30">
        <v>2</v>
      </c>
      <c r="X32" s="30">
        <f t="shared" si="7"/>
        <v>20</v>
      </c>
      <c r="Y32" s="30">
        <v>7</v>
      </c>
      <c r="Z32" s="30">
        <v>13</v>
      </c>
      <c r="AA32" s="30">
        <f t="shared" si="8"/>
        <v>11</v>
      </c>
      <c r="AB32" s="30">
        <v>11</v>
      </c>
      <c r="AC32" s="30">
        <v>11</v>
      </c>
      <c r="AD32" s="30">
        <v>0</v>
      </c>
      <c r="AE32" s="30">
        <v>0</v>
      </c>
      <c r="AF32" s="30">
        <v>2</v>
      </c>
      <c r="AG32" s="30">
        <f t="shared" si="9"/>
        <v>69</v>
      </c>
      <c r="AH32" s="30">
        <f t="shared" si="10"/>
        <v>69</v>
      </c>
      <c r="AI32" s="30">
        <v>53</v>
      </c>
      <c r="AJ32" s="30">
        <v>16</v>
      </c>
      <c r="AK32" s="30">
        <v>0</v>
      </c>
      <c r="AL32" s="30">
        <f t="shared" si="11"/>
        <v>70</v>
      </c>
      <c r="AM32" s="30">
        <v>64</v>
      </c>
      <c r="AN32" s="30">
        <v>6</v>
      </c>
      <c r="AO32" s="31">
        <v>14</v>
      </c>
      <c r="AP32" s="3"/>
    </row>
    <row r="33" spans="1:42" ht="19.5" customHeight="1">
      <c r="A33" s="12" t="s">
        <v>49</v>
      </c>
      <c r="B33" s="40">
        <v>1</v>
      </c>
      <c r="C33" s="30">
        <v>21</v>
      </c>
      <c r="D33" s="30">
        <f t="shared" si="3"/>
        <v>87</v>
      </c>
      <c r="E33" s="30">
        <f t="shared" si="12"/>
        <v>60</v>
      </c>
      <c r="F33" s="30">
        <f t="shared" si="4"/>
        <v>27</v>
      </c>
      <c r="G33" s="30">
        <v>0</v>
      </c>
      <c r="H33" s="30">
        <v>0</v>
      </c>
      <c r="I33" s="30">
        <v>0</v>
      </c>
      <c r="J33" s="30">
        <f t="shared" si="5"/>
        <v>0</v>
      </c>
      <c r="K33" s="30">
        <v>0</v>
      </c>
      <c r="L33" s="30">
        <v>0</v>
      </c>
      <c r="M33" s="30">
        <v>9</v>
      </c>
      <c r="N33" s="30">
        <v>7</v>
      </c>
      <c r="O33" s="30">
        <v>2</v>
      </c>
      <c r="P33" s="30">
        <v>2</v>
      </c>
      <c r="Q33" s="30">
        <f t="shared" si="6"/>
        <v>28</v>
      </c>
      <c r="R33" s="30">
        <v>19</v>
      </c>
      <c r="S33" s="30">
        <v>9</v>
      </c>
      <c r="T33" s="30">
        <v>5</v>
      </c>
      <c r="U33" s="30">
        <v>4</v>
      </c>
      <c r="V33" s="30">
        <v>1</v>
      </c>
      <c r="W33" s="30">
        <v>1</v>
      </c>
      <c r="X33" s="30">
        <f t="shared" si="7"/>
        <v>17</v>
      </c>
      <c r="Y33" s="30">
        <v>13</v>
      </c>
      <c r="Z33" s="30">
        <v>4</v>
      </c>
      <c r="AA33" s="30">
        <f t="shared" si="8"/>
        <v>7</v>
      </c>
      <c r="AB33" s="30">
        <v>7</v>
      </c>
      <c r="AC33" s="30">
        <v>6</v>
      </c>
      <c r="AD33" s="30">
        <v>1</v>
      </c>
      <c r="AE33" s="30">
        <v>0</v>
      </c>
      <c r="AF33" s="30">
        <v>1</v>
      </c>
      <c r="AG33" s="30">
        <f t="shared" si="9"/>
        <v>42</v>
      </c>
      <c r="AH33" s="30">
        <f t="shared" si="10"/>
        <v>42</v>
      </c>
      <c r="AI33" s="30">
        <v>28</v>
      </c>
      <c r="AJ33" s="30">
        <v>14</v>
      </c>
      <c r="AK33" s="30">
        <v>0</v>
      </c>
      <c r="AL33" s="30">
        <f t="shared" si="11"/>
        <v>60</v>
      </c>
      <c r="AM33" s="30">
        <v>55</v>
      </c>
      <c r="AN33" s="30">
        <v>5</v>
      </c>
      <c r="AO33" s="31">
        <v>15</v>
      </c>
      <c r="AP33" s="3"/>
    </row>
    <row r="34" spans="1:42" ht="19.5" customHeight="1">
      <c r="A34" s="12" t="s">
        <v>50</v>
      </c>
      <c r="B34" s="40">
        <v>1</v>
      </c>
      <c r="C34" s="30">
        <v>35</v>
      </c>
      <c r="D34" s="30">
        <f t="shared" si="3"/>
        <v>168</v>
      </c>
      <c r="E34" s="30">
        <f t="shared" si="12"/>
        <v>110</v>
      </c>
      <c r="F34" s="30">
        <f t="shared" si="4"/>
        <v>58</v>
      </c>
      <c r="G34" s="30">
        <v>0</v>
      </c>
      <c r="H34" s="30">
        <v>0</v>
      </c>
      <c r="I34" s="30">
        <v>0</v>
      </c>
      <c r="J34" s="30">
        <f t="shared" si="5"/>
        <v>0</v>
      </c>
      <c r="K34" s="30">
        <v>0</v>
      </c>
      <c r="L34" s="30">
        <v>0</v>
      </c>
      <c r="M34" s="30">
        <v>12</v>
      </c>
      <c r="N34" s="30">
        <v>11</v>
      </c>
      <c r="O34" s="30">
        <v>1</v>
      </c>
      <c r="P34" s="30">
        <v>3</v>
      </c>
      <c r="Q34" s="30">
        <f t="shared" si="6"/>
        <v>40</v>
      </c>
      <c r="R34" s="30">
        <v>28</v>
      </c>
      <c r="S34" s="30">
        <v>12</v>
      </c>
      <c r="T34" s="30">
        <v>9</v>
      </c>
      <c r="U34" s="30">
        <v>9</v>
      </c>
      <c r="V34" s="30">
        <v>0</v>
      </c>
      <c r="W34" s="30">
        <v>1</v>
      </c>
      <c r="X34" s="30">
        <f t="shared" si="7"/>
        <v>41</v>
      </c>
      <c r="Y34" s="30">
        <v>29</v>
      </c>
      <c r="Z34" s="30">
        <v>12</v>
      </c>
      <c r="AA34" s="30">
        <f t="shared" si="8"/>
        <v>14</v>
      </c>
      <c r="AB34" s="30">
        <v>14</v>
      </c>
      <c r="AC34" s="30">
        <v>13</v>
      </c>
      <c r="AD34" s="30">
        <v>1</v>
      </c>
      <c r="AE34" s="30">
        <v>0</v>
      </c>
      <c r="AF34" s="30">
        <v>3</v>
      </c>
      <c r="AG34" s="30">
        <f t="shared" si="9"/>
        <v>87</v>
      </c>
      <c r="AH34" s="30">
        <f t="shared" si="10"/>
        <v>87</v>
      </c>
      <c r="AI34" s="30">
        <v>53</v>
      </c>
      <c r="AJ34" s="30">
        <v>34</v>
      </c>
      <c r="AK34" s="30">
        <v>0</v>
      </c>
      <c r="AL34" s="30">
        <f t="shared" si="11"/>
        <v>86</v>
      </c>
      <c r="AM34" s="30">
        <v>78</v>
      </c>
      <c r="AN34" s="30">
        <v>8</v>
      </c>
      <c r="AO34" s="31">
        <v>12</v>
      </c>
      <c r="AP34" s="3"/>
    </row>
    <row r="35" spans="1:42" ht="19.5" customHeight="1">
      <c r="A35" s="27" t="s">
        <v>51</v>
      </c>
      <c r="B35" s="41">
        <v>1</v>
      </c>
      <c r="C35" s="42">
        <v>32</v>
      </c>
      <c r="D35" s="42">
        <f t="shared" si="3"/>
        <v>137</v>
      </c>
      <c r="E35" s="42">
        <f t="shared" si="12"/>
        <v>83</v>
      </c>
      <c r="F35" s="42">
        <f t="shared" si="4"/>
        <v>54</v>
      </c>
      <c r="G35" s="42">
        <v>0</v>
      </c>
      <c r="H35" s="42">
        <v>0</v>
      </c>
      <c r="I35" s="42">
        <v>0</v>
      </c>
      <c r="J35" s="42">
        <f t="shared" si="5"/>
        <v>0</v>
      </c>
      <c r="K35" s="42">
        <v>0</v>
      </c>
      <c r="L35" s="42">
        <v>0</v>
      </c>
      <c r="M35" s="42">
        <v>11</v>
      </c>
      <c r="N35" s="42">
        <v>10</v>
      </c>
      <c r="O35" s="42">
        <v>1</v>
      </c>
      <c r="P35" s="42">
        <v>2</v>
      </c>
      <c r="Q35" s="42">
        <f t="shared" si="6"/>
        <v>36</v>
      </c>
      <c r="R35" s="42">
        <v>19</v>
      </c>
      <c r="S35" s="42">
        <v>17</v>
      </c>
      <c r="T35" s="42">
        <v>8</v>
      </c>
      <c r="U35" s="42">
        <v>7</v>
      </c>
      <c r="V35" s="42">
        <v>1</v>
      </c>
      <c r="W35" s="42">
        <v>2</v>
      </c>
      <c r="X35" s="42">
        <f t="shared" si="7"/>
        <v>33</v>
      </c>
      <c r="Y35" s="42">
        <v>21</v>
      </c>
      <c r="Z35" s="42">
        <v>12</v>
      </c>
      <c r="AA35" s="42">
        <f t="shared" si="8"/>
        <v>13</v>
      </c>
      <c r="AB35" s="42">
        <v>13</v>
      </c>
      <c r="AC35" s="42">
        <v>12</v>
      </c>
      <c r="AD35" s="42">
        <v>1</v>
      </c>
      <c r="AE35" s="42">
        <v>0</v>
      </c>
      <c r="AF35" s="42">
        <v>4</v>
      </c>
      <c r="AG35" s="42">
        <f t="shared" si="9"/>
        <v>68</v>
      </c>
      <c r="AH35" s="42">
        <f t="shared" si="10"/>
        <v>68</v>
      </c>
      <c r="AI35" s="42">
        <v>43</v>
      </c>
      <c r="AJ35" s="42">
        <v>25</v>
      </c>
      <c r="AK35" s="42">
        <v>0</v>
      </c>
      <c r="AL35" s="42">
        <f t="shared" si="11"/>
        <v>85</v>
      </c>
      <c r="AM35" s="42">
        <v>76</v>
      </c>
      <c r="AN35" s="42">
        <v>9</v>
      </c>
      <c r="AO35" s="43">
        <v>13</v>
      </c>
      <c r="AP35" s="3"/>
    </row>
    <row r="36" spans="1:42" ht="12">
      <c r="A36" s="1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3"/>
    </row>
  </sheetData>
  <mergeCells count="43">
    <mergeCell ref="AL5:AL6"/>
    <mergeCell ref="AL3:AN4"/>
    <mergeCell ref="AG5:AG6"/>
    <mergeCell ref="AH5:AJ5"/>
    <mergeCell ref="AG4:AK4"/>
    <mergeCell ref="AA3:AK3"/>
    <mergeCell ref="T3:Z3"/>
    <mergeCell ref="AA5:AA6"/>
    <mergeCell ref="AB5:AD5"/>
    <mergeCell ref="AA4:AF4"/>
    <mergeCell ref="T4:W4"/>
    <mergeCell ref="X4:Z4"/>
    <mergeCell ref="T5:T6"/>
    <mergeCell ref="U5:U6"/>
    <mergeCell ref="V5:V6"/>
    <mergeCell ref="X5:X6"/>
    <mergeCell ref="Y5:Y6"/>
    <mergeCell ref="Z5:Z6"/>
    <mergeCell ref="M4:P4"/>
    <mergeCell ref="Q4:S4"/>
    <mergeCell ref="M3:S3"/>
    <mergeCell ref="M5:M6"/>
    <mergeCell ref="N5:N6"/>
    <mergeCell ref="O5:O6"/>
    <mergeCell ref="Q5:Q6"/>
    <mergeCell ref="R5:R6"/>
    <mergeCell ref="S5:S6"/>
    <mergeCell ref="L5:L6"/>
    <mergeCell ref="D4:F4"/>
    <mergeCell ref="C3:F3"/>
    <mergeCell ref="G4:I4"/>
    <mergeCell ref="J4:L4"/>
    <mergeCell ref="G3:L3"/>
    <mergeCell ref="B1:AO1"/>
    <mergeCell ref="AO3:AO6"/>
    <mergeCell ref="B3:B6"/>
    <mergeCell ref="A3:A6"/>
    <mergeCell ref="D5:D6"/>
    <mergeCell ref="E5:E6"/>
    <mergeCell ref="F5:F6"/>
    <mergeCell ref="G5:G6"/>
    <mergeCell ref="J5:J6"/>
    <mergeCell ref="K5:K6"/>
  </mergeCells>
  <printOptions horizontalCentered="1"/>
  <pageMargins left="0.5905511811023623" right="0.5905511811023623" top="0.984251968503937" bottom="0.7874015748031497" header="0.5118110236220472" footer="0.5118110236220472"/>
  <pageSetup fitToHeight="0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</sheetPr>
  <dimension ref="A1:AL6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11" sqref="AL11"/>
    </sheetView>
  </sheetViews>
  <sheetFormatPr defaultColWidth="9.00390625" defaultRowHeight="12.75"/>
  <cols>
    <col min="1" max="1" width="19.625" style="38" customWidth="1"/>
    <col min="2" max="29" width="6.375" style="36" customWidth="1"/>
    <col min="30" max="37" width="6.375" style="34" customWidth="1"/>
    <col min="38" max="16384" width="13.875" style="34" customWidth="1"/>
  </cols>
  <sheetData>
    <row r="1" spans="1:29" ht="11.25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38" ht="11.25" customHeight="1">
      <c r="A2" s="37"/>
      <c r="B2" s="63" t="s">
        <v>158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5"/>
      <c r="AL2" s="66" t="s">
        <v>159</v>
      </c>
    </row>
    <row r="3" spans="1:38" ht="11.25" customHeight="1">
      <c r="A3" s="37"/>
      <c r="B3" s="63" t="s">
        <v>53</v>
      </c>
      <c r="C3" s="64"/>
      <c r="D3" s="65"/>
      <c r="E3" s="63" t="s">
        <v>160</v>
      </c>
      <c r="F3" s="64"/>
      <c r="G3" s="65"/>
      <c r="H3" s="63" t="s">
        <v>161</v>
      </c>
      <c r="I3" s="64"/>
      <c r="J3" s="65"/>
      <c r="K3" s="63" t="s">
        <v>162</v>
      </c>
      <c r="L3" s="64"/>
      <c r="M3" s="65"/>
      <c r="N3" s="63" t="s">
        <v>163</v>
      </c>
      <c r="O3" s="64"/>
      <c r="P3" s="65"/>
      <c r="Q3" s="63" t="s">
        <v>164</v>
      </c>
      <c r="R3" s="64"/>
      <c r="S3" s="65"/>
      <c r="T3" s="63" t="s">
        <v>165</v>
      </c>
      <c r="U3" s="64"/>
      <c r="V3" s="65"/>
      <c r="W3" s="63" t="s">
        <v>166</v>
      </c>
      <c r="X3" s="64"/>
      <c r="Y3" s="65"/>
      <c r="Z3" s="63" t="s">
        <v>167</v>
      </c>
      <c r="AA3" s="64"/>
      <c r="AB3" s="65"/>
      <c r="AC3" s="63" t="s">
        <v>168</v>
      </c>
      <c r="AD3" s="64"/>
      <c r="AE3" s="65"/>
      <c r="AF3" s="63" t="s">
        <v>169</v>
      </c>
      <c r="AG3" s="64"/>
      <c r="AH3" s="65"/>
      <c r="AI3" s="63" t="s">
        <v>170</v>
      </c>
      <c r="AJ3" s="64"/>
      <c r="AK3" s="65"/>
      <c r="AL3" s="67"/>
    </row>
    <row r="4" spans="1:38" ht="11.25">
      <c r="A4" s="37"/>
      <c r="B4" s="35" t="s">
        <v>53</v>
      </c>
      <c r="C4" s="35" t="s">
        <v>171</v>
      </c>
      <c r="D4" s="35" t="s">
        <v>172</v>
      </c>
      <c r="E4" s="35" t="s">
        <v>53</v>
      </c>
      <c r="F4" s="35" t="s">
        <v>171</v>
      </c>
      <c r="G4" s="35" t="s">
        <v>172</v>
      </c>
      <c r="H4" s="35" t="s">
        <v>53</v>
      </c>
      <c r="I4" s="35" t="s">
        <v>171</v>
      </c>
      <c r="J4" s="35" t="s">
        <v>172</v>
      </c>
      <c r="K4" s="35" t="s">
        <v>53</v>
      </c>
      <c r="L4" s="35" t="s">
        <v>171</v>
      </c>
      <c r="M4" s="35" t="s">
        <v>172</v>
      </c>
      <c r="N4" s="35" t="s">
        <v>53</v>
      </c>
      <c r="O4" s="35" t="s">
        <v>171</v>
      </c>
      <c r="P4" s="35" t="s">
        <v>172</v>
      </c>
      <c r="Q4" s="35" t="s">
        <v>53</v>
      </c>
      <c r="R4" s="35" t="s">
        <v>171</v>
      </c>
      <c r="S4" s="35" t="s">
        <v>172</v>
      </c>
      <c r="T4" s="35" t="s">
        <v>53</v>
      </c>
      <c r="U4" s="35" t="s">
        <v>171</v>
      </c>
      <c r="V4" s="35" t="s">
        <v>172</v>
      </c>
      <c r="W4" s="35" t="s">
        <v>53</v>
      </c>
      <c r="X4" s="35" t="s">
        <v>171</v>
      </c>
      <c r="Y4" s="35" t="s">
        <v>172</v>
      </c>
      <c r="Z4" s="35" t="s">
        <v>53</v>
      </c>
      <c r="AA4" s="35" t="s">
        <v>171</v>
      </c>
      <c r="AB4" s="35" t="s">
        <v>172</v>
      </c>
      <c r="AC4" s="35" t="s">
        <v>53</v>
      </c>
      <c r="AD4" s="35" t="s">
        <v>171</v>
      </c>
      <c r="AE4" s="35" t="s">
        <v>172</v>
      </c>
      <c r="AF4" s="35" t="s">
        <v>53</v>
      </c>
      <c r="AG4" s="35" t="s">
        <v>171</v>
      </c>
      <c r="AH4" s="35" t="s">
        <v>172</v>
      </c>
      <c r="AI4" s="35" t="s">
        <v>53</v>
      </c>
      <c r="AJ4" s="35" t="s">
        <v>171</v>
      </c>
      <c r="AK4" s="35" t="s">
        <v>172</v>
      </c>
      <c r="AL4" s="68"/>
    </row>
    <row r="5" spans="1:38" ht="11.25">
      <c r="A5" s="38" t="s">
        <v>2</v>
      </c>
      <c r="B5" s="36">
        <v>115</v>
      </c>
      <c r="C5" s="36">
        <v>65</v>
      </c>
      <c r="D5" s="36">
        <v>50</v>
      </c>
      <c r="E5" s="36">
        <v>0</v>
      </c>
      <c r="F5" s="36">
        <v>0</v>
      </c>
      <c r="G5" s="36">
        <v>0</v>
      </c>
      <c r="H5" s="36">
        <v>1</v>
      </c>
      <c r="I5" s="36">
        <v>1</v>
      </c>
      <c r="J5" s="36">
        <v>0</v>
      </c>
      <c r="K5" s="36">
        <v>1</v>
      </c>
      <c r="L5" s="36">
        <v>1</v>
      </c>
      <c r="M5" s="36">
        <v>0</v>
      </c>
      <c r="N5" s="36">
        <v>1</v>
      </c>
      <c r="O5" s="36">
        <v>1</v>
      </c>
      <c r="P5" s="36">
        <v>0</v>
      </c>
      <c r="Q5" s="36">
        <v>0</v>
      </c>
      <c r="R5" s="36">
        <v>0</v>
      </c>
      <c r="S5" s="36">
        <v>0</v>
      </c>
      <c r="T5" s="36">
        <v>110</v>
      </c>
      <c r="U5" s="36">
        <v>62</v>
      </c>
      <c r="V5" s="36">
        <v>48</v>
      </c>
      <c r="W5" s="36">
        <v>0</v>
      </c>
      <c r="X5" s="36">
        <v>0</v>
      </c>
      <c r="Y5" s="36">
        <v>0</v>
      </c>
      <c r="Z5" s="36">
        <v>2</v>
      </c>
      <c r="AA5" s="36">
        <v>0</v>
      </c>
      <c r="AB5" s="36">
        <v>2</v>
      </c>
      <c r="AC5" s="36">
        <v>0</v>
      </c>
      <c r="AD5" s="34">
        <v>0</v>
      </c>
      <c r="AE5" s="34">
        <v>0</v>
      </c>
      <c r="AF5" s="34">
        <v>0</v>
      </c>
      <c r="AG5" s="34">
        <v>0</v>
      </c>
      <c r="AH5" s="34">
        <v>0</v>
      </c>
      <c r="AI5" s="34">
        <v>0</v>
      </c>
      <c r="AJ5" s="34">
        <v>0</v>
      </c>
      <c r="AK5" s="34">
        <v>0</v>
      </c>
      <c r="AL5" s="34">
        <v>30</v>
      </c>
    </row>
    <row r="6" spans="1:38" ht="11.25">
      <c r="A6" s="38" t="s">
        <v>82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4">
        <v>0</v>
      </c>
      <c r="AF6" s="34">
        <v>0</v>
      </c>
      <c r="AG6" s="34">
        <v>0</v>
      </c>
      <c r="AH6" s="34">
        <v>0</v>
      </c>
      <c r="AI6" s="34">
        <v>0</v>
      </c>
      <c r="AJ6" s="34">
        <v>0</v>
      </c>
      <c r="AK6" s="34">
        <v>0</v>
      </c>
      <c r="AL6" s="34">
        <v>0</v>
      </c>
    </row>
    <row r="7" spans="1:38" ht="11.25">
      <c r="A7" s="38" t="s">
        <v>83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4">
        <v>0</v>
      </c>
      <c r="AF7" s="34">
        <v>0</v>
      </c>
      <c r="AG7" s="34">
        <v>0</v>
      </c>
      <c r="AH7" s="34">
        <v>0</v>
      </c>
      <c r="AI7" s="34">
        <v>0</v>
      </c>
      <c r="AJ7" s="34">
        <v>0</v>
      </c>
      <c r="AK7" s="34">
        <v>0</v>
      </c>
      <c r="AL7" s="34">
        <v>0</v>
      </c>
    </row>
    <row r="8" spans="1:38" ht="11.25">
      <c r="A8" s="38" t="s">
        <v>84</v>
      </c>
      <c r="B8" s="36">
        <v>28</v>
      </c>
      <c r="C8" s="36">
        <v>16</v>
      </c>
      <c r="D8" s="36">
        <v>12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1</v>
      </c>
      <c r="L8" s="36">
        <v>1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26</v>
      </c>
      <c r="U8" s="36">
        <v>15</v>
      </c>
      <c r="V8" s="36">
        <v>11</v>
      </c>
      <c r="W8" s="36">
        <v>0</v>
      </c>
      <c r="X8" s="36">
        <v>0</v>
      </c>
      <c r="Y8" s="36">
        <v>0</v>
      </c>
      <c r="Z8" s="36">
        <v>1</v>
      </c>
      <c r="AA8" s="36">
        <v>0</v>
      </c>
      <c r="AB8" s="36">
        <v>1</v>
      </c>
      <c r="AC8" s="36">
        <v>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0</v>
      </c>
      <c r="AJ8" s="34">
        <v>0</v>
      </c>
      <c r="AK8" s="34">
        <v>0</v>
      </c>
      <c r="AL8" s="34">
        <v>4</v>
      </c>
    </row>
    <row r="9" spans="1:38" ht="11.25">
      <c r="A9" s="38" t="s">
        <v>85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0</v>
      </c>
    </row>
    <row r="10" spans="1:38" ht="11.25">
      <c r="A10" s="38" t="s">
        <v>86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</row>
    <row r="11" spans="1:38" ht="11.25">
      <c r="A11" s="38" t="s">
        <v>87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</row>
    <row r="12" spans="1:38" ht="11.25">
      <c r="A12" s="38" t="s">
        <v>88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</row>
    <row r="13" spans="1:38" ht="11.25">
      <c r="A13" s="38" t="s">
        <v>89</v>
      </c>
      <c r="B13" s="36">
        <v>87</v>
      </c>
      <c r="C13" s="36">
        <v>49</v>
      </c>
      <c r="D13" s="36">
        <v>38</v>
      </c>
      <c r="E13" s="36">
        <v>0</v>
      </c>
      <c r="F13" s="36">
        <v>0</v>
      </c>
      <c r="G13" s="36">
        <v>0</v>
      </c>
      <c r="H13" s="36">
        <v>1</v>
      </c>
      <c r="I13" s="36">
        <v>1</v>
      </c>
      <c r="J13" s="36">
        <v>0</v>
      </c>
      <c r="K13" s="36">
        <v>0</v>
      </c>
      <c r="L13" s="36">
        <v>0</v>
      </c>
      <c r="M13" s="36">
        <v>0</v>
      </c>
      <c r="N13" s="36">
        <v>1</v>
      </c>
      <c r="O13" s="36">
        <v>1</v>
      </c>
      <c r="P13" s="36">
        <v>0</v>
      </c>
      <c r="Q13" s="36">
        <v>0</v>
      </c>
      <c r="R13" s="36">
        <v>0</v>
      </c>
      <c r="S13" s="36">
        <v>0</v>
      </c>
      <c r="T13" s="36">
        <v>84</v>
      </c>
      <c r="U13" s="36">
        <v>47</v>
      </c>
      <c r="V13" s="36">
        <v>37</v>
      </c>
      <c r="W13" s="36">
        <v>0</v>
      </c>
      <c r="X13" s="36">
        <v>0</v>
      </c>
      <c r="Y13" s="36">
        <v>0</v>
      </c>
      <c r="Z13" s="36">
        <v>1</v>
      </c>
      <c r="AA13" s="36">
        <v>0</v>
      </c>
      <c r="AB13" s="36">
        <v>1</v>
      </c>
      <c r="AC13" s="36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26</v>
      </c>
    </row>
    <row r="14" spans="1:38" ht="11.25">
      <c r="A14" s="38" t="s">
        <v>90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</row>
    <row r="15" spans="1:38" ht="11.25">
      <c r="A15" s="38" t="s">
        <v>91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</row>
    <row r="16" spans="1:38" ht="11.25">
      <c r="A16" s="38" t="s">
        <v>92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</row>
    <row r="17" spans="1:38" ht="11.25">
      <c r="A17" s="38" t="s">
        <v>93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</row>
    <row r="18" spans="1:38" ht="11.25">
      <c r="A18" s="38" t="s">
        <v>94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4">
        <v>0</v>
      </c>
      <c r="AE18" s="34">
        <v>0</v>
      </c>
      <c r="AF18" s="34">
        <v>0</v>
      </c>
      <c r="AG18" s="34">
        <v>0</v>
      </c>
      <c r="AH18" s="34">
        <v>0</v>
      </c>
      <c r="AI18" s="34">
        <v>0</v>
      </c>
      <c r="AJ18" s="34">
        <v>0</v>
      </c>
      <c r="AK18" s="34">
        <v>0</v>
      </c>
      <c r="AL18" s="34">
        <v>0</v>
      </c>
    </row>
    <row r="19" spans="1:38" ht="11.25">
      <c r="A19" s="38" t="s">
        <v>95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</row>
    <row r="20" spans="1:38" ht="11.25">
      <c r="A20" s="38" t="s">
        <v>96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</row>
    <row r="21" spans="1:38" ht="11.25">
      <c r="A21" s="38" t="s">
        <v>97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</row>
    <row r="22" spans="1:38" ht="11.25">
      <c r="A22" s="38" t="s">
        <v>98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</row>
    <row r="23" spans="1:38" ht="11.25">
      <c r="A23" s="38" t="s">
        <v>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</row>
    <row r="24" spans="1:38" ht="11.25">
      <c r="A24" s="38" t="s">
        <v>100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</row>
    <row r="25" spans="1:38" ht="11.25">
      <c r="A25" s="38" t="s">
        <v>101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</row>
    <row r="26" spans="1:38" ht="11.25">
      <c r="A26" s="38" t="s">
        <v>102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</row>
    <row r="27" spans="1:38" ht="11.25">
      <c r="A27" s="38" t="s">
        <v>103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34">
        <v>0</v>
      </c>
    </row>
    <row r="28" spans="1:38" ht="11.25">
      <c r="A28" s="38" t="s">
        <v>104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0</v>
      </c>
      <c r="AL28" s="34">
        <v>0</v>
      </c>
    </row>
    <row r="29" spans="1:38" ht="11.25">
      <c r="A29" s="38" t="s">
        <v>105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0</v>
      </c>
      <c r="AJ29" s="34">
        <v>0</v>
      </c>
      <c r="AK29" s="34">
        <v>0</v>
      </c>
      <c r="AL29" s="34">
        <v>0</v>
      </c>
    </row>
    <row r="30" spans="1:38" ht="11.25">
      <c r="A30" s="38" t="s">
        <v>106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</row>
    <row r="31" spans="1:38" ht="11.25">
      <c r="A31" s="38" t="s">
        <v>107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</row>
    <row r="32" spans="1:38" ht="11.25">
      <c r="A32" s="38" t="s">
        <v>108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</row>
    <row r="33" spans="1:38" ht="11.25">
      <c r="A33" s="38" t="s">
        <v>109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0</v>
      </c>
      <c r="AJ33" s="34">
        <v>0</v>
      </c>
      <c r="AK33" s="34">
        <v>0</v>
      </c>
      <c r="AL33" s="34">
        <v>0</v>
      </c>
    </row>
    <row r="34" spans="1:38" ht="11.25">
      <c r="A34" s="38" t="s">
        <v>110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</row>
    <row r="35" spans="1:38" ht="11.25">
      <c r="A35" s="38" t="s">
        <v>111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</row>
    <row r="36" spans="1:38" ht="11.25">
      <c r="A36" s="38" t="s">
        <v>112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</row>
    <row r="37" spans="1:38" ht="11.25">
      <c r="A37" s="38" t="s">
        <v>113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</row>
    <row r="38" spans="1:38" ht="11.25">
      <c r="A38" s="38" t="s">
        <v>114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</row>
    <row r="39" spans="1:38" ht="11.25">
      <c r="A39" s="38" t="s">
        <v>115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</row>
    <row r="40" spans="1:38" ht="11.25">
      <c r="A40" s="38" t="s">
        <v>116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</row>
    <row r="41" spans="1:38" ht="11.25">
      <c r="A41" s="38" t="s">
        <v>117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0</v>
      </c>
      <c r="AJ41" s="34">
        <v>0</v>
      </c>
      <c r="AK41" s="34">
        <v>0</v>
      </c>
      <c r="AL41" s="34">
        <v>0</v>
      </c>
    </row>
    <row r="42" spans="1:38" ht="11.25">
      <c r="A42" s="38" t="s">
        <v>118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</row>
    <row r="43" spans="1:38" ht="11.25">
      <c r="A43" s="38" t="s">
        <v>119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</row>
    <row r="44" spans="1:38" ht="11.25">
      <c r="A44" s="38" t="s">
        <v>120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</row>
    <row r="45" spans="1:38" ht="11.25">
      <c r="A45" s="38" t="s">
        <v>121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</row>
    <row r="46" spans="1:38" ht="11.25">
      <c r="A46" s="38" t="s">
        <v>122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</row>
    <row r="47" spans="1:38" ht="11.25">
      <c r="A47" s="38" t="s">
        <v>123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</row>
    <row r="48" spans="1:38" ht="11.25">
      <c r="A48" s="38" t="s">
        <v>124</v>
      </c>
      <c r="B48" s="36"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0</v>
      </c>
      <c r="AJ48" s="34">
        <v>0</v>
      </c>
      <c r="AK48" s="34">
        <v>0</v>
      </c>
      <c r="AL48" s="34">
        <v>0</v>
      </c>
    </row>
    <row r="49" spans="1:38" ht="11.25">
      <c r="A49" s="38" t="s">
        <v>125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</row>
    <row r="50" spans="1:38" ht="11.25">
      <c r="A50" s="38" t="s">
        <v>126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</row>
    <row r="51" spans="1:38" ht="11.25">
      <c r="A51" s="38" t="s">
        <v>127</v>
      </c>
      <c r="B51" s="36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0</v>
      </c>
      <c r="AL51" s="34">
        <v>0</v>
      </c>
    </row>
    <row r="52" spans="1:38" ht="11.25">
      <c r="A52" s="38" t="s">
        <v>128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</row>
    <row r="53" spans="1:38" ht="11.25">
      <c r="A53" s="38" t="s">
        <v>129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</row>
    <row r="54" spans="1:38" ht="11.25">
      <c r="A54" s="38" t="s">
        <v>130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</row>
    <row r="55" spans="1:38" ht="11.25">
      <c r="A55" s="38" t="s">
        <v>131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</row>
    <row r="56" spans="1:38" ht="11.25">
      <c r="A56" s="38" t="s">
        <v>132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</row>
    <row r="57" spans="1:38" ht="11.25">
      <c r="A57" s="38" t="s">
        <v>133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</row>
    <row r="58" spans="1:38" ht="11.25">
      <c r="A58" s="38" t="s">
        <v>134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0</v>
      </c>
      <c r="AJ58" s="34">
        <v>0</v>
      </c>
      <c r="AK58" s="34">
        <v>0</v>
      </c>
      <c r="AL58" s="34">
        <v>0</v>
      </c>
    </row>
    <row r="59" spans="1:38" ht="11.25">
      <c r="A59" s="38" t="s">
        <v>135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</row>
    <row r="60" spans="1:38" ht="11.25">
      <c r="A60" s="38" t="s">
        <v>136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</row>
    <row r="61" spans="1:38" ht="11.25">
      <c r="A61" s="38" t="s">
        <v>137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</row>
    <row r="62" spans="1:38" ht="11.25">
      <c r="A62" s="38" t="s">
        <v>138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</row>
    <row r="63" spans="1:38" ht="11.25">
      <c r="A63" s="38" t="s">
        <v>139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</row>
    <row r="64" spans="1:38" ht="11.25">
      <c r="A64" s="38" t="s">
        <v>140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</row>
    <row r="65" spans="1:38" ht="11.25">
      <c r="A65" s="38" t="s">
        <v>141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</row>
    <row r="66" spans="1:38" ht="11.25">
      <c r="A66" s="38" t="s">
        <v>142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</row>
  </sheetData>
  <mergeCells count="14">
    <mergeCell ref="Z3:AB3"/>
    <mergeCell ref="AC3:AE3"/>
    <mergeCell ref="AF3:AH3"/>
    <mergeCell ref="AI3:AK3"/>
    <mergeCell ref="B2:AK2"/>
    <mergeCell ref="AL2:AL4"/>
    <mergeCell ref="B3:D3"/>
    <mergeCell ref="E3:G3"/>
    <mergeCell ref="H3:J3"/>
    <mergeCell ref="K3:M3"/>
    <mergeCell ref="N3:P3"/>
    <mergeCell ref="Q3:S3"/>
    <mergeCell ref="T3:V3"/>
    <mergeCell ref="W3:Y3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AL66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L12" sqref="AL12"/>
    </sheetView>
  </sheetViews>
  <sheetFormatPr defaultColWidth="9.00390625" defaultRowHeight="12.75"/>
  <cols>
    <col min="1" max="1" width="19.625" style="38" customWidth="1"/>
    <col min="2" max="29" width="6.375" style="36" customWidth="1"/>
    <col min="30" max="37" width="6.375" style="34" customWidth="1"/>
    <col min="38" max="16384" width="13.875" style="34" customWidth="1"/>
  </cols>
  <sheetData>
    <row r="1" spans="1:29" ht="11.25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38" ht="11.25" customHeight="1">
      <c r="A2" s="37"/>
      <c r="B2" s="63" t="s">
        <v>158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5"/>
      <c r="AL2" s="66" t="s">
        <v>159</v>
      </c>
    </row>
    <row r="3" spans="1:38" ht="11.25" customHeight="1">
      <c r="A3" s="37"/>
      <c r="B3" s="63" t="s">
        <v>53</v>
      </c>
      <c r="C3" s="64"/>
      <c r="D3" s="65"/>
      <c r="E3" s="63" t="s">
        <v>160</v>
      </c>
      <c r="F3" s="64"/>
      <c r="G3" s="65"/>
      <c r="H3" s="63" t="s">
        <v>161</v>
      </c>
      <c r="I3" s="64"/>
      <c r="J3" s="65"/>
      <c r="K3" s="63" t="s">
        <v>162</v>
      </c>
      <c r="L3" s="64"/>
      <c r="M3" s="65"/>
      <c r="N3" s="63" t="s">
        <v>163</v>
      </c>
      <c r="O3" s="64"/>
      <c r="P3" s="65"/>
      <c r="Q3" s="63" t="s">
        <v>164</v>
      </c>
      <c r="R3" s="64"/>
      <c r="S3" s="65"/>
      <c r="T3" s="63" t="s">
        <v>165</v>
      </c>
      <c r="U3" s="64"/>
      <c r="V3" s="65"/>
      <c r="W3" s="63" t="s">
        <v>166</v>
      </c>
      <c r="X3" s="64"/>
      <c r="Y3" s="65"/>
      <c r="Z3" s="63" t="s">
        <v>167</v>
      </c>
      <c r="AA3" s="64"/>
      <c r="AB3" s="65"/>
      <c r="AC3" s="63" t="s">
        <v>168</v>
      </c>
      <c r="AD3" s="64"/>
      <c r="AE3" s="65"/>
      <c r="AF3" s="63" t="s">
        <v>169</v>
      </c>
      <c r="AG3" s="64"/>
      <c r="AH3" s="65"/>
      <c r="AI3" s="63" t="s">
        <v>170</v>
      </c>
      <c r="AJ3" s="64"/>
      <c r="AK3" s="65"/>
      <c r="AL3" s="67"/>
    </row>
    <row r="4" spans="1:38" ht="11.25">
      <c r="A4" s="37"/>
      <c r="B4" s="35" t="s">
        <v>53</v>
      </c>
      <c r="C4" s="35" t="s">
        <v>171</v>
      </c>
      <c r="D4" s="35" t="s">
        <v>172</v>
      </c>
      <c r="E4" s="35" t="s">
        <v>53</v>
      </c>
      <c r="F4" s="35" t="s">
        <v>171</v>
      </c>
      <c r="G4" s="35" t="s">
        <v>172</v>
      </c>
      <c r="H4" s="35" t="s">
        <v>53</v>
      </c>
      <c r="I4" s="35" t="s">
        <v>171</v>
      </c>
      <c r="J4" s="35" t="s">
        <v>172</v>
      </c>
      <c r="K4" s="35" t="s">
        <v>53</v>
      </c>
      <c r="L4" s="35" t="s">
        <v>171</v>
      </c>
      <c r="M4" s="35" t="s">
        <v>172</v>
      </c>
      <c r="N4" s="35" t="s">
        <v>53</v>
      </c>
      <c r="O4" s="35" t="s">
        <v>171</v>
      </c>
      <c r="P4" s="35" t="s">
        <v>172</v>
      </c>
      <c r="Q4" s="35" t="s">
        <v>53</v>
      </c>
      <c r="R4" s="35" t="s">
        <v>171</v>
      </c>
      <c r="S4" s="35" t="s">
        <v>172</v>
      </c>
      <c r="T4" s="35" t="s">
        <v>53</v>
      </c>
      <c r="U4" s="35" t="s">
        <v>171</v>
      </c>
      <c r="V4" s="35" t="s">
        <v>172</v>
      </c>
      <c r="W4" s="35" t="s">
        <v>53</v>
      </c>
      <c r="X4" s="35" t="s">
        <v>171</v>
      </c>
      <c r="Y4" s="35" t="s">
        <v>172</v>
      </c>
      <c r="Z4" s="35" t="s">
        <v>53</v>
      </c>
      <c r="AA4" s="35" t="s">
        <v>171</v>
      </c>
      <c r="AB4" s="35" t="s">
        <v>172</v>
      </c>
      <c r="AC4" s="35" t="s">
        <v>53</v>
      </c>
      <c r="AD4" s="35" t="s">
        <v>171</v>
      </c>
      <c r="AE4" s="35" t="s">
        <v>172</v>
      </c>
      <c r="AF4" s="35" t="s">
        <v>53</v>
      </c>
      <c r="AG4" s="35" t="s">
        <v>171</v>
      </c>
      <c r="AH4" s="35" t="s">
        <v>172</v>
      </c>
      <c r="AI4" s="35" t="s">
        <v>53</v>
      </c>
      <c r="AJ4" s="35" t="s">
        <v>171</v>
      </c>
      <c r="AK4" s="35" t="s">
        <v>172</v>
      </c>
      <c r="AL4" s="68"/>
    </row>
    <row r="5" spans="1:38" ht="11.25">
      <c r="A5" s="38" t="s">
        <v>2</v>
      </c>
      <c r="B5" s="36">
        <v>2738</v>
      </c>
      <c r="C5" s="36">
        <v>1121</v>
      </c>
      <c r="D5" s="36">
        <v>1617</v>
      </c>
      <c r="E5" s="36">
        <v>34</v>
      </c>
      <c r="F5" s="36">
        <v>28</v>
      </c>
      <c r="G5" s="36">
        <v>6</v>
      </c>
      <c r="H5" s="36">
        <v>3</v>
      </c>
      <c r="I5" s="36">
        <v>3</v>
      </c>
      <c r="J5" s="36">
        <v>0</v>
      </c>
      <c r="K5" s="36">
        <v>51</v>
      </c>
      <c r="L5" s="36">
        <v>38</v>
      </c>
      <c r="M5" s="36">
        <v>13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2357</v>
      </c>
      <c r="U5" s="36">
        <v>964</v>
      </c>
      <c r="V5" s="36">
        <v>1393</v>
      </c>
      <c r="W5" s="36">
        <v>3</v>
      </c>
      <c r="X5" s="36">
        <v>2</v>
      </c>
      <c r="Y5" s="36">
        <v>1</v>
      </c>
      <c r="Z5" s="36">
        <v>67</v>
      </c>
      <c r="AA5" s="36">
        <v>0</v>
      </c>
      <c r="AB5" s="36">
        <v>67</v>
      </c>
      <c r="AC5" s="36">
        <v>0</v>
      </c>
      <c r="AD5" s="34">
        <v>0</v>
      </c>
      <c r="AE5" s="34">
        <v>0</v>
      </c>
      <c r="AF5" s="34">
        <v>2</v>
      </c>
      <c r="AG5" s="34">
        <v>0</v>
      </c>
      <c r="AH5" s="34">
        <v>2</v>
      </c>
      <c r="AI5" s="34">
        <v>221</v>
      </c>
      <c r="AJ5" s="34">
        <v>86</v>
      </c>
      <c r="AK5" s="34">
        <v>135</v>
      </c>
      <c r="AL5" s="34">
        <v>160</v>
      </c>
    </row>
    <row r="6" spans="1:38" ht="11.25">
      <c r="A6" s="38" t="s">
        <v>82</v>
      </c>
      <c r="B6" s="36">
        <v>58</v>
      </c>
      <c r="C6" s="36">
        <v>23</v>
      </c>
      <c r="D6" s="36">
        <v>35</v>
      </c>
      <c r="E6" s="36">
        <v>1</v>
      </c>
      <c r="F6" s="36">
        <v>1</v>
      </c>
      <c r="G6" s="36">
        <v>0</v>
      </c>
      <c r="H6" s="36">
        <v>0</v>
      </c>
      <c r="I6" s="36">
        <v>0</v>
      </c>
      <c r="J6" s="36">
        <v>0</v>
      </c>
      <c r="K6" s="36">
        <v>1</v>
      </c>
      <c r="L6" s="36">
        <v>1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50</v>
      </c>
      <c r="U6" s="36">
        <v>18</v>
      </c>
      <c r="V6" s="36">
        <v>32</v>
      </c>
      <c r="W6" s="36">
        <v>0</v>
      </c>
      <c r="X6" s="36">
        <v>0</v>
      </c>
      <c r="Y6" s="36">
        <v>0</v>
      </c>
      <c r="Z6" s="36">
        <v>1</v>
      </c>
      <c r="AA6" s="36">
        <v>0</v>
      </c>
      <c r="AB6" s="36">
        <v>1</v>
      </c>
      <c r="AC6" s="36">
        <v>0</v>
      </c>
      <c r="AD6" s="36">
        <v>0</v>
      </c>
      <c r="AE6" s="34">
        <v>0</v>
      </c>
      <c r="AF6" s="34">
        <v>0</v>
      </c>
      <c r="AG6" s="34">
        <v>0</v>
      </c>
      <c r="AH6" s="34">
        <v>0</v>
      </c>
      <c r="AI6" s="34">
        <v>5</v>
      </c>
      <c r="AJ6" s="34">
        <v>3</v>
      </c>
      <c r="AK6" s="34">
        <v>2</v>
      </c>
      <c r="AL6" s="34">
        <v>2</v>
      </c>
    </row>
    <row r="7" spans="1:38" ht="11.25">
      <c r="A7" s="38" t="s">
        <v>83</v>
      </c>
      <c r="B7" s="36">
        <v>86</v>
      </c>
      <c r="C7" s="36">
        <v>33</v>
      </c>
      <c r="D7" s="36">
        <v>53</v>
      </c>
      <c r="E7" s="36">
        <v>1</v>
      </c>
      <c r="F7" s="36">
        <v>0</v>
      </c>
      <c r="G7" s="36">
        <v>1</v>
      </c>
      <c r="H7" s="36">
        <v>0</v>
      </c>
      <c r="I7" s="36">
        <v>0</v>
      </c>
      <c r="J7" s="36">
        <v>0</v>
      </c>
      <c r="K7" s="36">
        <v>2</v>
      </c>
      <c r="L7" s="36">
        <v>1</v>
      </c>
      <c r="M7" s="36">
        <v>1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76</v>
      </c>
      <c r="U7" s="36">
        <v>32</v>
      </c>
      <c r="V7" s="36">
        <v>44</v>
      </c>
      <c r="W7" s="36">
        <v>0</v>
      </c>
      <c r="X7" s="36">
        <v>0</v>
      </c>
      <c r="Y7" s="36">
        <v>0</v>
      </c>
      <c r="Z7" s="36">
        <v>2</v>
      </c>
      <c r="AA7" s="36">
        <v>0</v>
      </c>
      <c r="AB7" s="36">
        <v>2</v>
      </c>
      <c r="AC7" s="36">
        <v>0</v>
      </c>
      <c r="AD7" s="36">
        <v>0</v>
      </c>
      <c r="AE7" s="34">
        <v>0</v>
      </c>
      <c r="AF7" s="34">
        <v>0</v>
      </c>
      <c r="AG7" s="34">
        <v>0</v>
      </c>
      <c r="AH7" s="34">
        <v>0</v>
      </c>
      <c r="AI7" s="34">
        <v>5</v>
      </c>
      <c r="AJ7" s="34">
        <v>0</v>
      </c>
      <c r="AK7" s="34">
        <v>5</v>
      </c>
      <c r="AL7" s="34">
        <v>3</v>
      </c>
    </row>
    <row r="8" spans="1:38" ht="11.25">
      <c r="A8" s="38" t="s">
        <v>84</v>
      </c>
      <c r="B8" s="36">
        <v>31</v>
      </c>
      <c r="C8" s="36">
        <v>9</v>
      </c>
      <c r="D8" s="36">
        <v>22</v>
      </c>
      <c r="E8" s="36">
        <v>1</v>
      </c>
      <c r="F8" s="36">
        <v>0</v>
      </c>
      <c r="G8" s="36">
        <v>1</v>
      </c>
      <c r="H8" s="36">
        <v>0</v>
      </c>
      <c r="I8" s="36">
        <v>0</v>
      </c>
      <c r="J8" s="36">
        <v>0</v>
      </c>
      <c r="K8" s="36">
        <v>1</v>
      </c>
      <c r="L8" s="36">
        <v>1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27</v>
      </c>
      <c r="U8" s="36">
        <v>8</v>
      </c>
      <c r="V8" s="36">
        <v>19</v>
      </c>
      <c r="W8" s="36">
        <v>0</v>
      </c>
      <c r="X8" s="36">
        <v>0</v>
      </c>
      <c r="Y8" s="36">
        <v>0</v>
      </c>
      <c r="Z8" s="36">
        <v>1</v>
      </c>
      <c r="AA8" s="36">
        <v>0</v>
      </c>
      <c r="AB8" s="36">
        <v>1</v>
      </c>
      <c r="AC8" s="36">
        <v>0</v>
      </c>
      <c r="AD8" s="34">
        <v>0</v>
      </c>
      <c r="AE8" s="34">
        <v>0</v>
      </c>
      <c r="AF8" s="34">
        <v>0</v>
      </c>
      <c r="AG8" s="34">
        <v>0</v>
      </c>
      <c r="AH8" s="34">
        <v>0</v>
      </c>
      <c r="AI8" s="34">
        <v>1</v>
      </c>
      <c r="AJ8" s="34">
        <v>0</v>
      </c>
      <c r="AK8" s="34">
        <v>1</v>
      </c>
      <c r="AL8" s="34">
        <v>0</v>
      </c>
    </row>
    <row r="9" spans="1:38" ht="11.25">
      <c r="A9" s="38" t="s">
        <v>85</v>
      </c>
      <c r="B9" s="36">
        <v>198</v>
      </c>
      <c r="C9" s="36">
        <v>89</v>
      </c>
      <c r="D9" s="36">
        <v>109</v>
      </c>
      <c r="E9" s="36">
        <v>2</v>
      </c>
      <c r="F9" s="36">
        <v>1</v>
      </c>
      <c r="G9" s="36">
        <v>1</v>
      </c>
      <c r="H9" s="36">
        <v>0</v>
      </c>
      <c r="I9" s="36">
        <v>0</v>
      </c>
      <c r="J9" s="36">
        <v>0</v>
      </c>
      <c r="K9" s="36">
        <v>4</v>
      </c>
      <c r="L9" s="36">
        <v>3</v>
      </c>
      <c r="M9" s="36">
        <v>1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163</v>
      </c>
      <c r="U9" s="36">
        <v>71</v>
      </c>
      <c r="V9" s="36">
        <v>92</v>
      </c>
      <c r="W9" s="36">
        <v>0</v>
      </c>
      <c r="X9" s="36">
        <v>0</v>
      </c>
      <c r="Y9" s="36">
        <v>0</v>
      </c>
      <c r="Z9" s="36">
        <v>4</v>
      </c>
      <c r="AA9" s="36">
        <v>0</v>
      </c>
      <c r="AB9" s="36">
        <v>4</v>
      </c>
      <c r="AC9" s="36">
        <v>0</v>
      </c>
      <c r="AD9" s="34">
        <v>0</v>
      </c>
      <c r="AE9" s="34">
        <v>0</v>
      </c>
      <c r="AF9" s="34">
        <v>1</v>
      </c>
      <c r="AG9" s="34">
        <v>0</v>
      </c>
      <c r="AH9" s="34">
        <v>1</v>
      </c>
      <c r="AI9" s="34">
        <v>24</v>
      </c>
      <c r="AJ9" s="34">
        <v>14</v>
      </c>
      <c r="AK9" s="34">
        <v>10</v>
      </c>
      <c r="AL9" s="34">
        <v>11</v>
      </c>
    </row>
    <row r="10" spans="1:38" ht="11.25">
      <c r="A10" s="38" t="s">
        <v>86</v>
      </c>
      <c r="B10" s="36">
        <v>255</v>
      </c>
      <c r="C10" s="36">
        <v>94</v>
      </c>
      <c r="D10" s="36">
        <v>161</v>
      </c>
      <c r="E10" s="36">
        <v>2</v>
      </c>
      <c r="F10" s="36">
        <v>2</v>
      </c>
      <c r="G10" s="36">
        <v>0</v>
      </c>
      <c r="H10" s="36">
        <v>2</v>
      </c>
      <c r="I10" s="36">
        <v>2</v>
      </c>
      <c r="J10" s="36">
        <v>0</v>
      </c>
      <c r="K10" s="36">
        <v>3</v>
      </c>
      <c r="L10" s="36">
        <v>2</v>
      </c>
      <c r="M10" s="36">
        <v>1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228</v>
      </c>
      <c r="U10" s="36">
        <v>84</v>
      </c>
      <c r="V10" s="36">
        <v>144</v>
      </c>
      <c r="W10" s="36">
        <v>3</v>
      </c>
      <c r="X10" s="36">
        <v>2</v>
      </c>
      <c r="Y10" s="36">
        <v>1</v>
      </c>
      <c r="Z10" s="36">
        <v>5</v>
      </c>
      <c r="AA10" s="36">
        <v>0</v>
      </c>
      <c r="AB10" s="36">
        <v>5</v>
      </c>
      <c r="AC10" s="36">
        <v>0</v>
      </c>
      <c r="AD10" s="34">
        <v>0</v>
      </c>
      <c r="AE10" s="34">
        <v>0</v>
      </c>
      <c r="AF10" s="34">
        <v>0</v>
      </c>
      <c r="AG10" s="34">
        <v>0</v>
      </c>
      <c r="AH10" s="34">
        <v>0</v>
      </c>
      <c r="AI10" s="34">
        <v>12</v>
      </c>
      <c r="AJ10" s="34">
        <v>2</v>
      </c>
      <c r="AK10" s="34">
        <v>10</v>
      </c>
      <c r="AL10" s="34">
        <v>9</v>
      </c>
    </row>
    <row r="11" spans="1:38" ht="11.25">
      <c r="A11" s="38" t="s">
        <v>87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4">
        <v>0</v>
      </c>
      <c r="AE11" s="34">
        <v>0</v>
      </c>
      <c r="AF11" s="34">
        <v>0</v>
      </c>
      <c r="AG11" s="34">
        <v>0</v>
      </c>
      <c r="AH11" s="34">
        <v>0</v>
      </c>
      <c r="AI11" s="34">
        <v>0</v>
      </c>
      <c r="AJ11" s="34">
        <v>0</v>
      </c>
      <c r="AK11" s="34">
        <v>0</v>
      </c>
      <c r="AL11" s="34">
        <v>0</v>
      </c>
    </row>
    <row r="12" spans="1:38" ht="11.25">
      <c r="A12" s="38" t="s">
        <v>88</v>
      </c>
      <c r="B12" s="36">
        <v>77</v>
      </c>
      <c r="C12" s="36">
        <v>32</v>
      </c>
      <c r="D12" s="36">
        <v>45</v>
      </c>
      <c r="E12" s="36">
        <v>1</v>
      </c>
      <c r="F12" s="36">
        <v>0</v>
      </c>
      <c r="G12" s="36">
        <v>1</v>
      </c>
      <c r="H12" s="36">
        <v>0</v>
      </c>
      <c r="I12" s="36">
        <v>0</v>
      </c>
      <c r="J12" s="36">
        <v>0</v>
      </c>
      <c r="K12" s="36">
        <v>1</v>
      </c>
      <c r="L12" s="36">
        <v>1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65</v>
      </c>
      <c r="U12" s="36">
        <v>29</v>
      </c>
      <c r="V12" s="36">
        <v>36</v>
      </c>
      <c r="W12" s="36">
        <v>0</v>
      </c>
      <c r="X12" s="36">
        <v>0</v>
      </c>
      <c r="Y12" s="36">
        <v>0</v>
      </c>
      <c r="Z12" s="36">
        <v>2</v>
      </c>
      <c r="AA12" s="36">
        <v>0</v>
      </c>
      <c r="AB12" s="36">
        <v>2</v>
      </c>
      <c r="AC12" s="36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8</v>
      </c>
      <c r="AJ12" s="34">
        <v>2</v>
      </c>
      <c r="AK12" s="34">
        <v>6</v>
      </c>
      <c r="AL12" s="34">
        <v>4</v>
      </c>
    </row>
    <row r="13" spans="1:38" ht="11.25">
      <c r="A13" s="38" t="s">
        <v>89</v>
      </c>
      <c r="B13" s="36">
        <v>159</v>
      </c>
      <c r="C13" s="36">
        <v>61</v>
      </c>
      <c r="D13" s="36">
        <v>98</v>
      </c>
      <c r="E13" s="36">
        <v>2</v>
      </c>
      <c r="F13" s="36">
        <v>2</v>
      </c>
      <c r="G13" s="36">
        <v>0</v>
      </c>
      <c r="H13" s="36">
        <v>0</v>
      </c>
      <c r="I13" s="36">
        <v>0</v>
      </c>
      <c r="J13" s="36">
        <v>0</v>
      </c>
      <c r="K13" s="36">
        <v>3</v>
      </c>
      <c r="L13" s="36">
        <v>2</v>
      </c>
      <c r="M13" s="36">
        <v>1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131</v>
      </c>
      <c r="U13" s="36">
        <v>50</v>
      </c>
      <c r="V13" s="36">
        <v>81</v>
      </c>
      <c r="W13" s="36">
        <v>0</v>
      </c>
      <c r="X13" s="36">
        <v>0</v>
      </c>
      <c r="Y13" s="36">
        <v>0</v>
      </c>
      <c r="Z13" s="36">
        <v>5</v>
      </c>
      <c r="AA13" s="36">
        <v>0</v>
      </c>
      <c r="AB13" s="36">
        <v>5</v>
      </c>
      <c r="AC13" s="36">
        <v>0</v>
      </c>
      <c r="AD13" s="34">
        <v>0</v>
      </c>
      <c r="AE13" s="34">
        <v>0</v>
      </c>
      <c r="AF13" s="34">
        <v>0</v>
      </c>
      <c r="AG13" s="34">
        <v>0</v>
      </c>
      <c r="AH13" s="34">
        <v>0</v>
      </c>
      <c r="AI13" s="34">
        <v>18</v>
      </c>
      <c r="AJ13" s="34">
        <v>7</v>
      </c>
      <c r="AK13" s="34">
        <v>11</v>
      </c>
      <c r="AL13" s="34">
        <v>2</v>
      </c>
    </row>
    <row r="14" spans="1:38" ht="11.25">
      <c r="A14" s="38" t="s">
        <v>90</v>
      </c>
      <c r="B14" s="36">
        <v>183</v>
      </c>
      <c r="C14" s="36">
        <v>77</v>
      </c>
      <c r="D14" s="36">
        <v>106</v>
      </c>
      <c r="E14" s="36">
        <v>2</v>
      </c>
      <c r="F14" s="36">
        <v>1</v>
      </c>
      <c r="G14" s="36">
        <v>1</v>
      </c>
      <c r="H14" s="36">
        <v>1</v>
      </c>
      <c r="I14" s="36">
        <v>1</v>
      </c>
      <c r="J14" s="36">
        <v>0</v>
      </c>
      <c r="K14" s="36">
        <v>3</v>
      </c>
      <c r="L14" s="36">
        <v>2</v>
      </c>
      <c r="M14" s="36">
        <v>1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151</v>
      </c>
      <c r="U14" s="36">
        <v>64</v>
      </c>
      <c r="V14" s="36">
        <v>87</v>
      </c>
      <c r="W14" s="36">
        <v>0</v>
      </c>
      <c r="X14" s="36">
        <v>0</v>
      </c>
      <c r="Y14" s="36">
        <v>0</v>
      </c>
      <c r="Z14" s="36">
        <v>5</v>
      </c>
      <c r="AA14" s="36">
        <v>0</v>
      </c>
      <c r="AB14" s="36">
        <v>5</v>
      </c>
      <c r="AC14" s="36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21</v>
      </c>
      <c r="AJ14" s="34">
        <v>9</v>
      </c>
      <c r="AK14" s="34">
        <v>12</v>
      </c>
      <c r="AL14" s="34">
        <v>7</v>
      </c>
    </row>
    <row r="15" spans="1:38" ht="11.25">
      <c r="A15" s="38" t="s">
        <v>91</v>
      </c>
      <c r="B15" s="36">
        <v>108</v>
      </c>
      <c r="C15" s="36">
        <v>40</v>
      </c>
      <c r="D15" s="36">
        <v>68</v>
      </c>
      <c r="E15" s="36">
        <v>2</v>
      </c>
      <c r="F15" s="36">
        <v>2</v>
      </c>
      <c r="G15" s="36">
        <v>0</v>
      </c>
      <c r="H15" s="36">
        <v>0</v>
      </c>
      <c r="I15" s="36">
        <v>0</v>
      </c>
      <c r="J15" s="36">
        <v>0</v>
      </c>
      <c r="K15" s="36">
        <v>3</v>
      </c>
      <c r="L15" s="36">
        <v>1</v>
      </c>
      <c r="M15" s="36">
        <v>2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88</v>
      </c>
      <c r="U15" s="36">
        <v>34</v>
      </c>
      <c r="V15" s="36">
        <v>54</v>
      </c>
      <c r="W15" s="36">
        <v>0</v>
      </c>
      <c r="X15" s="36">
        <v>0</v>
      </c>
      <c r="Y15" s="36">
        <v>0</v>
      </c>
      <c r="Z15" s="36">
        <v>4</v>
      </c>
      <c r="AA15" s="36">
        <v>0</v>
      </c>
      <c r="AB15" s="36">
        <v>4</v>
      </c>
      <c r="AC15" s="36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11</v>
      </c>
      <c r="AJ15" s="34">
        <v>3</v>
      </c>
      <c r="AK15" s="34">
        <v>8</v>
      </c>
      <c r="AL15" s="34">
        <v>7</v>
      </c>
    </row>
    <row r="16" spans="1:38" ht="11.25">
      <c r="A16" s="38" t="s">
        <v>92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</row>
    <row r="17" spans="1:38" ht="11.25">
      <c r="A17" s="38" t="s">
        <v>93</v>
      </c>
      <c r="B17" s="36">
        <v>232</v>
      </c>
      <c r="C17" s="36">
        <v>90</v>
      </c>
      <c r="D17" s="36">
        <v>142</v>
      </c>
      <c r="E17" s="36">
        <v>2</v>
      </c>
      <c r="F17" s="36">
        <v>2</v>
      </c>
      <c r="G17" s="36">
        <v>0</v>
      </c>
      <c r="H17" s="36">
        <v>0</v>
      </c>
      <c r="I17" s="36">
        <v>0</v>
      </c>
      <c r="J17" s="36">
        <v>0</v>
      </c>
      <c r="K17" s="36">
        <v>4</v>
      </c>
      <c r="L17" s="36">
        <v>2</v>
      </c>
      <c r="M17" s="36">
        <v>2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205</v>
      </c>
      <c r="U17" s="36">
        <v>81</v>
      </c>
      <c r="V17" s="36">
        <v>124</v>
      </c>
      <c r="W17" s="36">
        <v>0</v>
      </c>
      <c r="X17" s="36">
        <v>0</v>
      </c>
      <c r="Y17" s="36">
        <v>0</v>
      </c>
      <c r="Z17" s="36">
        <v>4</v>
      </c>
      <c r="AA17" s="36">
        <v>0</v>
      </c>
      <c r="AB17" s="36">
        <v>4</v>
      </c>
      <c r="AC17" s="36">
        <v>0</v>
      </c>
      <c r="AD17" s="34">
        <v>0</v>
      </c>
      <c r="AE17" s="34">
        <v>0</v>
      </c>
      <c r="AF17" s="34">
        <v>0</v>
      </c>
      <c r="AG17" s="34">
        <v>0</v>
      </c>
      <c r="AH17" s="34">
        <v>0</v>
      </c>
      <c r="AI17" s="34">
        <v>17</v>
      </c>
      <c r="AJ17" s="34">
        <v>5</v>
      </c>
      <c r="AK17" s="34">
        <v>12</v>
      </c>
      <c r="AL17" s="34">
        <v>16</v>
      </c>
    </row>
    <row r="18" spans="1:38" ht="11.25">
      <c r="A18" s="38" t="s">
        <v>94</v>
      </c>
      <c r="B18" s="36">
        <v>72</v>
      </c>
      <c r="C18" s="36">
        <v>32</v>
      </c>
      <c r="D18" s="36">
        <v>40</v>
      </c>
      <c r="E18" s="36">
        <v>1</v>
      </c>
      <c r="F18" s="36">
        <v>1</v>
      </c>
      <c r="G18" s="36">
        <v>0</v>
      </c>
      <c r="H18" s="36">
        <v>0</v>
      </c>
      <c r="I18" s="36">
        <v>0</v>
      </c>
      <c r="J18" s="36">
        <v>0</v>
      </c>
      <c r="K18" s="36">
        <v>1</v>
      </c>
      <c r="L18" s="36">
        <v>1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61</v>
      </c>
      <c r="U18" s="36">
        <v>28</v>
      </c>
      <c r="V18" s="36">
        <v>33</v>
      </c>
      <c r="W18" s="36">
        <v>0</v>
      </c>
      <c r="X18" s="36">
        <v>0</v>
      </c>
      <c r="Y18" s="36">
        <v>0</v>
      </c>
      <c r="Z18" s="36">
        <v>3</v>
      </c>
      <c r="AA18" s="36">
        <v>0</v>
      </c>
      <c r="AB18" s="36">
        <v>3</v>
      </c>
      <c r="AC18" s="36">
        <v>0</v>
      </c>
      <c r="AD18" s="34">
        <v>0</v>
      </c>
      <c r="AE18" s="34">
        <v>0</v>
      </c>
      <c r="AF18" s="34">
        <v>1</v>
      </c>
      <c r="AG18" s="34">
        <v>0</v>
      </c>
      <c r="AH18" s="34">
        <v>1</v>
      </c>
      <c r="AI18" s="34">
        <v>5</v>
      </c>
      <c r="AJ18" s="34">
        <v>2</v>
      </c>
      <c r="AK18" s="34">
        <v>3</v>
      </c>
      <c r="AL18" s="34">
        <v>5</v>
      </c>
    </row>
    <row r="19" spans="1:38" ht="11.25">
      <c r="A19" s="38" t="s">
        <v>95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</row>
    <row r="20" spans="1:38" ht="11.25">
      <c r="A20" s="38" t="s">
        <v>96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</row>
    <row r="21" spans="1:38" ht="11.25">
      <c r="A21" s="38" t="s">
        <v>97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4">
        <v>0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</row>
    <row r="22" spans="1:38" ht="11.25">
      <c r="A22" s="38" t="s">
        <v>98</v>
      </c>
      <c r="B22" s="36">
        <v>78</v>
      </c>
      <c r="C22" s="36">
        <v>33</v>
      </c>
      <c r="D22" s="36">
        <v>45</v>
      </c>
      <c r="E22" s="36">
        <v>1</v>
      </c>
      <c r="F22" s="36">
        <v>1</v>
      </c>
      <c r="G22" s="36">
        <v>0</v>
      </c>
      <c r="H22" s="36">
        <v>0</v>
      </c>
      <c r="I22" s="36">
        <v>0</v>
      </c>
      <c r="J22" s="36">
        <v>0</v>
      </c>
      <c r="K22" s="36">
        <v>2</v>
      </c>
      <c r="L22" s="36">
        <v>1</v>
      </c>
      <c r="M22" s="36">
        <v>1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69</v>
      </c>
      <c r="U22" s="36">
        <v>31</v>
      </c>
      <c r="V22" s="36">
        <v>38</v>
      </c>
      <c r="W22" s="36">
        <v>0</v>
      </c>
      <c r="X22" s="36">
        <v>0</v>
      </c>
      <c r="Y22" s="36">
        <v>0</v>
      </c>
      <c r="Z22" s="36">
        <v>2</v>
      </c>
      <c r="AA22" s="36">
        <v>0</v>
      </c>
      <c r="AB22" s="36">
        <v>2</v>
      </c>
      <c r="AC22" s="36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4</v>
      </c>
      <c r="AJ22" s="34">
        <v>0</v>
      </c>
      <c r="AK22" s="34">
        <v>4</v>
      </c>
      <c r="AL22" s="34">
        <v>4</v>
      </c>
    </row>
    <row r="23" spans="1:38" ht="11.25">
      <c r="A23" s="38" t="s">
        <v>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</row>
    <row r="24" spans="1:38" ht="11.25">
      <c r="A24" s="38" t="s">
        <v>100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</row>
    <row r="25" spans="1:38" ht="11.25">
      <c r="A25" s="38" t="s">
        <v>101</v>
      </c>
      <c r="B25" s="36">
        <v>109</v>
      </c>
      <c r="C25" s="36">
        <v>46</v>
      </c>
      <c r="D25" s="36">
        <v>63</v>
      </c>
      <c r="E25" s="36">
        <v>1</v>
      </c>
      <c r="F25" s="36">
        <v>1</v>
      </c>
      <c r="G25" s="36">
        <v>0</v>
      </c>
      <c r="H25" s="36">
        <v>0</v>
      </c>
      <c r="I25" s="36">
        <v>0</v>
      </c>
      <c r="J25" s="36">
        <v>0</v>
      </c>
      <c r="K25" s="36">
        <v>2</v>
      </c>
      <c r="L25" s="36">
        <v>2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96</v>
      </c>
      <c r="U25" s="36">
        <v>39</v>
      </c>
      <c r="V25" s="36">
        <v>57</v>
      </c>
      <c r="W25" s="36">
        <v>0</v>
      </c>
      <c r="X25" s="36">
        <v>0</v>
      </c>
      <c r="Y25" s="36">
        <v>0</v>
      </c>
      <c r="Z25" s="36">
        <v>2</v>
      </c>
      <c r="AA25" s="36">
        <v>0</v>
      </c>
      <c r="AB25" s="36">
        <v>2</v>
      </c>
      <c r="AC25" s="36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8</v>
      </c>
      <c r="AJ25" s="34">
        <v>4</v>
      </c>
      <c r="AK25" s="34">
        <v>4</v>
      </c>
      <c r="AL25" s="34">
        <v>8</v>
      </c>
    </row>
    <row r="26" spans="1:38" ht="11.25">
      <c r="A26" s="38" t="s">
        <v>102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4">
        <v>0</v>
      </c>
      <c r="AE26" s="34">
        <v>0</v>
      </c>
      <c r="AF26" s="34">
        <v>0</v>
      </c>
      <c r="AG26" s="34">
        <v>0</v>
      </c>
      <c r="AH26" s="34">
        <v>0</v>
      </c>
      <c r="AI26" s="34">
        <v>0</v>
      </c>
      <c r="AJ26" s="34">
        <v>0</v>
      </c>
      <c r="AK26" s="34">
        <v>0</v>
      </c>
      <c r="AL26" s="34">
        <v>0</v>
      </c>
    </row>
    <row r="27" spans="1:38" ht="11.25">
      <c r="A27" s="38" t="s">
        <v>103</v>
      </c>
      <c r="B27" s="36">
        <v>90</v>
      </c>
      <c r="C27" s="36">
        <v>32</v>
      </c>
      <c r="D27" s="36">
        <v>58</v>
      </c>
      <c r="E27" s="36">
        <v>1</v>
      </c>
      <c r="F27" s="36">
        <v>1</v>
      </c>
      <c r="G27" s="36">
        <v>0</v>
      </c>
      <c r="H27" s="36">
        <v>0</v>
      </c>
      <c r="I27" s="36">
        <v>0</v>
      </c>
      <c r="J27" s="36">
        <v>0</v>
      </c>
      <c r="K27" s="36">
        <v>2</v>
      </c>
      <c r="L27" s="36">
        <v>2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78</v>
      </c>
      <c r="U27" s="36">
        <v>28</v>
      </c>
      <c r="V27" s="36">
        <v>50</v>
      </c>
      <c r="W27" s="36">
        <v>0</v>
      </c>
      <c r="X27" s="36">
        <v>0</v>
      </c>
      <c r="Y27" s="36">
        <v>0</v>
      </c>
      <c r="Z27" s="36">
        <v>2</v>
      </c>
      <c r="AA27" s="36">
        <v>0</v>
      </c>
      <c r="AB27" s="36">
        <v>2</v>
      </c>
      <c r="AC27" s="36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7</v>
      </c>
      <c r="AJ27" s="34">
        <v>1</v>
      </c>
      <c r="AK27" s="34">
        <v>6</v>
      </c>
      <c r="AL27" s="34">
        <v>6</v>
      </c>
    </row>
    <row r="28" spans="1:38" ht="11.25">
      <c r="A28" s="38" t="s">
        <v>104</v>
      </c>
      <c r="B28" s="36">
        <v>51</v>
      </c>
      <c r="C28" s="36">
        <v>26</v>
      </c>
      <c r="D28" s="36">
        <v>25</v>
      </c>
      <c r="E28" s="36">
        <v>1</v>
      </c>
      <c r="F28" s="36">
        <v>1</v>
      </c>
      <c r="G28" s="36">
        <v>0</v>
      </c>
      <c r="H28" s="36">
        <v>0</v>
      </c>
      <c r="I28" s="36">
        <v>0</v>
      </c>
      <c r="J28" s="36">
        <v>0</v>
      </c>
      <c r="K28" s="36">
        <v>1</v>
      </c>
      <c r="L28" s="36">
        <v>1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45</v>
      </c>
      <c r="U28" s="36">
        <v>22</v>
      </c>
      <c r="V28" s="36">
        <v>23</v>
      </c>
      <c r="W28" s="36">
        <v>0</v>
      </c>
      <c r="X28" s="36">
        <v>0</v>
      </c>
      <c r="Y28" s="36">
        <v>0</v>
      </c>
      <c r="Z28" s="36">
        <v>1</v>
      </c>
      <c r="AA28" s="36">
        <v>0</v>
      </c>
      <c r="AB28" s="36">
        <v>1</v>
      </c>
      <c r="AC28" s="36">
        <v>0</v>
      </c>
      <c r="AD28" s="34">
        <v>0</v>
      </c>
      <c r="AE28" s="34">
        <v>0</v>
      </c>
      <c r="AF28" s="34">
        <v>0</v>
      </c>
      <c r="AG28" s="34">
        <v>0</v>
      </c>
      <c r="AH28" s="34">
        <v>0</v>
      </c>
      <c r="AI28" s="34">
        <v>3</v>
      </c>
      <c r="AJ28" s="34">
        <v>2</v>
      </c>
      <c r="AK28" s="34">
        <v>1</v>
      </c>
      <c r="AL28" s="34">
        <v>6</v>
      </c>
    </row>
    <row r="29" spans="1:38" ht="11.25">
      <c r="A29" s="38" t="s">
        <v>105</v>
      </c>
      <c r="B29" s="36">
        <v>81</v>
      </c>
      <c r="C29" s="36">
        <v>39</v>
      </c>
      <c r="D29" s="36">
        <v>42</v>
      </c>
      <c r="E29" s="36">
        <v>1</v>
      </c>
      <c r="F29" s="36">
        <v>1</v>
      </c>
      <c r="G29" s="36">
        <v>0</v>
      </c>
      <c r="H29" s="36">
        <v>0</v>
      </c>
      <c r="I29" s="36">
        <v>0</v>
      </c>
      <c r="J29" s="36">
        <v>0</v>
      </c>
      <c r="K29" s="36">
        <v>1</v>
      </c>
      <c r="L29" s="36">
        <v>1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68</v>
      </c>
      <c r="U29" s="36">
        <v>30</v>
      </c>
      <c r="V29" s="36">
        <v>38</v>
      </c>
      <c r="W29" s="36">
        <v>0</v>
      </c>
      <c r="X29" s="36">
        <v>0</v>
      </c>
      <c r="Y29" s="36">
        <v>0</v>
      </c>
      <c r="Z29" s="36">
        <v>2</v>
      </c>
      <c r="AA29" s="36">
        <v>0</v>
      </c>
      <c r="AB29" s="36">
        <v>2</v>
      </c>
      <c r="AC29" s="36">
        <v>0</v>
      </c>
      <c r="AD29" s="34">
        <v>0</v>
      </c>
      <c r="AE29" s="34">
        <v>0</v>
      </c>
      <c r="AF29" s="34">
        <v>0</v>
      </c>
      <c r="AG29" s="34">
        <v>0</v>
      </c>
      <c r="AH29" s="34">
        <v>0</v>
      </c>
      <c r="AI29" s="34">
        <v>9</v>
      </c>
      <c r="AJ29" s="34">
        <v>7</v>
      </c>
      <c r="AK29" s="34">
        <v>2</v>
      </c>
      <c r="AL29" s="34">
        <v>8</v>
      </c>
    </row>
    <row r="30" spans="1:38" ht="11.25">
      <c r="A30" s="38" t="s">
        <v>106</v>
      </c>
      <c r="B30" s="36">
        <v>88</v>
      </c>
      <c r="C30" s="36">
        <v>39</v>
      </c>
      <c r="D30" s="36">
        <v>49</v>
      </c>
      <c r="E30" s="36">
        <v>1</v>
      </c>
      <c r="F30" s="36">
        <v>1</v>
      </c>
      <c r="G30" s="36">
        <v>0</v>
      </c>
      <c r="H30" s="36">
        <v>0</v>
      </c>
      <c r="I30" s="36">
        <v>0</v>
      </c>
      <c r="J30" s="36">
        <v>0</v>
      </c>
      <c r="K30" s="36">
        <v>2</v>
      </c>
      <c r="L30" s="36">
        <v>1</v>
      </c>
      <c r="M30" s="36">
        <v>1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76</v>
      </c>
      <c r="U30" s="36">
        <v>35</v>
      </c>
      <c r="V30" s="36">
        <v>41</v>
      </c>
      <c r="W30" s="36">
        <v>0</v>
      </c>
      <c r="X30" s="36">
        <v>0</v>
      </c>
      <c r="Y30" s="36">
        <v>0</v>
      </c>
      <c r="Z30" s="36">
        <v>2</v>
      </c>
      <c r="AA30" s="36">
        <v>0</v>
      </c>
      <c r="AB30" s="36">
        <v>2</v>
      </c>
      <c r="AC30" s="36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7</v>
      </c>
      <c r="AJ30" s="34">
        <v>2</v>
      </c>
      <c r="AK30" s="34">
        <v>5</v>
      </c>
      <c r="AL30" s="34">
        <v>6</v>
      </c>
    </row>
    <row r="31" spans="1:38" ht="11.25">
      <c r="A31" s="38" t="s">
        <v>107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</row>
    <row r="32" spans="1:38" ht="11.25">
      <c r="A32" s="38" t="s">
        <v>108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4">
        <v>0</v>
      </c>
      <c r="AE32" s="34">
        <v>0</v>
      </c>
      <c r="AF32" s="34">
        <v>0</v>
      </c>
      <c r="AG32" s="34">
        <v>0</v>
      </c>
      <c r="AH32" s="34">
        <v>0</v>
      </c>
      <c r="AI32" s="34">
        <v>0</v>
      </c>
      <c r="AJ32" s="34">
        <v>0</v>
      </c>
      <c r="AK32" s="34">
        <v>0</v>
      </c>
      <c r="AL32" s="34">
        <v>0</v>
      </c>
    </row>
    <row r="33" spans="1:38" ht="11.25">
      <c r="A33" s="38" t="s">
        <v>109</v>
      </c>
      <c r="B33" s="36">
        <v>97</v>
      </c>
      <c r="C33" s="36">
        <v>33</v>
      </c>
      <c r="D33" s="36">
        <v>64</v>
      </c>
      <c r="E33" s="36">
        <v>1</v>
      </c>
      <c r="F33" s="36">
        <v>1</v>
      </c>
      <c r="G33" s="36">
        <v>0</v>
      </c>
      <c r="H33" s="36">
        <v>0</v>
      </c>
      <c r="I33" s="36">
        <v>0</v>
      </c>
      <c r="J33" s="36">
        <v>0</v>
      </c>
      <c r="K33" s="36">
        <v>2</v>
      </c>
      <c r="L33" s="36">
        <v>2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84</v>
      </c>
      <c r="U33" s="36">
        <v>28</v>
      </c>
      <c r="V33" s="36">
        <v>56</v>
      </c>
      <c r="W33" s="36">
        <v>0</v>
      </c>
      <c r="X33" s="36">
        <v>0</v>
      </c>
      <c r="Y33" s="36">
        <v>0</v>
      </c>
      <c r="Z33" s="36">
        <v>2</v>
      </c>
      <c r="AA33" s="36">
        <v>0</v>
      </c>
      <c r="AB33" s="36">
        <v>2</v>
      </c>
      <c r="AC33" s="36">
        <v>0</v>
      </c>
      <c r="AD33" s="34">
        <v>0</v>
      </c>
      <c r="AE33" s="34">
        <v>0</v>
      </c>
      <c r="AF33" s="34">
        <v>0</v>
      </c>
      <c r="AG33" s="34">
        <v>0</v>
      </c>
      <c r="AH33" s="34">
        <v>0</v>
      </c>
      <c r="AI33" s="34">
        <v>8</v>
      </c>
      <c r="AJ33" s="34">
        <v>2</v>
      </c>
      <c r="AK33" s="34">
        <v>6</v>
      </c>
      <c r="AL33" s="34">
        <v>8</v>
      </c>
    </row>
    <row r="34" spans="1:38" ht="11.25">
      <c r="A34" s="38" t="s">
        <v>110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</row>
    <row r="35" spans="1:38" ht="11.25">
      <c r="A35" s="38" t="s">
        <v>111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</row>
    <row r="36" spans="1:38" ht="11.25">
      <c r="A36" s="38" t="s">
        <v>112</v>
      </c>
      <c r="B36" s="36">
        <v>151</v>
      </c>
      <c r="C36" s="36">
        <v>66</v>
      </c>
      <c r="D36" s="36">
        <v>85</v>
      </c>
      <c r="E36" s="36">
        <v>2</v>
      </c>
      <c r="F36" s="36">
        <v>2</v>
      </c>
      <c r="G36" s="36">
        <v>0</v>
      </c>
      <c r="H36" s="36">
        <v>0</v>
      </c>
      <c r="I36" s="36">
        <v>0</v>
      </c>
      <c r="J36" s="36">
        <v>0</v>
      </c>
      <c r="K36" s="36">
        <v>3</v>
      </c>
      <c r="L36" s="36">
        <v>2</v>
      </c>
      <c r="M36" s="36">
        <v>1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134</v>
      </c>
      <c r="U36" s="36">
        <v>58</v>
      </c>
      <c r="V36" s="36">
        <v>76</v>
      </c>
      <c r="W36" s="36">
        <v>0</v>
      </c>
      <c r="X36" s="36">
        <v>0</v>
      </c>
      <c r="Y36" s="36">
        <v>0</v>
      </c>
      <c r="Z36" s="36">
        <v>4</v>
      </c>
      <c r="AA36" s="36">
        <v>0</v>
      </c>
      <c r="AB36" s="36">
        <v>4</v>
      </c>
      <c r="AC36" s="36">
        <v>0</v>
      </c>
      <c r="AD36" s="34">
        <v>0</v>
      </c>
      <c r="AE36" s="34">
        <v>0</v>
      </c>
      <c r="AF36" s="34">
        <v>0</v>
      </c>
      <c r="AG36" s="34">
        <v>0</v>
      </c>
      <c r="AH36" s="34">
        <v>0</v>
      </c>
      <c r="AI36" s="34">
        <v>8</v>
      </c>
      <c r="AJ36" s="34">
        <v>4</v>
      </c>
      <c r="AK36" s="34">
        <v>4</v>
      </c>
      <c r="AL36" s="34">
        <v>10</v>
      </c>
    </row>
    <row r="37" spans="1:38" ht="11.25">
      <c r="A37" s="38" t="s">
        <v>113</v>
      </c>
      <c r="B37" s="36">
        <v>84</v>
      </c>
      <c r="C37" s="36">
        <v>35</v>
      </c>
      <c r="D37" s="36">
        <v>49</v>
      </c>
      <c r="E37" s="36">
        <v>1</v>
      </c>
      <c r="F37" s="36">
        <v>1</v>
      </c>
      <c r="G37" s="36">
        <v>0</v>
      </c>
      <c r="H37" s="36">
        <v>0</v>
      </c>
      <c r="I37" s="36">
        <v>0</v>
      </c>
      <c r="J37" s="36">
        <v>0</v>
      </c>
      <c r="K37" s="36">
        <v>1</v>
      </c>
      <c r="L37" s="36">
        <v>1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72</v>
      </c>
      <c r="U37" s="36">
        <v>29</v>
      </c>
      <c r="V37" s="36">
        <v>43</v>
      </c>
      <c r="W37" s="36">
        <v>0</v>
      </c>
      <c r="X37" s="36">
        <v>0</v>
      </c>
      <c r="Y37" s="36">
        <v>0</v>
      </c>
      <c r="Z37" s="36">
        <v>2</v>
      </c>
      <c r="AA37" s="36">
        <v>0</v>
      </c>
      <c r="AB37" s="36">
        <v>2</v>
      </c>
      <c r="AC37" s="36">
        <v>0</v>
      </c>
      <c r="AD37" s="34">
        <v>0</v>
      </c>
      <c r="AE37" s="34">
        <v>0</v>
      </c>
      <c r="AF37" s="34">
        <v>0</v>
      </c>
      <c r="AG37" s="34">
        <v>0</v>
      </c>
      <c r="AH37" s="34">
        <v>0</v>
      </c>
      <c r="AI37" s="34">
        <v>8</v>
      </c>
      <c r="AJ37" s="34">
        <v>4</v>
      </c>
      <c r="AK37" s="34">
        <v>4</v>
      </c>
      <c r="AL37" s="34">
        <v>7</v>
      </c>
    </row>
    <row r="38" spans="1:38" ht="11.25">
      <c r="A38" s="38" t="s">
        <v>114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4">
        <v>0</v>
      </c>
      <c r="AE38" s="34">
        <v>0</v>
      </c>
      <c r="AF38" s="34">
        <v>0</v>
      </c>
      <c r="AG38" s="34">
        <v>0</v>
      </c>
      <c r="AH38" s="34">
        <v>0</v>
      </c>
      <c r="AI38" s="34">
        <v>0</v>
      </c>
      <c r="AJ38" s="34">
        <v>0</v>
      </c>
      <c r="AK38" s="34">
        <v>0</v>
      </c>
      <c r="AL38" s="34">
        <v>0</v>
      </c>
    </row>
    <row r="39" spans="1:38" ht="11.25">
      <c r="A39" s="38" t="s">
        <v>115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</row>
    <row r="40" spans="1:38" ht="11.25">
      <c r="A40" s="38" t="s">
        <v>116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</row>
    <row r="41" spans="1:38" ht="11.25">
      <c r="A41" s="38" t="s">
        <v>117</v>
      </c>
      <c r="B41" s="36">
        <v>98</v>
      </c>
      <c r="C41" s="36">
        <v>42</v>
      </c>
      <c r="D41" s="36">
        <v>56</v>
      </c>
      <c r="E41" s="36">
        <v>1</v>
      </c>
      <c r="F41" s="36">
        <v>1</v>
      </c>
      <c r="G41" s="36">
        <v>0</v>
      </c>
      <c r="H41" s="36">
        <v>0</v>
      </c>
      <c r="I41" s="36">
        <v>0</v>
      </c>
      <c r="J41" s="36">
        <v>0</v>
      </c>
      <c r="K41" s="36">
        <v>2</v>
      </c>
      <c r="L41" s="36">
        <v>2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87</v>
      </c>
      <c r="U41" s="36">
        <v>37</v>
      </c>
      <c r="V41" s="36">
        <v>50</v>
      </c>
      <c r="W41" s="36">
        <v>0</v>
      </c>
      <c r="X41" s="36">
        <v>0</v>
      </c>
      <c r="Y41" s="36">
        <v>0</v>
      </c>
      <c r="Z41" s="36">
        <v>2</v>
      </c>
      <c r="AA41" s="36">
        <v>0</v>
      </c>
      <c r="AB41" s="36">
        <v>2</v>
      </c>
      <c r="AC41" s="36">
        <v>0</v>
      </c>
      <c r="AD41" s="34">
        <v>0</v>
      </c>
      <c r="AE41" s="34">
        <v>0</v>
      </c>
      <c r="AF41" s="34">
        <v>0</v>
      </c>
      <c r="AG41" s="34">
        <v>0</v>
      </c>
      <c r="AH41" s="34">
        <v>0</v>
      </c>
      <c r="AI41" s="34">
        <v>6</v>
      </c>
      <c r="AJ41" s="34">
        <v>2</v>
      </c>
      <c r="AK41" s="34">
        <v>4</v>
      </c>
      <c r="AL41" s="34">
        <v>3</v>
      </c>
    </row>
    <row r="42" spans="1:38" ht="11.25">
      <c r="A42" s="38" t="s">
        <v>118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4">
        <v>0</v>
      </c>
      <c r="AE42" s="34">
        <v>0</v>
      </c>
      <c r="AF42" s="34">
        <v>0</v>
      </c>
      <c r="AG42" s="34">
        <v>0</v>
      </c>
      <c r="AH42" s="34">
        <v>0</v>
      </c>
      <c r="AI42" s="34">
        <v>0</v>
      </c>
      <c r="AJ42" s="34">
        <v>0</v>
      </c>
      <c r="AK42" s="34">
        <v>0</v>
      </c>
      <c r="AL42" s="34">
        <v>0</v>
      </c>
    </row>
    <row r="43" spans="1:38" ht="11.25">
      <c r="A43" s="38" t="s">
        <v>119</v>
      </c>
      <c r="B43" s="36">
        <v>65</v>
      </c>
      <c r="C43" s="36">
        <v>22</v>
      </c>
      <c r="D43" s="36">
        <v>43</v>
      </c>
      <c r="E43" s="36">
        <v>1</v>
      </c>
      <c r="F43" s="36">
        <v>1</v>
      </c>
      <c r="G43" s="36">
        <v>0</v>
      </c>
      <c r="H43" s="36">
        <v>0</v>
      </c>
      <c r="I43" s="36">
        <v>0</v>
      </c>
      <c r="J43" s="36">
        <v>0</v>
      </c>
      <c r="K43" s="36">
        <v>1</v>
      </c>
      <c r="L43" s="36">
        <v>1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56</v>
      </c>
      <c r="U43" s="36">
        <v>18</v>
      </c>
      <c r="V43" s="36">
        <v>38</v>
      </c>
      <c r="W43" s="36">
        <v>0</v>
      </c>
      <c r="X43" s="36">
        <v>0</v>
      </c>
      <c r="Y43" s="36">
        <v>0</v>
      </c>
      <c r="Z43" s="36">
        <v>2</v>
      </c>
      <c r="AA43" s="36">
        <v>0</v>
      </c>
      <c r="AB43" s="36">
        <v>2</v>
      </c>
      <c r="AC43" s="36">
        <v>0</v>
      </c>
      <c r="AD43" s="34">
        <v>0</v>
      </c>
      <c r="AE43" s="34">
        <v>0</v>
      </c>
      <c r="AF43" s="34">
        <v>0</v>
      </c>
      <c r="AG43" s="34">
        <v>0</v>
      </c>
      <c r="AH43" s="34">
        <v>0</v>
      </c>
      <c r="AI43" s="34">
        <v>5</v>
      </c>
      <c r="AJ43" s="34">
        <v>2</v>
      </c>
      <c r="AK43" s="34">
        <v>3</v>
      </c>
      <c r="AL43" s="34">
        <v>5</v>
      </c>
    </row>
    <row r="44" spans="1:38" ht="11.25">
      <c r="A44" s="38" t="s">
        <v>120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4">
        <v>0</v>
      </c>
      <c r="AE44" s="34">
        <v>0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</row>
    <row r="45" spans="1:38" ht="11.25">
      <c r="A45" s="38" t="s">
        <v>121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4">
        <v>0</v>
      </c>
      <c r="AE45" s="34">
        <v>0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</row>
    <row r="46" spans="1:38" ht="11.25">
      <c r="A46" s="38" t="s">
        <v>122</v>
      </c>
      <c r="B46" s="36">
        <v>56</v>
      </c>
      <c r="C46" s="36">
        <v>23</v>
      </c>
      <c r="D46" s="36">
        <v>33</v>
      </c>
      <c r="E46" s="36">
        <v>1</v>
      </c>
      <c r="F46" s="36">
        <v>1</v>
      </c>
      <c r="G46" s="36">
        <v>0</v>
      </c>
      <c r="H46" s="36">
        <v>0</v>
      </c>
      <c r="I46" s="36">
        <v>0</v>
      </c>
      <c r="J46" s="36">
        <v>0</v>
      </c>
      <c r="K46" s="36">
        <v>1</v>
      </c>
      <c r="L46" s="36">
        <v>1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49</v>
      </c>
      <c r="U46" s="36">
        <v>19</v>
      </c>
      <c r="V46" s="36">
        <v>30</v>
      </c>
      <c r="W46" s="36">
        <v>0</v>
      </c>
      <c r="X46" s="36">
        <v>0</v>
      </c>
      <c r="Y46" s="36">
        <v>0</v>
      </c>
      <c r="Z46" s="36">
        <v>2</v>
      </c>
      <c r="AA46" s="36">
        <v>0</v>
      </c>
      <c r="AB46" s="36">
        <v>2</v>
      </c>
      <c r="AC46" s="36">
        <v>0</v>
      </c>
      <c r="AD46" s="34">
        <v>0</v>
      </c>
      <c r="AE46" s="34">
        <v>0</v>
      </c>
      <c r="AF46" s="34">
        <v>0</v>
      </c>
      <c r="AG46" s="34">
        <v>0</v>
      </c>
      <c r="AH46" s="34">
        <v>0</v>
      </c>
      <c r="AI46" s="34">
        <v>3</v>
      </c>
      <c r="AJ46" s="34">
        <v>2</v>
      </c>
      <c r="AK46" s="34">
        <v>1</v>
      </c>
      <c r="AL46" s="34">
        <v>6</v>
      </c>
    </row>
    <row r="47" spans="1:38" ht="11.25">
      <c r="A47" s="38" t="s">
        <v>123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4">
        <v>0</v>
      </c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v>0</v>
      </c>
      <c r="AL47" s="34">
        <v>0</v>
      </c>
    </row>
    <row r="48" spans="1:38" ht="11.25">
      <c r="A48" s="38" t="s">
        <v>124</v>
      </c>
      <c r="B48" s="36">
        <v>80</v>
      </c>
      <c r="C48" s="36">
        <v>37</v>
      </c>
      <c r="D48" s="36">
        <v>43</v>
      </c>
      <c r="E48" s="36">
        <v>2</v>
      </c>
      <c r="F48" s="36">
        <v>1</v>
      </c>
      <c r="G48" s="36">
        <v>1</v>
      </c>
      <c r="H48" s="36">
        <v>0</v>
      </c>
      <c r="I48" s="36">
        <v>0</v>
      </c>
      <c r="J48" s="36">
        <v>0</v>
      </c>
      <c r="K48" s="36">
        <v>2</v>
      </c>
      <c r="L48" s="36">
        <v>2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69</v>
      </c>
      <c r="U48" s="36">
        <v>31</v>
      </c>
      <c r="V48" s="36">
        <v>38</v>
      </c>
      <c r="W48" s="36">
        <v>0</v>
      </c>
      <c r="X48" s="36">
        <v>0</v>
      </c>
      <c r="Y48" s="36">
        <v>0</v>
      </c>
      <c r="Z48" s="36">
        <v>2</v>
      </c>
      <c r="AA48" s="36">
        <v>0</v>
      </c>
      <c r="AB48" s="36">
        <v>2</v>
      </c>
      <c r="AC48" s="36">
        <v>0</v>
      </c>
      <c r="AD48" s="34">
        <v>0</v>
      </c>
      <c r="AE48" s="34">
        <v>0</v>
      </c>
      <c r="AF48" s="34">
        <v>0</v>
      </c>
      <c r="AG48" s="34">
        <v>0</v>
      </c>
      <c r="AH48" s="34">
        <v>0</v>
      </c>
      <c r="AI48" s="34">
        <v>5</v>
      </c>
      <c r="AJ48" s="34">
        <v>3</v>
      </c>
      <c r="AK48" s="34">
        <v>2</v>
      </c>
      <c r="AL48" s="34">
        <v>5</v>
      </c>
    </row>
    <row r="49" spans="1:38" ht="11.25">
      <c r="A49" s="38" t="s">
        <v>125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4">
        <v>0</v>
      </c>
      <c r="AE49" s="34">
        <v>0</v>
      </c>
      <c r="AF49" s="34">
        <v>0</v>
      </c>
      <c r="AG49" s="34">
        <v>0</v>
      </c>
      <c r="AH49" s="34">
        <v>0</v>
      </c>
      <c r="AI49" s="34">
        <v>0</v>
      </c>
      <c r="AJ49" s="34">
        <v>0</v>
      </c>
      <c r="AK49" s="34">
        <v>0</v>
      </c>
      <c r="AL49" s="34">
        <v>0</v>
      </c>
    </row>
    <row r="50" spans="1:38" ht="11.25">
      <c r="A50" s="38" t="s">
        <v>126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</row>
    <row r="51" spans="1:38" ht="11.25">
      <c r="A51" s="38" t="s">
        <v>127</v>
      </c>
      <c r="B51" s="36">
        <v>74</v>
      </c>
      <c r="C51" s="36">
        <v>34</v>
      </c>
      <c r="D51" s="36">
        <v>40</v>
      </c>
      <c r="E51" s="36">
        <v>1</v>
      </c>
      <c r="F51" s="36">
        <v>1</v>
      </c>
      <c r="G51" s="36">
        <v>0</v>
      </c>
      <c r="H51" s="36">
        <v>0</v>
      </c>
      <c r="I51" s="36">
        <v>0</v>
      </c>
      <c r="J51" s="36">
        <v>0</v>
      </c>
      <c r="K51" s="36">
        <v>1</v>
      </c>
      <c r="L51" s="36">
        <v>1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63</v>
      </c>
      <c r="U51" s="36">
        <v>31</v>
      </c>
      <c r="V51" s="36">
        <v>32</v>
      </c>
      <c r="W51" s="36">
        <v>0</v>
      </c>
      <c r="X51" s="36">
        <v>0</v>
      </c>
      <c r="Y51" s="36">
        <v>0</v>
      </c>
      <c r="Z51" s="36">
        <v>2</v>
      </c>
      <c r="AA51" s="36">
        <v>0</v>
      </c>
      <c r="AB51" s="36">
        <v>2</v>
      </c>
      <c r="AC51" s="36">
        <v>0</v>
      </c>
      <c r="AD51" s="34">
        <v>0</v>
      </c>
      <c r="AE51" s="34">
        <v>0</v>
      </c>
      <c r="AF51" s="34">
        <v>0</v>
      </c>
      <c r="AG51" s="34">
        <v>0</v>
      </c>
      <c r="AH51" s="34">
        <v>0</v>
      </c>
      <c r="AI51" s="34">
        <v>7</v>
      </c>
      <c r="AJ51" s="34">
        <v>1</v>
      </c>
      <c r="AK51" s="34">
        <v>6</v>
      </c>
      <c r="AL51" s="34">
        <v>6</v>
      </c>
    </row>
    <row r="52" spans="1:38" ht="11.25">
      <c r="A52" s="38" t="s">
        <v>128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4">
        <v>0</v>
      </c>
      <c r="AE52" s="34">
        <v>0</v>
      </c>
      <c r="AF52" s="34">
        <v>0</v>
      </c>
      <c r="AG52" s="34">
        <v>0</v>
      </c>
      <c r="AH52" s="34">
        <v>0</v>
      </c>
      <c r="AI52" s="34">
        <v>0</v>
      </c>
      <c r="AJ52" s="34">
        <v>0</v>
      </c>
      <c r="AK52" s="34">
        <v>0</v>
      </c>
      <c r="AL52" s="34">
        <v>0</v>
      </c>
    </row>
    <row r="53" spans="1:38" ht="11.25">
      <c r="A53" s="38" t="s">
        <v>129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</row>
    <row r="54" spans="1:38" ht="11.25">
      <c r="A54" s="38" t="s">
        <v>130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4">
        <v>0</v>
      </c>
      <c r="AE54" s="34">
        <v>0</v>
      </c>
      <c r="AF54" s="34">
        <v>0</v>
      </c>
      <c r="AG54" s="34">
        <v>0</v>
      </c>
      <c r="AH54" s="34">
        <v>0</v>
      </c>
      <c r="AI54" s="34">
        <v>0</v>
      </c>
      <c r="AJ54" s="34">
        <v>0</v>
      </c>
      <c r="AK54" s="34">
        <v>0</v>
      </c>
      <c r="AL54" s="34">
        <v>0</v>
      </c>
    </row>
    <row r="55" spans="1:38" ht="11.25">
      <c r="A55" s="38" t="s">
        <v>131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4">
        <v>0</v>
      </c>
      <c r="AE55" s="34">
        <v>0</v>
      </c>
      <c r="AF55" s="34">
        <v>0</v>
      </c>
      <c r="AG55" s="34">
        <v>0</v>
      </c>
      <c r="AH55" s="34">
        <v>0</v>
      </c>
      <c r="AI55" s="34">
        <v>0</v>
      </c>
      <c r="AJ55" s="34">
        <v>0</v>
      </c>
      <c r="AK55" s="34">
        <v>0</v>
      </c>
      <c r="AL55" s="34">
        <v>0</v>
      </c>
    </row>
    <row r="56" spans="1:38" ht="11.25">
      <c r="A56" s="38" t="s">
        <v>132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</row>
    <row r="57" spans="1:38" ht="11.25">
      <c r="A57" s="38" t="s">
        <v>133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4">
        <v>0</v>
      </c>
      <c r="AE57" s="34">
        <v>0</v>
      </c>
      <c r="AF57" s="34">
        <v>0</v>
      </c>
      <c r="AG57" s="34">
        <v>0</v>
      </c>
      <c r="AH57" s="34">
        <v>0</v>
      </c>
      <c r="AI57" s="34">
        <v>0</v>
      </c>
      <c r="AJ57" s="34">
        <v>0</v>
      </c>
      <c r="AK57" s="34">
        <v>0</v>
      </c>
      <c r="AL57" s="34">
        <v>0</v>
      </c>
    </row>
    <row r="58" spans="1:38" ht="11.25">
      <c r="A58" s="38" t="s">
        <v>134</v>
      </c>
      <c r="B58" s="36">
        <v>77</v>
      </c>
      <c r="C58" s="36">
        <v>34</v>
      </c>
      <c r="D58" s="36">
        <v>43</v>
      </c>
      <c r="E58" s="36">
        <v>1</v>
      </c>
      <c r="F58" s="36">
        <v>1</v>
      </c>
      <c r="G58" s="36">
        <v>0</v>
      </c>
      <c r="H58" s="36">
        <v>0</v>
      </c>
      <c r="I58" s="36">
        <v>0</v>
      </c>
      <c r="J58" s="36">
        <v>0</v>
      </c>
      <c r="K58" s="36">
        <v>2</v>
      </c>
      <c r="L58" s="36">
        <v>1</v>
      </c>
      <c r="M58" s="36">
        <v>1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66</v>
      </c>
      <c r="U58" s="36">
        <v>29</v>
      </c>
      <c r="V58" s="36">
        <v>37</v>
      </c>
      <c r="W58" s="36">
        <v>0</v>
      </c>
      <c r="X58" s="36">
        <v>0</v>
      </c>
      <c r="Y58" s="36">
        <v>0</v>
      </c>
      <c r="Z58" s="36">
        <v>2</v>
      </c>
      <c r="AA58" s="36">
        <v>0</v>
      </c>
      <c r="AB58" s="36">
        <v>2</v>
      </c>
      <c r="AC58" s="36">
        <v>0</v>
      </c>
      <c r="AD58" s="34">
        <v>0</v>
      </c>
      <c r="AE58" s="34">
        <v>0</v>
      </c>
      <c r="AF58" s="34">
        <v>0</v>
      </c>
      <c r="AG58" s="34">
        <v>0</v>
      </c>
      <c r="AH58" s="34">
        <v>0</v>
      </c>
      <c r="AI58" s="34">
        <v>6</v>
      </c>
      <c r="AJ58" s="34">
        <v>3</v>
      </c>
      <c r="AK58" s="34">
        <v>3</v>
      </c>
      <c r="AL58" s="34">
        <v>6</v>
      </c>
    </row>
    <row r="59" spans="1:38" ht="11.25">
      <c r="A59" s="38" t="s">
        <v>135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4">
        <v>0</v>
      </c>
      <c r="AE59" s="34">
        <v>0</v>
      </c>
      <c r="AF59" s="34">
        <v>0</v>
      </c>
      <c r="AG59" s="34">
        <v>0</v>
      </c>
      <c r="AH59" s="34">
        <v>0</v>
      </c>
      <c r="AI59" s="34">
        <v>0</v>
      </c>
      <c r="AJ59" s="34">
        <v>0</v>
      </c>
      <c r="AK59" s="34">
        <v>0</v>
      </c>
      <c r="AL59" s="34">
        <v>0</v>
      </c>
    </row>
    <row r="60" spans="1:38" ht="11.25">
      <c r="A60" s="38" t="s">
        <v>136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4">
        <v>0</v>
      </c>
      <c r="AE60" s="34">
        <v>0</v>
      </c>
      <c r="AF60" s="34">
        <v>0</v>
      </c>
      <c r="AG60" s="34">
        <v>0</v>
      </c>
      <c r="AH60" s="34">
        <v>0</v>
      </c>
      <c r="AI60" s="34">
        <v>0</v>
      </c>
      <c r="AJ60" s="34">
        <v>0</v>
      </c>
      <c r="AK60" s="34">
        <v>0</v>
      </c>
      <c r="AL60" s="34">
        <v>0</v>
      </c>
    </row>
    <row r="61" spans="1:38" ht="11.25">
      <c r="A61" s="38" t="s">
        <v>137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4">
        <v>0</v>
      </c>
      <c r="AE61" s="34">
        <v>0</v>
      </c>
      <c r="AF61" s="34">
        <v>0</v>
      </c>
      <c r="AG61" s="34">
        <v>0</v>
      </c>
      <c r="AH61" s="34">
        <v>0</v>
      </c>
      <c r="AI61" s="34">
        <v>0</v>
      </c>
      <c r="AJ61" s="34">
        <v>0</v>
      </c>
      <c r="AK61" s="34">
        <v>0</v>
      </c>
      <c r="AL61" s="34">
        <v>0</v>
      </c>
    </row>
    <row r="62" spans="1:38" ht="11.25">
      <c r="A62" s="38" t="s">
        <v>138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4">
        <v>0</v>
      </c>
      <c r="AE62" s="34">
        <v>0</v>
      </c>
      <c r="AF62" s="34">
        <v>0</v>
      </c>
      <c r="AG62" s="34">
        <v>0</v>
      </c>
      <c r="AH62" s="34">
        <v>0</v>
      </c>
      <c r="AI62" s="34">
        <v>0</v>
      </c>
      <c r="AJ62" s="34">
        <v>0</v>
      </c>
      <c r="AK62" s="34">
        <v>0</v>
      </c>
      <c r="AL62" s="34">
        <v>0</v>
      </c>
    </row>
    <row r="63" spans="1:38" ht="11.25">
      <c r="A63" s="38" t="s">
        <v>139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4">
        <v>0</v>
      </c>
      <c r="AE63" s="34">
        <v>0</v>
      </c>
      <c r="AF63" s="34">
        <v>0</v>
      </c>
      <c r="AG63" s="34">
        <v>0</v>
      </c>
      <c r="AH63" s="34">
        <v>0</v>
      </c>
      <c r="AI63" s="34">
        <v>0</v>
      </c>
      <c r="AJ63" s="34">
        <v>0</v>
      </c>
      <c r="AK63" s="34">
        <v>0</v>
      </c>
      <c r="AL63" s="34">
        <v>0</v>
      </c>
    </row>
    <row r="64" spans="1:38" ht="11.25">
      <c r="A64" s="38" t="s">
        <v>140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4">
        <v>0</v>
      </c>
      <c r="AE64" s="34">
        <v>0</v>
      </c>
      <c r="AF64" s="34">
        <v>0</v>
      </c>
      <c r="AG64" s="34">
        <v>0</v>
      </c>
      <c r="AH64" s="34">
        <v>0</v>
      </c>
      <c r="AI64" s="34">
        <v>0</v>
      </c>
      <c r="AJ64" s="34">
        <v>0</v>
      </c>
      <c r="AK64" s="34">
        <v>0</v>
      </c>
      <c r="AL64" s="34">
        <v>0</v>
      </c>
    </row>
    <row r="65" spans="1:38" ht="11.25">
      <c r="A65" s="38" t="s">
        <v>141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4">
        <v>0</v>
      </c>
      <c r="AE65" s="34">
        <v>0</v>
      </c>
      <c r="AF65" s="34">
        <v>0</v>
      </c>
      <c r="AG65" s="34">
        <v>0</v>
      </c>
      <c r="AH65" s="34">
        <v>0</v>
      </c>
      <c r="AI65" s="34">
        <v>0</v>
      </c>
      <c r="AJ65" s="34">
        <v>0</v>
      </c>
      <c r="AK65" s="34">
        <v>0</v>
      </c>
      <c r="AL65" s="34">
        <v>0</v>
      </c>
    </row>
    <row r="66" spans="1:38" ht="11.25">
      <c r="A66" s="38" t="s">
        <v>142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4">
        <v>0</v>
      </c>
      <c r="AE66" s="34">
        <v>0</v>
      </c>
      <c r="AF66" s="34">
        <v>0</v>
      </c>
      <c r="AG66" s="34">
        <v>0</v>
      </c>
      <c r="AH66" s="34">
        <v>0</v>
      </c>
      <c r="AI66" s="34">
        <v>0</v>
      </c>
      <c r="AJ66" s="34">
        <v>0</v>
      </c>
      <c r="AK66" s="34">
        <v>0</v>
      </c>
      <c r="AL66" s="34">
        <v>0</v>
      </c>
    </row>
  </sheetData>
  <mergeCells count="14">
    <mergeCell ref="Z3:AB3"/>
    <mergeCell ref="AC3:AE3"/>
    <mergeCell ref="AF3:AH3"/>
    <mergeCell ref="AI3:AK3"/>
    <mergeCell ref="B2:AK2"/>
    <mergeCell ref="AL2:AL4"/>
    <mergeCell ref="B3:D3"/>
    <mergeCell ref="E3:G3"/>
    <mergeCell ref="H3:J3"/>
    <mergeCell ref="K3:M3"/>
    <mergeCell ref="N3:P3"/>
    <mergeCell ref="Q3:S3"/>
    <mergeCell ref="T3:V3"/>
    <mergeCell ref="W3:Y3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6"/>
  </sheetPr>
  <dimension ref="A1:BH66"/>
  <sheetViews>
    <sheetView workbookViewId="0" topLeftCell="A1">
      <selection activeCell="B40" sqref="B40"/>
    </sheetView>
  </sheetViews>
  <sheetFormatPr defaultColWidth="9.00390625" defaultRowHeight="12.75"/>
  <cols>
    <col min="1" max="1" width="19.625" style="38" customWidth="1"/>
    <col min="2" max="60" width="6.375" style="36" customWidth="1"/>
    <col min="61" max="16384" width="13.875" style="34" customWidth="1"/>
  </cols>
  <sheetData>
    <row r="1" spans="1:60" ht="11.25" customHeight="1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</row>
    <row r="2" spans="1:53" ht="11.25" customHeight="1">
      <c r="A2" s="37"/>
      <c r="B2" s="69" t="s">
        <v>53</v>
      </c>
      <c r="C2" s="70"/>
      <c r="D2" s="71"/>
      <c r="E2" s="69" t="s">
        <v>173</v>
      </c>
      <c r="F2" s="70"/>
      <c r="G2" s="71"/>
      <c r="H2" s="69" t="s">
        <v>174</v>
      </c>
      <c r="I2" s="70"/>
      <c r="J2" s="71"/>
      <c r="K2" s="69" t="s">
        <v>175</v>
      </c>
      <c r="L2" s="70"/>
      <c r="M2" s="71"/>
      <c r="N2" s="63" t="s">
        <v>176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5"/>
      <c r="AO2" s="75" t="s">
        <v>177</v>
      </c>
      <c r="AP2" s="69" t="s">
        <v>178</v>
      </c>
      <c r="AQ2" s="70"/>
      <c r="AR2" s="71"/>
      <c r="AS2" s="69" t="s">
        <v>179</v>
      </c>
      <c r="AT2" s="70"/>
      <c r="AU2" s="71"/>
      <c r="AV2" s="69" t="s">
        <v>180</v>
      </c>
      <c r="AW2" s="70"/>
      <c r="AX2" s="71"/>
      <c r="AY2" s="69" t="s">
        <v>181</v>
      </c>
      <c r="AZ2" s="70"/>
      <c r="BA2" s="71"/>
    </row>
    <row r="3" spans="1:53" ht="11.25" customHeight="1">
      <c r="A3" s="37"/>
      <c r="B3" s="72"/>
      <c r="C3" s="73"/>
      <c r="D3" s="74"/>
      <c r="E3" s="72"/>
      <c r="F3" s="73"/>
      <c r="G3" s="74"/>
      <c r="H3" s="72"/>
      <c r="I3" s="73"/>
      <c r="J3" s="74"/>
      <c r="K3" s="72"/>
      <c r="L3" s="73"/>
      <c r="M3" s="74"/>
      <c r="N3" s="63" t="s">
        <v>182</v>
      </c>
      <c r="O3" s="64"/>
      <c r="P3" s="65"/>
      <c r="Q3" s="63" t="s">
        <v>183</v>
      </c>
      <c r="R3" s="64"/>
      <c r="S3" s="65"/>
      <c r="T3" s="63" t="s">
        <v>184</v>
      </c>
      <c r="U3" s="64"/>
      <c r="V3" s="65"/>
      <c r="W3" s="63" t="s">
        <v>185</v>
      </c>
      <c r="X3" s="64"/>
      <c r="Y3" s="65"/>
      <c r="Z3" s="63" t="s">
        <v>186</v>
      </c>
      <c r="AA3" s="64"/>
      <c r="AB3" s="65"/>
      <c r="AC3" s="63" t="s">
        <v>187</v>
      </c>
      <c r="AD3" s="64"/>
      <c r="AE3" s="65"/>
      <c r="AF3" s="63" t="s">
        <v>188</v>
      </c>
      <c r="AG3" s="64"/>
      <c r="AH3" s="65"/>
      <c r="AI3" s="63" t="s">
        <v>189</v>
      </c>
      <c r="AJ3" s="64"/>
      <c r="AK3" s="65"/>
      <c r="AL3" s="63" t="s">
        <v>190</v>
      </c>
      <c r="AM3" s="64"/>
      <c r="AN3" s="65"/>
      <c r="AO3" s="76"/>
      <c r="AP3" s="72"/>
      <c r="AQ3" s="73"/>
      <c r="AR3" s="74"/>
      <c r="AS3" s="72"/>
      <c r="AT3" s="73"/>
      <c r="AU3" s="74"/>
      <c r="AV3" s="72"/>
      <c r="AW3" s="73"/>
      <c r="AX3" s="74"/>
      <c r="AY3" s="72"/>
      <c r="AZ3" s="73"/>
      <c r="BA3" s="74"/>
    </row>
    <row r="4" spans="1:53" ht="11.25" customHeight="1">
      <c r="A4" s="37"/>
      <c r="B4" s="35" t="s">
        <v>53</v>
      </c>
      <c r="C4" s="35" t="s">
        <v>171</v>
      </c>
      <c r="D4" s="35" t="s">
        <v>172</v>
      </c>
      <c r="E4" s="35" t="s">
        <v>53</v>
      </c>
      <c r="F4" s="35" t="s">
        <v>171</v>
      </c>
      <c r="G4" s="35" t="s">
        <v>172</v>
      </c>
      <c r="H4" s="35" t="s">
        <v>53</v>
      </c>
      <c r="I4" s="35" t="s">
        <v>171</v>
      </c>
      <c r="J4" s="35" t="s">
        <v>172</v>
      </c>
      <c r="K4" s="35" t="s">
        <v>53</v>
      </c>
      <c r="L4" s="35" t="s">
        <v>171</v>
      </c>
      <c r="M4" s="35" t="s">
        <v>172</v>
      </c>
      <c r="N4" s="35" t="s">
        <v>53</v>
      </c>
      <c r="O4" s="35" t="s">
        <v>171</v>
      </c>
      <c r="P4" s="35" t="s">
        <v>172</v>
      </c>
      <c r="Q4" s="35" t="s">
        <v>53</v>
      </c>
      <c r="R4" s="35" t="s">
        <v>171</v>
      </c>
      <c r="S4" s="35" t="s">
        <v>172</v>
      </c>
      <c r="T4" s="35" t="s">
        <v>53</v>
      </c>
      <c r="U4" s="35" t="s">
        <v>171</v>
      </c>
      <c r="V4" s="35" t="s">
        <v>172</v>
      </c>
      <c r="W4" s="35" t="s">
        <v>53</v>
      </c>
      <c r="X4" s="35" t="s">
        <v>171</v>
      </c>
      <c r="Y4" s="35" t="s">
        <v>172</v>
      </c>
      <c r="Z4" s="35" t="s">
        <v>53</v>
      </c>
      <c r="AA4" s="35" t="s">
        <v>171</v>
      </c>
      <c r="AB4" s="35" t="s">
        <v>172</v>
      </c>
      <c r="AC4" s="35" t="s">
        <v>53</v>
      </c>
      <c r="AD4" s="35" t="s">
        <v>171</v>
      </c>
      <c r="AE4" s="35" t="s">
        <v>172</v>
      </c>
      <c r="AF4" s="35" t="s">
        <v>53</v>
      </c>
      <c r="AG4" s="35" t="s">
        <v>171</v>
      </c>
      <c r="AH4" s="35" t="s">
        <v>172</v>
      </c>
      <c r="AI4" s="35" t="s">
        <v>53</v>
      </c>
      <c r="AJ4" s="35" t="s">
        <v>171</v>
      </c>
      <c r="AK4" s="35" t="s">
        <v>172</v>
      </c>
      <c r="AL4" s="35" t="s">
        <v>53</v>
      </c>
      <c r="AM4" s="35" t="s">
        <v>171</v>
      </c>
      <c r="AN4" s="35" t="s">
        <v>172</v>
      </c>
      <c r="AO4" s="77"/>
      <c r="AP4" s="35" t="s">
        <v>53</v>
      </c>
      <c r="AQ4" s="35" t="s">
        <v>171</v>
      </c>
      <c r="AR4" s="35" t="s">
        <v>172</v>
      </c>
      <c r="AS4" s="35" t="s">
        <v>53</v>
      </c>
      <c r="AT4" s="35" t="s">
        <v>171</v>
      </c>
      <c r="AU4" s="35" t="s">
        <v>172</v>
      </c>
      <c r="AV4" s="35" t="s">
        <v>53</v>
      </c>
      <c r="AW4" s="35" t="s">
        <v>171</v>
      </c>
      <c r="AX4" s="35" t="s">
        <v>172</v>
      </c>
      <c r="AY4" s="35" t="s">
        <v>53</v>
      </c>
      <c r="AZ4" s="35" t="s">
        <v>171</v>
      </c>
      <c r="BA4" s="35" t="s">
        <v>172</v>
      </c>
    </row>
    <row r="5" spans="1:53" ht="11.25">
      <c r="A5" s="38" t="s">
        <v>2</v>
      </c>
      <c r="B5" s="36">
        <v>562</v>
      </c>
      <c r="C5" s="36">
        <v>240</v>
      </c>
      <c r="D5" s="36">
        <v>322</v>
      </c>
      <c r="E5" s="36">
        <v>128</v>
      </c>
      <c r="F5" s="36">
        <v>47</v>
      </c>
      <c r="G5" s="36">
        <v>81</v>
      </c>
      <c r="H5" s="36">
        <v>126</v>
      </c>
      <c r="I5" s="36">
        <v>56</v>
      </c>
      <c r="J5" s="36">
        <v>70</v>
      </c>
      <c r="K5" s="36">
        <v>29</v>
      </c>
      <c r="L5" s="36">
        <v>0</v>
      </c>
      <c r="M5" s="36">
        <v>29</v>
      </c>
      <c r="N5" s="36">
        <v>6</v>
      </c>
      <c r="O5" s="36">
        <v>3</v>
      </c>
      <c r="P5" s="36">
        <v>3</v>
      </c>
      <c r="Q5" s="36">
        <v>3</v>
      </c>
      <c r="R5" s="36">
        <v>1</v>
      </c>
      <c r="S5" s="36">
        <v>2</v>
      </c>
      <c r="T5" s="36">
        <v>9</v>
      </c>
      <c r="U5" s="36">
        <v>2</v>
      </c>
      <c r="V5" s="36">
        <v>7</v>
      </c>
      <c r="W5" s="36">
        <v>66</v>
      </c>
      <c r="X5" s="36">
        <v>28</v>
      </c>
      <c r="Y5" s="36">
        <v>38</v>
      </c>
      <c r="Z5" s="36">
        <v>0</v>
      </c>
      <c r="AA5" s="36">
        <v>0</v>
      </c>
      <c r="AB5" s="36">
        <v>0</v>
      </c>
      <c r="AC5" s="36">
        <v>1</v>
      </c>
      <c r="AD5" s="36">
        <v>0</v>
      </c>
      <c r="AE5" s="36">
        <v>1</v>
      </c>
      <c r="AF5" s="36">
        <v>46</v>
      </c>
      <c r="AG5" s="36">
        <v>6</v>
      </c>
      <c r="AH5" s="36">
        <v>40</v>
      </c>
      <c r="AI5" s="36">
        <v>43</v>
      </c>
      <c r="AJ5" s="36">
        <v>16</v>
      </c>
      <c r="AK5" s="36">
        <v>27</v>
      </c>
      <c r="AL5" s="36">
        <v>105</v>
      </c>
      <c r="AM5" s="36">
        <v>81</v>
      </c>
      <c r="AN5" s="36">
        <v>24</v>
      </c>
      <c r="AO5" s="36">
        <v>59</v>
      </c>
      <c r="AP5" s="36">
        <v>0</v>
      </c>
      <c r="AQ5" s="36">
        <v>0</v>
      </c>
      <c r="AR5" s="36">
        <v>0</v>
      </c>
      <c r="AS5" s="36">
        <v>0</v>
      </c>
      <c r="AT5" s="36">
        <v>0</v>
      </c>
      <c r="AU5" s="36">
        <v>0</v>
      </c>
      <c r="AV5" s="36">
        <v>0</v>
      </c>
      <c r="AW5" s="36">
        <v>0</v>
      </c>
      <c r="AX5" s="36">
        <v>0</v>
      </c>
      <c r="AY5" s="36">
        <v>0</v>
      </c>
      <c r="AZ5" s="36">
        <v>0</v>
      </c>
      <c r="BA5" s="36">
        <v>0</v>
      </c>
    </row>
    <row r="6" spans="1:53" ht="11.25">
      <c r="A6" s="38" t="s">
        <v>82</v>
      </c>
      <c r="B6" s="36">
        <v>9</v>
      </c>
      <c r="C6" s="36">
        <v>2</v>
      </c>
      <c r="D6" s="36">
        <v>7</v>
      </c>
      <c r="E6" s="36">
        <v>4</v>
      </c>
      <c r="F6" s="36">
        <v>0</v>
      </c>
      <c r="G6" s="36">
        <v>4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2</v>
      </c>
      <c r="X6" s="36">
        <v>1</v>
      </c>
      <c r="Y6" s="36">
        <v>1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6">
        <v>0</v>
      </c>
      <c r="AI6" s="36">
        <v>1</v>
      </c>
      <c r="AJ6" s="36">
        <v>1</v>
      </c>
      <c r="AK6" s="36">
        <v>0</v>
      </c>
      <c r="AL6" s="36">
        <v>2</v>
      </c>
      <c r="AM6" s="36">
        <v>0</v>
      </c>
      <c r="AN6" s="36">
        <v>2</v>
      </c>
      <c r="AO6" s="36">
        <v>2</v>
      </c>
      <c r="AP6" s="36">
        <v>0</v>
      </c>
      <c r="AQ6" s="36">
        <v>0</v>
      </c>
      <c r="AR6" s="36">
        <v>0</v>
      </c>
      <c r="AS6" s="36">
        <v>0</v>
      </c>
      <c r="AT6" s="36">
        <v>0</v>
      </c>
      <c r="AU6" s="36">
        <v>0</v>
      </c>
      <c r="AV6" s="36">
        <v>0</v>
      </c>
      <c r="AW6" s="36">
        <v>0</v>
      </c>
      <c r="AX6" s="36">
        <v>0</v>
      </c>
      <c r="AY6" s="36">
        <v>0</v>
      </c>
      <c r="AZ6" s="36">
        <v>0</v>
      </c>
      <c r="BA6" s="36">
        <v>0</v>
      </c>
    </row>
    <row r="7" spans="1:53" ht="11.25">
      <c r="A7" s="38" t="s">
        <v>83</v>
      </c>
      <c r="B7" s="36">
        <v>14</v>
      </c>
      <c r="C7" s="36">
        <v>7</v>
      </c>
      <c r="D7" s="36">
        <v>7</v>
      </c>
      <c r="E7" s="36">
        <v>4</v>
      </c>
      <c r="F7" s="36">
        <v>2</v>
      </c>
      <c r="G7" s="36">
        <v>2</v>
      </c>
      <c r="H7" s="36">
        <v>0</v>
      </c>
      <c r="I7" s="36">
        <v>0</v>
      </c>
      <c r="J7" s="36">
        <v>0</v>
      </c>
      <c r="K7" s="36">
        <v>1</v>
      </c>
      <c r="L7" s="36">
        <v>0</v>
      </c>
      <c r="M7" s="36">
        <v>1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2</v>
      </c>
      <c r="X7" s="36">
        <v>1</v>
      </c>
      <c r="Y7" s="36">
        <v>1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2</v>
      </c>
      <c r="AG7" s="36">
        <v>0</v>
      </c>
      <c r="AH7" s="36">
        <v>2</v>
      </c>
      <c r="AI7" s="36">
        <v>1</v>
      </c>
      <c r="AJ7" s="36">
        <v>0</v>
      </c>
      <c r="AK7" s="36">
        <v>1</v>
      </c>
      <c r="AL7" s="36">
        <v>4</v>
      </c>
      <c r="AM7" s="36">
        <v>4</v>
      </c>
      <c r="AN7" s="36">
        <v>0</v>
      </c>
      <c r="AO7" s="36">
        <v>2</v>
      </c>
      <c r="AP7" s="36">
        <v>0</v>
      </c>
      <c r="AQ7" s="36">
        <v>0</v>
      </c>
      <c r="AR7" s="36">
        <v>0</v>
      </c>
      <c r="AS7" s="36">
        <v>0</v>
      </c>
      <c r="AT7" s="36">
        <v>0</v>
      </c>
      <c r="AU7" s="36">
        <v>0</v>
      </c>
      <c r="AV7" s="36">
        <v>0</v>
      </c>
      <c r="AW7" s="36">
        <v>0</v>
      </c>
      <c r="AX7" s="36">
        <v>0</v>
      </c>
      <c r="AY7" s="36">
        <v>0</v>
      </c>
      <c r="AZ7" s="36">
        <v>0</v>
      </c>
      <c r="BA7" s="36">
        <v>0</v>
      </c>
    </row>
    <row r="8" spans="1:53" ht="11.25">
      <c r="A8" s="38" t="s">
        <v>84</v>
      </c>
      <c r="B8" s="36">
        <v>11</v>
      </c>
      <c r="C8" s="36">
        <v>5</v>
      </c>
      <c r="D8" s="36">
        <v>6</v>
      </c>
      <c r="E8" s="36">
        <v>1</v>
      </c>
      <c r="F8" s="36">
        <v>0</v>
      </c>
      <c r="G8" s="36">
        <v>1</v>
      </c>
      <c r="H8" s="36">
        <v>0</v>
      </c>
      <c r="I8" s="36">
        <v>0</v>
      </c>
      <c r="J8" s="36">
        <v>0</v>
      </c>
      <c r="K8" s="36">
        <v>1</v>
      </c>
      <c r="L8" s="36">
        <v>0</v>
      </c>
      <c r="M8" s="36">
        <v>1</v>
      </c>
      <c r="N8" s="36">
        <v>2</v>
      </c>
      <c r="O8" s="36">
        <v>1</v>
      </c>
      <c r="P8" s="36">
        <v>1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1</v>
      </c>
      <c r="AD8" s="36">
        <v>0</v>
      </c>
      <c r="AE8" s="36">
        <v>1</v>
      </c>
      <c r="AF8" s="36">
        <v>2</v>
      </c>
      <c r="AG8" s="36">
        <v>1</v>
      </c>
      <c r="AH8" s="36">
        <v>1</v>
      </c>
      <c r="AI8" s="36">
        <v>2</v>
      </c>
      <c r="AJ8" s="36">
        <v>1</v>
      </c>
      <c r="AK8" s="36">
        <v>1</v>
      </c>
      <c r="AL8" s="36">
        <v>2</v>
      </c>
      <c r="AM8" s="36">
        <v>2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</row>
    <row r="9" spans="1:53" ht="11.25">
      <c r="A9" s="38" t="s">
        <v>85</v>
      </c>
      <c r="B9" s="36">
        <v>44</v>
      </c>
      <c r="C9" s="36">
        <v>24</v>
      </c>
      <c r="D9" s="36">
        <v>20</v>
      </c>
      <c r="E9" s="36">
        <v>7</v>
      </c>
      <c r="F9" s="36">
        <v>4</v>
      </c>
      <c r="G9" s="36">
        <v>3</v>
      </c>
      <c r="H9" s="36">
        <v>21</v>
      </c>
      <c r="I9" s="36">
        <v>10</v>
      </c>
      <c r="J9" s="36">
        <v>11</v>
      </c>
      <c r="K9" s="36">
        <v>1</v>
      </c>
      <c r="L9" s="36">
        <v>0</v>
      </c>
      <c r="M9" s="36">
        <v>1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2</v>
      </c>
      <c r="X9" s="36">
        <v>1</v>
      </c>
      <c r="Y9" s="36">
        <v>1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2</v>
      </c>
      <c r="AG9" s="36">
        <v>0</v>
      </c>
      <c r="AH9" s="36">
        <v>2</v>
      </c>
      <c r="AI9" s="36">
        <v>3</v>
      </c>
      <c r="AJ9" s="36">
        <v>3</v>
      </c>
      <c r="AK9" s="36">
        <v>0</v>
      </c>
      <c r="AL9" s="36">
        <v>8</v>
      </c>
      <c r="AM9" s="36">
        <v>6</v>
      </c>
      <c r="AN9" s="36">
        <v>2</v>
      </c>
      <c r="AO9" s="36">
        <v>3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</row>
    <row r="10" spans="1:53" ht="11.25">
      <c r="A10" s="38" t="s">
        <v>86</v>
      </c>
      <c r="B10" s="36">
        <v>66</v>
      </c>
      <c r="C10" s="36">
        <v>28</v>
      </c>
      <c r="D10" s="36">
        <v>38</v>
      </c>
      <c r="E10" s="36">
        <v>9</v>
      </c>
      <c r="F10" s="36">
        <v>4</v>
      </c>
      <c r="G10" s="36">
        <v>5</v>
      </c>
      <c r="H10" s="36">
        <v>34</v>
      </c>
      <c r="I10" s="36">
        <v>14</v>
      </c>
      <c r="J10" s="36">
        <v>20</v>
      </c>
      <c r="K10" s="36">
        <v>2</v>
      </c>
      <c r="L10" s="36">
        <v>0</v>
      </c>
      <c r="M10" s="36">
        <v>2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7</v>
      </c>
      <c r="X10" s="36">
        <v>3</v>
      </c>
      <c r="Y10" s="36">
        <v>4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5</v>
      </c>
      <c r="AG10" s="36">
        <v>0</v>
      </c>
      <c r="AH10" s="36">
        <v>5</v>
      </c>
      <c r="AI10" s="36">
        <v>4</v>
      </c>
      <c r="AJ10" s="36">
        <v>3</v>
      </c>
      <c r="AK10" s="36">
        <v>1</v>
      </c>
      <c r="AL10" s="36">
        <v>5</v>
      </c>
      <c r="AM10" s="36">
        <v>4</v>
      </c>
      <c r="AN10" s="36">
        <v>1</v>
      </c>
      <c r="AO10" s="36">
        <v>4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</row>
    <row r="11" spans="1:53" ht="11.25">
      <c r="A11" s="38" t="s">
        <v>87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</row>
    <row r="12" spans="1:53" ht="11.25">
      <c r="A12" s="38" t="s">
        <v>88</v>
      </c>
      <c r="B12" s="36">
        <v>28</v>
      </c>
      <c r="C12" s="36">
        <v>10</v>
      </c>
      <c r="D12" s="36">
        <v>18</v>
      </c>
      <c r="E12" s="36">
        <v>4</v>
      </c>
      <c r="F12" s="36">
        <v>0</v>
      </c>
      <c r="G12" s="36">
        <v>4</v>
      </c>
      <c r="H12" s="36">
        <v>13</v>
      </c>
      <c r="I12" s="36">
        <v>6</v>
      </c>
      <c r="J12" s="36">
        <v>7</v>
      </c>
      <c r="K12" s="36">
        <v>1</v>
      </c>
      <c r="L12" s="36">
        <v>0</v>
      </c>
      <c r="M12" s="36">
        <v>1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2</v>
      </c>
      <c r="X12" s="36">
        <v>1</v>
      </c>
      <c r="Y12" s="36">
        <v>1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1</v>
      </c>
      <c r="AG12" s="36">
        <v>0</v>
      </c>
      <c r="AH12" s="36">
        <v>1</v>
      </c>
      <c r="AI12" s="36">
        <v>1</v>
      </c>
      <c r="AJ12" s="36">
        <v>0</v>
      </c>
      <c r="AK12" s="36">
        <v>1</v>
      </c>
      <c r="AL12" s="36">
        <v>6</v>
      </c>
      <c r="AM12" s="36">
        <v>3</v>
      </c>
      <c r="AN12" s="36">
        <v>3</v>
      </c>
      <c r="AO12" s="36">
        <v>5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</row>
    <row r="13" spans="1:53" ht="11.25">
      <c r="A13" s="38" t="s">
        <v>89</v>
      </c>
      <c r="B13" s="36">
        <v>37</v>
      </c>
      <c r="C13" s="36">
        <v>14</v>
      </c>
      <c r="D13" s="36">
        <v>23</v>
      </c>
      <c r="E13" s="36">
        <v>8</v>
      </c>
      <c r="F13" s="36">
        <v>4</v>
      </c>
      <c r="G13" s="36">
        <v>4</v>
      </c>
      <c r="H13" s="36">
        <v>0</v>
      </c>
      <c r="I13" s="36">
        <v>0</v>
      </c>
      <c r="J13" s="36">
        <v>0</v>
      </c>
      <c r="K13" s="36">
        <v>2</v>
      </c>
      <c r="L13" s="36">
        <v>0</v>
      </c>
      <c r="M13" s="36">
        <v>2</v>
      </c>
      <c r="N13" s="36">
        <v>4</v>
      </c>
      <c r="O13" s="36">
        <v>2</v>
      </c>
      <c r="P13" s="36">
        <v>2</v>
      </c>
      <c r="Q13" s="36">
        <v>3</v>
      </c>
      <c r="R13" s="36">
        <v>1</v>
      </c>
      <c r="S13" s="36">
        <v>2</v>
      </c>
      <c r="T13" s="36">
        <v>9</v>
      </c>
      <c r="U13" s="36">
        <v>2</v>
      </c>
      <c r="V13" s="36">
        <v>7</v>
      </c>
      <c r="W13" s="36">
        <v>2</v>
      </c>
      <c r="X13" s="36">
        <v>1</v>
      </c>
      <c r="Y13" s="36">
        <v>1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4</v>
      </c>
      <c r="AG13" s="36">
        <v>1</v>
      </c>
      <c r="AH13" s="36">
        <v>3</v>
      </c>
      <c r="AI13" s="36">
        <v>1</v>
      </c>
      <c r="AJ13" s="36">
        <v>0</v>
      </c>
      <c r="AK13" s="36">
        <v>1</v>
      </c>
      <c r="AL13" s="36">
        <v>4</v>
      </c>
      <c r="AM13" s="36">
        <v>3</v>
      </c>
      <c r="AN13" s="36">
        <v>1</v>
      </c>
      <c r="AO13" s="36">
        <v>2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</row>
    <row r="14" spans="1:53" ht="11.25">
      <c r="A14" s="38" t="s">
        <v>90</v>
      </c>
      <c r="B14" s="36">
        <v>27</v>
      </c>
      <c r="C14" s="36">
        <v>12</v>
      </c>
      <c r="D14" s="36">
        <v>15</v>
      </c>
      <c r="E14" s="36">
        <v>8</v>
      </c>
      <c r="F14" s="36">
        <v>4</v>
      </c>
      <c r="G14" s="36">
        <v>4</v>
      </c>
      <c r="H14" s="36">
        <v>0</v>
      </c>
      <c r="I14" s="36">
        <v>0</v>
      </c>
      <c r="J14" s="36">
        <v>0</v>
      </c>
      <c r="K14" s="36">
        <v>3</v>
      </c>
      <c r="L14" s="36">
        <v>0</v>
      </c>
      <c r="M14" s="36">
        <v>3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2</v>
      </c>
      <c r="X14" s="36">
        <v>1</v>
      </c>
      <c r="Y14" s="36">
        <v>1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6</v>
      </c>
      <c r="AG14" s="36">
        <v>2</v>
      </c>
      <c r="AH14" s="36">
        <v>4</v>
      </c>
      <c r="AI14" s="36">
        <v>2</v>
      </c>
      <c r="AJ14" s="36">
        <v>1</v>
      </c>
      <c r="AK14" s="36">
        <v>1</v>
      </c>
      <c r="AL14" s="36">
        <v>6</v>
      </c>
      <c r="AM14" s="36">
        <v>4</v>
      </c>
      <c r="AN14" s="36">
        <v>2</v>
      </c>
      <c r="AO14" s="36">
        <v>3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</row>
    <row r="15" spans="1:53" ht="11.25">
      <c r="A15" s="38" t="s">
        <v>91</v>
      </c>
      <c r="B15" s="36">
        <v>25</v>
      </c>
      <c r="C15" s="36">
        <v>5</v>
      </c>
      <c r="D15" s="36">
        <v>20</v>
      </c>
      <c r="E15" s="36">
        <v>7</v>
      </c>
      <c r="F15" s="36">
        <v>1</v>
      </c>
      <c r="G15" s="36">
        <v>6</v>
      </c>
      <c r="H15" s="36">
        <v>6</v>
      </c>
      <c r="I15" s="36">
        <v>1</v>
      </c>
      <c r="J15" s="36">
        <v>5</v>
      </c>
      <c r="K15" s="36">
        <v>2</v>
      </c>
      <c r="L15" s="36">
        <v>0</v>
      </c>
      <c r="M15" s="36">
        <v>2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2</v>
      </c>
      <c r="X15" s="36">
        <v>0</v>
      </c>
      <c r="Y15" s="36">
        <v>2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2</v>
      </c>
      <c r="AG15" s="36">
        <v>0</v>
      </c>
      <c r="AH15" s="36">
        <v>2</v>
      </c>
      <c r="AI15" s="36">
        <v>3</v>
      </c>
      <c r="AJ15" s="36">
        <v>1</v>
      </c>
      <c r="AK15" s="36">
        <v>2</v>
      </c>
      <c r="AL15" s="36">
        <v>3</v>
      </c>
      <c r="AM15" s="36">
        <v>2</v>
      </c>
      <c r="AN15" s="36">
        <v>1</v>
      </c>
      <c r="AO15" s="36">
        <v>2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</row>
    <row r="16" spans="1:53" ht="11.25">
      <c r="A16" s="38" t="s">
        <v>92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</row>
    <row r="17" spans="1:53" ht="11.25">
      <c r="A17" s="38" t="s">
        <v>93</v>
      </c>
      <c r="B17" s="36">
        <v>42</v>
      </c>
      <c r="C17" s="36">
        <v>18</v>
      </c>
      <c r="D17" s="36">
        <v>24</v>
      </c>
      <c r="E17" s="36">
        <v>9</v>
      </c>
      <c r="F17" s="36">
        <v>4</v>
      </c>
      <c r="G17" s="36">
        <v>5</v>
      </c>
      <c r="H17" s="36">
        <v>13</v>
      </c>
      <c r="I17" s="36">
        <v>6</v>
      </c>
      <c r="J17" s="36">
        <v>7</v>
      </c>
      <c r="K17" s="36">
        <v>2</v>
      </c>
      <c r="L17" s="36">
        <v>0</v>
      </c>
      <c r="M17" s="36">
        <v>2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4</v>
      </c>
      <c r="X17" s="36">
        <v>2</v>
      </c>
      <c r="Y17" s="36">
        <v>2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4</v>
      </c>
      <c r="AG17" s="36">
        <v>1</v>
      </c>
      <c r="AH17" s="36">
        <v>3</v>
      </c>
      <c r="AI17" s="36">
        <v>2</v>
      </c>
      <c r="AJ17" s="36">
        <v>0</v>
      </c>
      <c r="AK17" s="36">
        <v>2</v>
      </c>
      <c r="AL17" s="36">
        <v>8</v>
      </c>
      <c r="AM17" s="36">
        <v>5</v>
      </c>
      <c r="AN17" s="36">
        <v>3</v>
      </c>
      <c r="AO17" s="36">
        <v>5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</row>
    <row r="18" spans="1:53" ht="11.25">
      <c r="A18" s="38" t="s">
        <v>94</v>
      </c>
      <c r="B18" s="36">
        <v>11</v>
      </c>
      <c r="C18" s="36">
        <v>5</v>
      </c>
      <c r="D18" s="36">
        <v>6</v>
      </c>
      <c r="E18" s="36">
        <v>4</v>
      </c>
      <c r="F18" s="36">
        <v>3</v>
      </c>
      <c r="G18" s="36">
        <v>1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2</v>
      </c>
      <c r="X18" s="36">
        <v>1</v>
      </c>
      <c r="Y18" s="36">
        <v>1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2</v>
      </c>
      <c r="AG18" s="36">
        <v>0</v>
      </c>
      <c r="AH18" s="36">
        <v>2</v>
      </c>
      <c r="AI18" s="36">
        <v>1</v>
      </c>
      <c r="AJ18" s="36">
        <v>0</v>
      </c>
      <c r="AK18" s="36">
        <v>1</v>
      </c>
      <c r="AL18" s="36">
        <v>2</v>
      </c>
      <c r="AM18" s="36">
        <v>1</v>
      </c>
      <c r="AN18" s="36">
        <v>1</v>
      </c>
      <c r="AO18" s="36">
        <v>1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</row>
    <row r="19" spans="1:53" ht="11.25">
      <c r="A19" s="38" t="s">
        <v>95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</row>
    <row r="20" spans="1:53" ht="11.25">
      <c r="A20" s="38" t="s">
        <v>96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</row>
    <row r="21" spans="1:53" ht="11.25">
      <c r="A21" s="38" t="s">
        <v>97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</row>
    <row r="22" spans="1:53" ht="11.25">
      <c r="A22" s="38" t="s">
        <v>98</v>
      </c>
      <c r="B22" s="36">
        <v>30</v>
      </c>
      <c r="C22" s="36">
        <v>13</v>
      </c>
      <c r="D22" s="36">
        <v>17</v>
      </c>
      <c r="E22" s="36">
        <v>4</v>
      </c>
      <c r="F22" s="36">
        <v>0</v>
      </c>
      <c r="G22" s="36">
        <v>4</v>
      </c>
      <c r="H22" s="36">
        <v>16</v>
      </c>
      <c r="I22" s="36">
        <v>7</v>
      </c>
      <c r="J22" s="36">
        <v>9</v>
      </c>
      <c r="K22" s="36">
        <v>1</v>
      </c>
      <c r="L22" s="36">
        <v>0</v>
      </c>
      <c r="M22" s="36">
        <v>1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3</v>
      </c>
      <c r="X22" s="36">
        <v>1</v>
      </c>
      <c r="Y22" s="36">
        <v>2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1</v>
      </c>
      <c r="AG22" s="36">
        <v>0</v>
      </c>
      <c r="AH22" s="36">
        <v>1</v>
      </c>
      <c r="AI22" s="36">
        <v>1</v>
      </c>
      <c r="AJ22" s="36">
        <v>1</v>
      </c>
      <c r="AK22" s="36">
        <v>0</v>
      </c>
      <c r="AL22" s="36">
        <v>4</v>
      </c>
      <c r="AM22" s="36">
        <v>4</v>
      </c>
      <c r="AN22" s="36">
        <v>0</v>
      </c>
      <c r="AO22" s="36">
        <v>1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</row>
    <row r="23" spans="1:53" ht="11.25">
      <c r="A23" s="38" t="s">
        <v>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</row>
    <row r="24" spans="1:53" ht="11.25">
      <c r="A24" s="38" t="s">
        <v>100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</row>
    <row r="25" spans="1:53" ht="11.25">
      <c r="A25" s="38" t="s">
        <v>101</v>
      </c>
      <c r="B25" s="36">
        <v>13</v>
      </c>
      <c r="C25" s="36">
        <v>5</v>
      </c>
      <c r="D25" s="36">
        <v>8</v>
      </c>
      <c r="E25" s="36">
        <v>4</v>
      </c>
      <c r="F25" s="36">
        <v>1</v>
      </c>
      <c r="G25" s="36">
        <v>3</v>
      </c>
      <c r="H25" s="36">
        <v>0</v>
      </c>
      <c r="I25" s="36">
        <v>0</v>
      </c>
      <c r="J25" s="36">
        <v>0</v>
      </c>
      <c r="K25" s="36">
        <v>1</v>
      </c>
      <c r="L25" s="36">
        <v>0</v>
      </c>
      <c r="M25" s="36">
        <v>1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2</v>
      </c>
      <c r="X25" s="36">
        <v>1</v>
      </c>
      <c r="Y25" s="36">
        <v>1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2</v>
      </c>
      <c r="AG25" s="36">
        <v>0</v>
      </c>
      <c r="AH25" s="36">
        <v>2</v>
      </c>
      <c r="AI25" s="36">
        <v>1</v>
      </c>
      <c r="AJ25" s="36">
        <v>1</v>
      </c>
      <c r="AK25" s="36">
        <v>0</v>
      </c>
      <c r="AL25" s="36">
        <v>3</v>
      </c>
      <c r="AM25" s="36">
        <v>2</v>
      </c>
      <c r="AN25" s="36">
        <v>1</v>
      </c>
      <c r="AO25" s="36">
        <v>2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</row>
    <row r="26" spans="1:53" ht="11.25">
      <c r="A26" s="38" t="s">
        <v>102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</row>
    <row r="27" spans="1:53" ht="11.25">
      <c r="A27" s="38" t="s">
        <v>103</v>
      </c>
      <c r="B27" s="36">
        <v>15</v>
      </c>
      <c r="C27" s="36">
        <v>9</v>
      </c>
      <c r="D27" s="36">
        <v>6</v>
      </c>
      <c r="E27" s="36">
        <v>4</v>
      </c>
      <c r="F27" s="36">
        <v>3</v>
      </c>
      <c r="G27" s="36">
        <v>1</v>
      </c>
      <c r="H27" s="36">
        <v>0</v>
      </c>
      <c r="I27" s="36">
        <v>0</v>
      </c>
      <c r="J27" s="36">
        <v>0</v>
      </c>
      <c r="K27" s="36">
        <v>1</v>
      </c>
      <c r="L27" s="36">
        <v>0</v>
      </c>
      <c r="M27" s="36">
        <v>1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2</v>
      </c>
      <c r="X27" s="36">
        <v>1</v>
      </c>
      <c r="Y27" s="36">
        <v>1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1</v>
      </c>
      <c r="AG27" s="36">
        <v>0</v>
      </c>
      <c r="AH27" s="36">
        <v>1</v>
      </c>
      <c r="AI27" s="36">
        <v>1</v>
      </c>
      <c r="AJ27" s="36">
        <v>0</v>
      </c>
      <c r="AK27" s="36">
        <v>1</v>
      </c>
      <c r="AL27" s="36">
        <v>6</v>
      </c>
      <c r="AM27" s="36">
        <v>5</v>
      </c>
      <c r="AN27" s="36">
        <v>1</v>
      </c>
      <c r="AO27" s="36">
        <v>3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</row>
    <row r="28" spans="1:53" ht="11.25">
      <c r="A28" s="38" t="s">
        <v>104</v>
      </c>
      <c r="B28" s="36">
        <v>10</v>
      </c>
      <c r="C28" s="36">
        <v>6</v>
      </c>
      <c r="D28" s="36">
        <v>4</v>
      </c>
      <c r="E28" s="36">
        <v>3</v>
      </c>
      <c r="F28" s="36">
        <v>2</v>
      </c>
      <c r="G28" s="36">
        <v>1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6</v>
      </c>
      <c r="X28" s="36">
        <v>4</v>
      </c>
      <c r="Y28" s="36">
        <v>2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1</v>
      </c>
      <c r="AJ28" s="36">
        <v>0</v>
      </c>
      <c r="AK28" s="36">
        <v>1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</row>
    <row r="29" spans="1:53" ht="11.25">
      <c r="A29" s="38" t="s">
        <v>105</v>
      </c>
      <c r="B29" s="36">
        <v>12</v>
      </c>
      <c r="C29" s="36">
        <v>7</v>
      </c>
      <c r="D29" s="36">
        <v>5</v>
      </c>
      <c r="E29" s="36">
        <v>4</v>
      </c>
      <c r="F29" s="36">
        <v>3</v>
      </c>
      <c r="G29" s="36">
        <v>1</v>
      </c>
      <c r="H29" s="36">
        <v>0</v>
      </c>
      <c r="I29" s="36">
        <v>0</v>
      </c>
      <c r="J29" s="36">
        <v>0</v>
      </c>
      <c r="K29" s="36">
        <v>1</v>
      </c>
      <c r="L29" s="36">
        <v>0</v>
      </c>
      <c r="M29" s="36">
        <v>1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2</v>
      </c>
      <c r="X29" s="36">
        <v>1</v>
      </c>
      <c r="Y29" s="36">
        <v>1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1</v>
      </c>
      <c r="AG29" s="36">
        <v>0</v>
      </c>
      <c r="AH29" s="36">
        <v>1</v>
      </c>
      <c r="AI29" s="36">
        <v>1</v>
      </c>
      <c r="AJ29" s="36">
        <v>0</v>
      </c>
      <c r="AK29" s="36">
        <v>1</v>
      </c>
      <c r="AL29" s="36">
        <v>3</v>
      </c>
      <c r="AM29" s="36">
        <v>3</v>
      </c>
      <c r="AN29" s="36">
        <v>0</v>
      </c>
      <c r="AO29" s="36">
        <v>1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</row>
    <row r="30" spans="1:53" ht="11.25">
      <c r="A30" s="38" t="s">
        <v>106</v>
      </c>
      <c r="B30" s="36">
        <v>16</v>
      </c>
      <c r="C30" s="36">
        <v>11</v>
      </c>
      <c r="D30" s="36">
        <v>5</v>
      </c>
      <c r="E30" s="36">
        <v>4</v>
      </c>
      <c r="F30" s="36">
        <v>2</v>
      </c>
      <c r="G30" s="36">
        <v>2</v>
      </c>
      <c r="H30" s="36">
        <v>0</v>
      </c>
      <c r="I30" s="36">
        <v>0</v>
      </c>
      <c r="J30" s="36">
        <v>0</v>
      </c>
      <c r="K30" s="36">
        <v>1</v>
      </c>
      <c r="L30" s="36">
        <v>0</v>
      </c>
      <c r="M30" s="36">
        <v>1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2</v>
      </c>
      <c r="X30" s="36">
        <v>2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2</v>
      </c>
      <c r="AG30" s="36">
        <v>0</v>
      </c>
      <c r="AH30" s="36">
        <v>2</v>
      </c>
      <c r="AI30" s="36">
        <v>1</v>
      </c>
      <c r="AJ30" s="36">
        <v>1</v>
      </c>
      <c r="AK30" s="36">
        <v>0</v>
      </c>
      <c r="AL30" s="36">
        <v>6</v>
      </c>
      <c r="AM30" s="36">
        <v>6</v>
      </c>
      <c r="AN30" s="36">
        <v>0</v>
      </c>
      <c r="AO30" s="36">
        <v>3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</row>
    <row r="31" spans="1:53" ht="11.25">
      <c r="A31" s="38" t="s">
        <v>107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</row>
    <row r="32" spans="1:53" ht="11.25">
      <c r="A32" s="38" t="s">
        <v>108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</row>
    <row r="33" spans="1:53" ht="11.25">
      <c r="A33" s="38" t="s">
        <v>109</v>
      </c>
      <c r="B33" s="36">
        <v>14</v>
      </c>
      <c r="C33" s="36">
        <v>8</v>
      </c>
      <c r="D33" s="36">
        <v>6</v>
      </c>
      <c r="E33" s="36">
        <v>4</v>
      </c>
      <c r="F33" s="36">
        <v>1</v>
      </c>
      <c r="G33" s="36">
        <v>3</v>
      </c>
      <c r="H33" s="36">
        <v>0</v>
      </c>
      <c r="I33" s="36">
        <v>0</v>
      </c>
      <c r="J33" s="36">
        <v>0</v>
      </c>
      <c r="K33" s="36">
        <v>1</v>
      </c>
      <c r="L33" s="36">
        <v>0</v>
      </c>
      <c r="M33" s="36">
        <v>1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2</v>
      </c>
      <c r="X33" s="36">
        <v>1</v>
      </c>
      <c r="Y33" s="36">
        <v>1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1</v>
      </c>
      <c r="AG33" s="36">
        <v>1</v>
      </c>
      <c r="AH33" s="36">
        <v>0</v>
      </c>
      <c r="AI33" s="36">
        <v>1</v>
      </c>
      <c r="AJ33" s="36">
        <v>0</v>
      </c>
      <c r="AK33" s="36">
        <v>1</v>
      </c>
      <c r="AL33" s="36">
        <v>5</v>
      </c>
      <c r="AM33" s="36">
        <v>5</v>
      </c>
      <c r="AN33" s="36">
        <v>0</v>
      </c>
      <c r="AO33" s="36">
        <v>2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</row>
    <row r="34" spans="1:53" ht="11.25">
      <c r="A34" s="38" t="s">
        <v>110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</row>
    <row r="35" spans="1:53" ht="11.25">
      <c r="A35" s="38" t="s">
        <v>111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</row>
    <row r="36" spans="1:53" ht="11.25">
      <c r="A36" s="38" t="s">
        <v>112</v>
      </c>
      <c r="B36" s="36">
        <v>47</v>
      </c>
      <c r="C36" s="36">
        <v>19</v>
      </c>
      <c r="D36" s="36">
        <v>28</v>
      </c>
      <c r="E36" s="36">
        <v>8</v>
      </c>
      <c r="F36" s="36">
        <v>1</v>
      </c>
      <c r="G36" s="36">
        <v>7</v>
      </c>
      <c r="H36" s="36">
        <v>23</v>
      </c>
      <c r="I36" s="36">
        <v>12</v>
      </c>
      <c r="J36" s="36">
        <v>11</v>
      </c>
      <c r="K36" s="36">
        <v>1</v>
      </c>
      <c r="L36" s="36">
        <v>0</v>
      </c>
      <c r="M36" s="36">
        <v>1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6</v>
      </c>
      <c r="X36" s="36">
        <v>1</v>
      </c>
      <c r="Y36" s="36">
        <v>5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1</v>
      </c>
      <c r="AG36" s="36">
        <v>0</v>
      </c>
      <c r="AH36" s="36">
        <v>1</v>
      </c>
      <c r="AI36" s="36">
        <v>3</v>
      </c>
      <c r="AJ36" s="36">
        <v>2</v>
      </c>
      <c r="AK36" s="36">
        <v>1</v>
      </c>
      <c r="AL36" s="36">
        <v>5</v>
      </c>
      <c r="AM36" s="36">
        <v>3</v>
      </c>
      <c r="AN36" s="36">
        <v>2</v>
      </c>
      <c r="AO36" s="36">
        <v>4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</row>
    <row r="37" spans="1:53" ht="11.25">
      <c r="A37" s="38" t="s">
        <v>113</v>
      </c>
      <c r="B37" s="36">
        <v>10</v>
      </c>
      <c r="C37" s="36">
        <v>1</v>
      </c>
      <c r="D37" s="36">
        <v>9</v>
      </c>
      <c r="E37" s="36">
        <v>4</v>
      </c>
      <c r="F37" s="36">
        <v>1</v>
      </c>
      <c r="G37" s="36">
        <v>3</v>
      </c>
      <c r="H37" s="36">
        <v>0</v>
      </c>
      <c r="I37" s="36">
        <v>0</v>
      </c>
      <c r="J37" s="36">
        <v>0</v>
      </c>
      <c r="K37" s="36">
        <v>1</v>
      </c>
      <c r="L37" s="36">
        <v>0</v>
      </c>
      <c r="M37" s="36">
        <v>1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2</v>
      </c>
      <c r="X37" s="36">
        <v>0</v>
      </c>
      <c r="Y37" s="36">
        <v>2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1</v>
      </c>
      <c r="AG37" s="36">
        <v>0</v>
      </c>
      <c r="AH37" s="36">
        <v>1</v>
      </c>
      <c r="AI37" s="36">
        <v>1</v>
      </c>
      <c r="AJ37" s="36">
        <v>0</v>
      </c>
      <c r="AK37" s="36">
        <v>1</v>
      </c>
      <c r="AL37" s="36">
        <v>1</v>
      </c>
      <c r="AM37" s="36">
        <v>0</v>
      </c>
      <c r="AN37" s="36">
        <v>1</v>
      </c>
      <c r="AO37" s="36">
        <v>1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</row>
    <row r="38" spans="1:53" ht="11.25">
      <c r="A38" s="38" t="s">
        <v>114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</row>
    <row r="39" spans="1:53" ht="11.25">
      <c r="A39" s="38" t="s">
        <v>115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</row>
    <row r="40" spans="1:53" ht="11.25">
      <c r="A40" s="38" t="s">
        <v>116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</row>
    <row r="41" spans="1:53" ht="11.25">
      <c r="A41" s="38" t="s">
        <v>117</v>
      </c>
      <c r="B41" s="36">
        <v>13</v>
      </c>
      <c r="C41" s="36">
        <v>7</v>
      </c>
      <c r="D41" s="36">
        <v>6</v>
      </c>
      <c r="E41" s="36">
        <v>4</v>
      </c>
      <c r="F41" s="36">
        <v>2</v>
      </c>
      <c r="G41" s="36">
        <v>2</v>
      </c>
      <c r="H41" s="36">
        <v>0</v>
      </c>
      <c r="I41" s="36">
        <v>0</v>
      </c>
      <c r="J41" s="36">
        <v>0</v>
      </c>
      <c r="K41" s="36">
        <v>1</v>
      </c>
      <c r="L41" s="36">
        <v>0</v>
      </c>
      <c r="M41" s="36">
        <v>1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2</v>
      </c>
      <c r="X41" s="36">
        <v>2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1</v>
      </c>
      <c r="AG41" s="36">
        <v>0</v>
      </c>
      <c r="AH41" s="36">
        <v>1</v>
      </c>
      <c r="AI41" s="36">
        <v>2</v>
      </c>
      <c r="AJ41" s="36">
        <v>0</v>
      </c>
      <c r="AK41" s="36">
        <v>2</v>
      </c>
      <c r="AL41" s="36">
        <v>3</v>
      </c>
      <c r="AM41" s="36">
        <v>3</v>
      </c>
      <c r="AN41" s="36">
        <v>0</v>
      </c>
      <c r="AO41" s="36">
        <v>1</v>
      </c>
      <c r="AP41" s="36">
        <v>0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</row>
    <row r="42" spans="1:53" ht="11.25">
      <c r="A42" s="38" t="s">
        <v>118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</row>
    <row r="43" spans="1:53" ht="11.25">
      <c r="A43" s="38" t="s">
        <v>119</v>
      </c>
      <c r="B43" s="36">
        <v>14</v>
      </c>
      <c r="C43" s="36">
        <v>5</v>
      </c>
      <c r="D43" s="36">
        <v>9</v>
      </c>
      <c r="E43" s="36">
        <v>4</v>
      </c>
      <c r="F43" s="36">
        <v>0</v>
      </c>
      <c r="G43" s="36">
        <v>4</v>
      </c>
      <c r="H43" s="36">
        <v>0</v>
      </c>
      <c r="I43" s="36">
        <v>0</v>
      </c>
      <c r="J43" s="36">
        <v>0</v>
      </c>
      <c r="K43" s="36">
        <v>1</v>
      </c>
      <c r="L43" s="36">
        <v>0</v>
      </c>
      <c r="M43" s="36">
        <v>1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2</v>
      </c>
      <c r="X43" s="36">
        <v>2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2</v>
      </c>
      <c r="AG43" s="36">
        <v>0</v>
      </c>
      <c r="AH43" s="36">
        <v>2</v>
      </c>
      <c r="AI43" s="36">
        <v>1</v>
      </c>
      <c r="AJ43" s="36">
        <v>0</v>
      </c>
      <c r="AK43" s="36">
        <v>1</v>
      </c>
      <c r="AL43" s="36">
        <v>4</v>
      </c>
      <c r="AM43" s="36">
        <v>3</v>
      </c>
      <c r="AN43" s="36">
        <v>1</v>
      </c>
      <c r="AO43" s="36">
        <v>3</v>
      </c>
      <c r="AP43" s="36">
        <v>0</v>
      </c>
      <c r="AQ43" s="36">
        <v>0</v>
      </c>
      <c r="AR43" s="36">
        <v>0</v>
      </c>
      <c r="AS43" s="36">
        <v>0</v>
      </c>
      <c r="AT43" s="36">
        <v>0</v>
      </c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</row>
    <row r="44" spans="1:53" ht="11.25">
      <c r="A44" s="38" t="s">
        <v>120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</row>
    <row r="45" spans="1:53" ht="11.25">
      <c r="A45" s="38" t="s">
        <v>121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</row>
    <row r="46" spans="1:53" ht="11.25">
      <c r="A46" s="38" t="s">
        <v>122</v>
      </c>
      <c r="B46" s="36">
        <v>14</v>
      </c>
      <c r="C46" s="36">
        <v>6</v>
      </c>
      <c r="D46" s="36">
        <v>8</v>
      </c>
      <c r="E46" s="36">
        <v>4</v>
      </c>
      <c r="F46" s="36">
        <v>2</v>
      </c>
      <c r="G46" s="36">
        <v>2</v>
      </c>
      <c r="H46" s="36">
        <v>0</v>
      </c>
      <c r="I46" s="36">
        <v>0</v>
      </c>
      <c r="J46" s="36">
        <v>0</v>
      </c>
      <c r="K46" s="36">
        <v>1</v>
      </c>
      <c r="L46" s="36">
        <v>0</v>
      </c>
      <c r="M46" s="36">
        <v>1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2</v>
      </c>
      <c r="X46" s="36">
        <v>0</v>
      </c>
      <c r="Y46" s="36">
        <v>2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2</v>
      </c>
      <c r="AG46" s="36">
        <v>0</v>
      </c>
      <c r="AH46" s="36">
        <v>2</v>
      </c>
      <c r="AI46" s="36">
        <v>1</v>
      </c>
      <c r="AJ46" s="36">
        <v>0</v>
      </c>
      <c r="AK46" s="36">
        <v>1</v>
      </c>
      <c r="AL46" s="36">
        <v>4</v>
      </c>
      <c r="AM46" s="36">
        <v>4</v>
      </c>
      <c r="AN46" s="36">
        <v>0</v>
      </c>
      <c r="AO46" s="36">
        <v>3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6">
        <v>0</v>
      </c>
      <c r="BA46" s="36">
        <v>0</v>
      </c>
    </row>
    <row r="47" spans="1:53" ht="11.25">
      <c r="A47" s="38" t="s">
        <v>123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</row>
    <row r="48" spans="1:53" ht="11.25">
      <c r="A48" s="38" t="s">
        <v>124</v>
      </c>
      <c r="B48" s="36">
        <v>15</v>
      </c>
      <c r="C48" s="36">
        <v>5</v>
      </c>
      <c r="D48" s="36">
        <v>10</v>
      </c>
      <c r="E48" s="36">
        <v>4</v>
      </c>
      <c r="F48" s="36">
        <v>1</v>
      </c>
      <c r="G48" s="36">
        <v>3</v>
      </c>
      <c r="H48" s="36">
        <v>0</v>
      </c>
      <c r="I48" s="36">
        <v>0</v>
      </c>
      <c r="J48" s="36">
        <v>0</v>
      </c>
      <c r="K48" s="36">
        <v>1</v>
      </c>
      <c r="L48" s="36">
        <v>0</v>
      </c>
      <c r="M48" s="36">
        <v>1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2</v>
      </c>
      <c r="X48" s="36">
        <v>0</v>
      </c>
      <c r="Y48" s="36">
        <v>2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3</v>
      </c>
      <c r="AJ48" s="36">
        <v>1</v>
      </c>
      <c r="AK48" s="36">
        <v>2</v>
      </c>
      <c r="AL48" s="36">
        <v>5</v>
      </c>
      <c r="AM48" s="36">
        <v>3</v>
      </c>
      <c r="AN48" s="36">
        <v>2</v>
      </c>
      <c r="AO48" s="36">
        <v>3</v>
      </c>
      <c r="AP48" s="36">
        <v>0</v>
      </c>
      <c r="AQ48" s="36">
        <v>0</v>
      </c>
      <c r="AR48" s="36">
        <v>0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</row>
    <row r="49" spans="1:53" ht="11.25">
      <c r="A49" s="38" t="s">
        <v>125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</row>
    <row r="50" spans="1:53" ht="11.25">
      <c r="A50" s="38" t="s">
        <v>126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</row>
    <row r="51" spans="1:53" ht="11.25">
      <c r="A51" s="38" t="s">
        <v>127</v>
      </c>
      <c r="B51" s="36">
        <v>12</v>
      </c>
      <c r="C51" s="36">
        <v>5</v>
      </c>
      <c r="D51" s="36">
        <v>7</v>
      </c>
      <c r="E51" s="36">
        <v>4</v>
      </c>
      <c r="F51" s="36">
        <v>2</v>
      </c>
      <c r="G51" s="36">
        <v>2</v>
      </c>
      <c r="H51" s="36">
        <v>0</v>
      </c>
      <c r="I51" s="36">
        <v>0</v>
      </c>
      <c r="J51" s="36">
        <v>0</v>
      </c>
      <c r="K51" s="36">
        <v>1</v>
      </c>
      <c r="L51" s="36">
        <v>0</v>
      </c>
      <c r="M51" s="36">
        <v>1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2</v>
      </c>
      <c r="X51" s="36">
        <v>0</v>
      </c>
      <c r="Y51" s="36">
        <v>2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2</v>
      </c>
      <c r="AJ51" s="36">
        <v>0</v>
      </c>
      <c r="AK51" s="36">
        <v>2</v>
      </c>
      <c r="AL51" s="36">
        <v>3</v>
      </c>
      <c r="AM51" s="36">
        <v>3</v>
      </c>
      <c r="AN51" s="36">
        <v>0</v>
      </c>
      <c r="AO51" s="36">
        <v>1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</row>
    <row r="52" spans="1:53" ht="11.25">
      <c r="A52" s="38" t="s">
        <v>128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</v>
      </c>
      <c r="AY52" s="36">
        <v>0</v>
      </c>
      <c r="AZ52" s="36">
        <v>0</v>
      </c>
      <c r="BA52" s="36">
        <v>0</v>
      </c>
    </row>
    <row r="53" spans="1:53" ht="11.25">
      <c r="A53" s="38" t="s">
        <v>129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36">
        <v>0</v>
      </c>
      <c r="AU53" s="36">
        <v>0</v>
      </c>
      <c r="AV53" s="36">
        <v>0</v>
      </c>
      <c r="AW53" s="36">
        <v>0</v>
      </c>
      <c r="AX53" s="36">
        <v>0</v>
      </c>
      <c r="AY53" s="36">
        <v>0</v>
      </c>
      <c r="AZ53" s="36">
        <v>0</v>
      </c>
      <c r="BA53" s="36">
        <v>0</v>
      </c>
    </row>
    <row r="54" spans="1:53" ht="11.25">
      <c r="A54" s="38" t="s">
        <v>130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</row>
    <row r="55" spans="1:53" ht="11.25">
      <c r="A55" s="38" t="s">
        <v>131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36">
        <v>0</v>
      </c>
      <c r="BA55" s="36">
        <v>0</v>
      </c>
    </row>
    <row r="56" spans="1:53" ht="11.25">
      <c r="A56" s="38" t="s">
        <v>132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</row>
    <row r="57" spans="1:53" ht="11.25">
      <c r="A57" s="38" t="s">
        <v>133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36">
        <v>0</v>
      </c>
      <c r="BA57" s="36">
        <v>0</v>
      </c>
    </row>
    <row r="58" spans="1:53" ht="11.25">
      <c r="A58" s="38" t="s">
        <v>134</v>
      </c>
      <c r="B58" s="36">
        <v>13</v>
      </c>
      <c r="C58" s="36">
        <v>3</v>
      </c>
      <c r="D58" s="36">
        <v>10</v>
      </c>
      <c r="E58" s="36">
        <v>4</v>
      </c>
      <c r="F58" s="36">
        <v>0</v>
      </c>
      <c r="G58" s="36">
        <v>4</v>
      </c>
      <c r="H58" s="36">
        <v>0</v>
      </c>
      <c r="I58" s="36">
        <v>0</v>
      </c>
      <c r="J58" s="36">
        <v>0</v>
      </c>
      <c r="K58" s="36">
        <v>1</v>
      </c>
      <c r="L58" s="36">
        <v>0</v>
      </c>
      <c r="M58" s="36">
        <v>1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2</v>
      </c>
      <c r="X58" s="36">
        <v>0</v>
      </c>
      <c r="Y58" s="36">
        <v>2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1</v>
      </c>
      <c r="AG58" s="36">
        <v>0</v>
      </c>
      <c r="AH58" s="36">
        <v>1</v>
      </c>
      <c r="AI58" s="36">
        <v>2</v>
      </c>
      <c r="AJ58" s="36">
        <v>0</v>
      </c>
      <c r="AK58" s="36">
        <v>2</v>
      </c>
      <c r="AL58" s="36">
        <v>3</v>
      </c>
      <c r="AM58" s="36">
        <v>3</v>
      </c>
      <c r="AN58" s="36">
        <v>0</v>
      </c>
      <c r="AO58" s="36">
        <v>2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</row>
    <row r="59" spans="1:53" ht="11.25">
      <c r="A59" s="38" t="s">
        <v>135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36">
        <v>0</v>
      </c>
      <c r="BA59" s="36">
        <v>0</v>
      </c>
    </row>
    <row r="60" spans="1:53" ht="11.25">
      <c r="A60" s="38" t="s">
        <v>136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</row>
    <row r="61" spans="1:53" ht="11.25">
      <c r="A61" s="38" t="s">
        <v>137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6">
        <v>0</v>
      </c>
      <c r="BA61" s="36">
        <v>0</v>
      </c>
    </row>
    <row r="62" spans="1:53" ht="11.25">
      <c r="A62" s="38" t="s">
        <v>138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</row>
    <row r="63" spans="1:53" ht="11.25">
      <c r="A63" s="38" t="s">
        <v>139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6">
        <v>0</v>
      </c>
      <c r="BA63" s="36">
        <v>0</v>
      </c>
    </row>
    <row r="64" spans="1:53" ht="11.25">
      <c r="A64" s="38" t="s">
        <v>140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0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  <c r="AZ64" s="36">
        <v>0</v>
      </c>
      <c r="BA64" s="36">
        <v>0</v>
      </c>
    </row>
    <row r="65" spans="1:53" ht="11.25">
      <c r="A65" s="38" t="s">
        <v>141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36">
        <v>0</v>
      </c>
      <c r="AU65" s="36">
        <v>0</v>
      </c>
      <c r="AV65" s="36">
        <v>0</v>
      </c>
      <c r="AW65" s="36">
        <v>0</v>
      </c>
      <c r="AX65" s="36">
        <v>0</v>
      </c>
      <c r="AY65" s="36">
        <v>0</v>
      </c>
      <c r="AZ65" s="36">
        <v>0</v>
      </c>
      <c r="BA65" s="36">
        <v>0</v>
      </c>
    </row>
    <row r="66" spans="1:53" ht="11.25">
      <c r="A66" s="38" t="s">
        <v>142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0</v>
      </c>
      <c r="AM66" s="36">
        <v>0</v>
      </c>
      <c r="AN66" s="36">
        <v>0</v>
      </c>
      <c r="AO66" s="36">
        <v>0</v>
      </c>
      <c r="AP66" s="36">
        <v>0</v>
      </c>
      <c r="AQ66" s="36">
        <v>0</v>
      </c>
      <c r="AR66" s="36">
        <v>0</v>
      </c>
      <c r="AS66" s="36">
        <v>0</v>
      </c>
      <c r="AT66" s="36">
        <v>0</v>
      </c>
      <c r="AU66" s="36">
        <v>0</v>
      </c>
      <c r="AV66" s="36">
        <v>0</v>
      </c>
      <c r="AW66" s="36">
        <v>0</v>
      </c>
      <c r="AX66" s="36">
        <v>0</v>
      </c>
      <c r="AY66" s="36">
        <v>0</v>
      </c>
      <c r="AZ66" s="36">
        <v>0</v>
      </c>
      <c r="BA66" s="36">
        <v>0</v>
      </c>
    </row>
  </sheetData>
  <mergeCells count="19">
    <mergeCell ref="AV2:AX3"/>
    <mergeCell ref="AY2:BA3"/>
    <mergeCell ref="N3:P3"/>
    <mergeCell ref="Q3:S3"/>
    <mergeCell ref="T3:V3"/>
    <mergeCell ref="W3:Y3"/>
    <mergeCell ref="Z3:AB3"/>
    <mergeCell ref="AC3:AE3"/>
    <mergeCell ref="AF3:AH3"/>
    <mergeCell ref="AI3:AK3"/>
    <mergeCell ref="N2:AN2"/>
    <mergeCell ref="AO2:AO4"/>
    <mergeCell ref="AP2:AR3"/>
    <mergeCell ref="AS2:AU3"/>
    <mergeCell ref="AL3:AN3"/>
    <mergeCell ref="B2:D3"/>
    <mergeCell ref="E2:G3"/>
    <mergeCell ref="H2:J3"/>
    <mergeCell ref="K2:M3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6"/>
  </sheetPr>
  <dimension ref="A1:BH66"/>
  <sheetViews>
    <sheetView workbookViewId="0" topLeftCell="A1">
      <selection activeCell="C9" sqref="C9"/>
    </sheetView>
  </sheetViews>
  <sheetFormatPr defaultColWidth="9.00390625" defaultRowHeight="12.75"/>
  <cols>
    <col min="1" max="1" width="19.625" style="38" customWidth="1"/>
    <col min="2" max="60" width="6.375" style="36" customWidth="1"/>
    <col min="61" max="16384" width="13.875" style="34" customWidth="1"/>
  </cols>
  <sheetData>
    <row r="1" spans="1:60" ht="11.25" customHeight="1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</row>
    <row r="2" spans="1:53" ht="11.25" customHeight="1">
      <c r="A2" s="37"/>
      <c r="B2" s="69" t="s">
        <v>53</v>
      </c>
      <c r="C2" s="70"/>
      <c r="D2" s="71"/>
      <c r="E2" s="69" t="s">
        <v>173</v>
      </c>
      <c r="F2" s="70"/>
      <c r="G2" s="71"/>
      <c r="H2" s="69" t="s">
        <v>174</v>
      </c>
      <c r="I2" s="70"/>
      <c r="J2" s="71"/>
      <c r="K2" s="69" t="s">
        <v>175</v>
      </c>
      <c r="L2" s="70"/>
      <c r="M2" s="71"/>
      <c r="N2" s="63" t="s">
        <v>191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5"/>
      <c r="AO2" s="75" t="s">
        <v>192</v>
      </c>
      <c r="AP2" s="69" t="s">
        <v>193</v>
      </c>
      <c r="AQ2" s="70"/>
      <c r="AR2" s="71"/>
      <c r="AS2" s="69" t="s">
        <v>194</v>
      </c>
      <c r="AT2" s="70"/>
      <c r="AU2" s="71"/>
      <c r="AV2" s="69" t="s">
        <v>195</v>
      </c>
      <c r="AW2" s="70"/>
      <c r="AX2" s="71"/>
      <c r="AY2" s="69" t="s">
        <v>196</v>
      </c>
      <c r="AZ2" s="70"/>
      <c r="BA2" s="71"/>
    </row>
    <row r="3" spans="1:53" ht="11.25" customHeight="1">
      <c r="A3" s="37"/>
      <c r="B3" s="72"/>
      <c r="C3" s="73"/>
      <c r="D3" s="74"/>
      <c r="E3" s="72"/>
      <c r="F3" s="73"/>
      <c r="G3" s="74"/>
      <c r="H3" s="72"/>
      <c r="I3" s="73"/>
      <c r="J3" s="74"/>
      <c r="K3" s="72"/>
      <c r="L3" s="73"/>
      <c r="M3" s="74"/>
      <c r="N3" s="63" t="s">
        <v>197</v>
      </c>
      <c r="O3" s="64"/>
      <c r="P3" s="65"/>
      <c r="Q3" s="63" t="s">
        <v>198</v>
      </c>
      <c r="R3" s="64"/>
      <c r="S3" s="65"/>
      <c r="T3" s="63" t="s">
        <v>199</v>
      </c>
      <c r="U3" s="64"/>
      <c r="V3" s="65"/>
      <c r="W3" s="63" t="s">
        <v>200</v>
      </c>
      <c r="X3" s="64"/>
      <c r="Y3" s="65"/>
      <c r="Z3" s="63" t="s">
        <v>201</v>
      </c>
      <c r="AA3" s="64"/>
      <c r="AB3" s="65"/>
      <c r="AC3" s="63" t="s">
        <v>202</v>
      </c>
      <c r="AD3" s="64"/>
      <c r="AE3" s="65"/>
      <c r="AF3" s="63" t="s">
        <v>203</v>
      </c>
      <c r="AG3" s="64"/>
      <c r="AH3" s="65"/>
      <c r="AI3" s="63" t="s">
        <v>204</v>
      </c>
      <c r="AJ3" s="64"/>
      <c r="AK3" s="65"/>
      <c r="AL3" s="63" t="s">
        <v>205</v>
      </c>
      <c r="AM3" s="64"/>
      <c r="AN3" s="65"/>
      <c r="AO3" s="76"/>
      <c r="AP3" s="72"/>
      <c r="AQ3" s="73"/>
      <c r="AR3" s="74"/>
      <c r="AS3" s="72"/>
      <c r="AT3" s="73"/>
      <c r="AU3" s="74"/>
      <c r="AV3" s="72"/>
      <c r="AW3" s="73"/>
      <c r="AX3" s="74"/>
      <c r="AY3" s="72"/>
      <c r="AZ3" s="73"/>
      <c r="BA3" s="74"/>
    </row>
    <row r="4" spans="1:53" ht="11.25" customHeight="1">
      <c r="A4" s="37"/>
      <c r="B4" s="35" t="s">
        <v>53</v>
      </c>
      <c r="C4" s="35" t="s">
        <v>171</v>
      </c>
      <c r="D4" s="35" t="s">
        <v>172</v>
      </c>
      <c r="E4" s="35" t="s">
        <v>53</v>
      </c>
      <c r="F4" s="35" t="s">
        <v>171</v>
      </c>
      <c r="G4" s="35" t="s">
        <v>172</v>
      </c>
      <c r="H4" s="35" t="s">
        <v>53</v>
      </c>
      <c r="I4" s="35" t="s">
        <v>171</v>
      </c>
      <c r="J4" s="35" t="s">
        <v>172</v>
      </c>
      <c r="K4" s="35" t="s">
        <v>53</v>
      </c>
      <c r="L4" s="35" t="s">
        <v>171</v>
      </c>
      <c r="M4" s="35" t="s">
        <v>172</v>
      </c>
      <c r="N4" s="35" t="s">
        <v>53</v>
      </c>
      <c r="O4" s="35" t="s">
        <v>171</v>
      </c>
      <c r="P4" s="35" t="s">
        <v>172</v>
      </c>
      <c r="Q4" s="35" t="s">
        <v>53</v>
      </c>
      <c r="R4" s="35" t="s">
        <v>171</v>
      </c>
      <c r="S4" s="35" t="s">
        <v>172</v>
      </c>
      <c r="T4" s="35" t="s">
        <v>53</v>
      </c>
      <c r="U4" s="35" t="s">
        <v>171</v>
      </c>
      <c r="V4" s="35" t="s">
        <v>172</v>
      </c>
      <c r="W4" s="35" t="s">
        <v>53</v>
      </c>
      <c r="X4" s="35" t="s">
        <v>171</v>
      </c>
      <c r="Y4" s="35" t="s">
        <v>172</v>
      </c>
      <c r="Z4" s="35" t="s">
        <v>53</v>
      </c>
      <c r="AA4" s="35" t="s">
        <v>171</v>
      </c>
      <c r="AB4" s="35" t="s">
        <v>172</v>
      </c>
      <c r="AC4" s="35" t="s">
        <v>53</v>
      </c>
      <c r="AD4" s="35" t="s">
        <v>171</v>
      </c>
      <c r="AE4" s="35" t="s">
        <v>172</v>
      </c>
      <c r="AF4" s="35" t="s">
        <v>53</v>
      </c>
      <c r="AG4" s="35" t="s">
        <v>171</v>
      </c>
      <c r="AH4" s="35" t="s">
        <v>172</v>
      </c>
      <c r="AI4" s="35" t="s">
        <v>53</v>
      </c>
      <c r="AJ4" s="35" t="s">
        <v>171</v>
      </c>
      <c r="AK4" s="35" t="s">
        <v>172</v>
      </c>
      <c r="AL4" s="35" t="s">
        <v>53</v>
      </c>
      <c r="AM4" s="35" t="s">
        <v>171</v>
      </c>
      <c r="AN4" s="35" t="s">
        <v>172</v>
      </c>
      <c r="AO4" s="77"/>
      <c r="AP4" s="35" t="s">
        <v>53</v>
      </c>
      <c r="AQ4" s="35" t="s">
        <v>171</v>
      </c>
      <c r="AR4" s="35" t="s">
        <v>172</v>
      </c>
      <c r="AS4" s="35" t="s">
        <v>53</v>
      </c>
      <c r="AT4" s="35" t="s">
        <v>171</v>
      </c>
      <c r="AU4" s="35" t="s">
        <v>172</v>
      </c>
      <c r="AV4" s="35" t="s">
        <v>53</v>
      </c>
      <c r="AW4" s="35" t="s">
        <v>171</v>
      </c>
      <c r="AX4" s="35" t="s">
        <v>172</v>
      </c>
      <c r="AY4" s="35" t="s">
        <v>53</v>
      </c>
      <c r="AZ4" s="35" t="s">
        <v>171</v>
      </c>
      <c r="BA4" s="35" t="s">
        <v>172</v>
      </c>
    </row>
    <row r="5" spans="1:53" ht="11.25">
      <c r="A5" s="38" t="s">
        <v>2</v>
      </c>
      <c r="B5" s="49">
        <v>20</v>
      </c>
      <c r="C5" s="36">
        <v>6</v>
      </c>
      <c r="D5" s="36">
        <v>14</v>
      </c>
      <c r="E5" s="36">
        <v>0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0</v>
      </c>
      <c r="L5" s="36">
        <v>0</v>
      </c>
      <c r="M5" s="36">
        <v>0</v>
      </c>
      <c r="N5" s="36">
        <v>6</v>
      </c>
      <c r="O5" s="36">
        <v>3</v>
      </c>
      <c r="P5" s="36">
        <v>3</v>
      </c>
      <c r="Q5" s="36">
        <v>3</v>
      </c>
      <c r="R5" s="36">
        <v>1</v>
      </c>
      <c r="S5" s="36">
        <v>2</v>
      </c>
      <c r="T5" s="36">
        <v>9</v>
      </c>
      <c r="U5" s="36">
        <v>2</v>
      </c>
      <c r="V5" s="36">
        <v>7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 s="36">
        <v>1</v>
      </c>
      <c r="AD5" s="36">
        <v>0</v>
      </c>
      <c r="AE5" s="36">
        <v>1</v>
      </c>
      <c r="AF5" s="36">
        <v>1</v>
      </c>
      <c r="AG5" s="36">
        <v>0</v>
      </c>
      <c r="AH5" s="36">
        <v>1</v>
      </c>
      <c r="AI5" s="36">
        <v>0</v>
      </c>
      <c r="AJ5" s="36">
        <v>0</v>
      </c>
      <c r="AK5" s="36">
        <v>0</v>
      </c>
      <c r="AL5" s="36">
        <v>0</v>
      </c>
      <c r="AM5" s="36">
        <v>0</v>
      </c>
      <c r="AN5" s="36">
        <v>0</v>
      </c>
      <c r="AO5" s="36">
        <v>0</v>
      </c>
      <c r="AP5" s="36">
        <v>0</v>
      </c>
      <c r="AQ5" s="36">
        <v>0</v>
      </c>
      <c r="AR5" s="36">
        <v>0</v>
      </c>
      <c r="AS5" s="36">
        <v>0</v>
      </c>
      <c r="AT5" s="36">
        <v>0</v>
      </c>
      <c r="AU5" s="36">
        <v>0</v>
      </c>
      <c r="AV5" s="36">
        <v>0</v>
      </c>
      <c r="AW5" s="36">
        <v>0</v>
      </c>
      <c r="AX5" s="36">
        <v>0</v>
      </c>
      <c r="AY5" s="36">
        <v>0</v>
      </c>
      <c r="AZ5" s="36">
        <v>0</v>
      </c>
      <c r="BA5" s="36">
        <v>0</v>
      </c>
    </row>
    <row r="6" spans="1:53" ht="11.25">
      <c r="A6" s="38" t="s">
        <v>82</v>
      </c>
      <c r="B6" s="36">
        <v>0</v>
      </c>
      <c r="C6" s="36">
        <v>0</v>
      </c>
      <c r="D6" s="36">
        <v>0</v>
      </c>
      <c r="E6" s="36">
        <v>0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6">
        <v>0</v>
      </c>
      <c r="AI6" s="36">
        <v>0</v>
      </c>
      <c r="AJ6" s="36">
        <v>0</v>
      </c>
      <c r="AK6" s="36">
        <v>0</v>
      </c>
      <c r="AL6" s="36">
        <v>0</v>
      </c>
      <c r="AM6" s="36">
        <v>0</v>
      </c>
      <c r="AN6" s="36">
        <v>0</v>
      </c>
      <c r="AO6" s="36">
        <v>0</v>
      </c>
      <c r="AP6" s="36">
        <v>0</v>
      </c>
      <c r="AQ6" s="36">
        <v>0</v>
      </c>
      <c r="AR6" s="36">
        <v>0</v>
      </c>
      <c r="AS6" s="36">
        <v>0</v>
      </c>
      <c r="AT6" s="36">
        <v>0</v>
      </c>
      <c r="AU6" s="36">
        <v>0</v>
      </c>
      <c r="AV6" s="36">
        <v>0</v>
      </c>
      <c r="AW6" s="36">
        <v>0</v>
      </c>
      <c r="AX6" s="36">
        <v>0</v>
      </c>
      <c r="AY6" s="36">
        <v>0</v>
      </c>
      <c r="AZ6" s="36">
        <v>0</v>
      </c>
      <c r="BA6" s="36">
        <v>0</v>
      </c>
    </row>
    <row r="7" spans="1:53" ht="11.25">
      <c r="A7" s="38" t="s">
        <v>83</v>
      </c>
      <c r="B7" s="36">
        <v>0</v>
      </c>
      <c r="C7" s="36">
        <v>0</v>
      </c>
      <c r="D7" s="36">
        <v>0</v>
      </c>
      <c r="E7" s="36">
        <v>0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36">
        <v>0</v>
      </c>
      <c r="AO7" s="36">
        <v>0</v>
      </c>
      <c r="AP7" s="36">
        <v>0</v>
      </c>
      <c r="AQ7" s="36">
        <v>0</v>
      </c>
      <c r="AR7" s="36">
        <v>0</v>
      </c>
      <c r="AS7" s="36">
        <v>0</v>
      </c>
      <c r="AT7" s="36">
        <v>0</v>
      </c>
      <c r="AU7" s="36">
        <v>0</v>
      </c>
      <c r="AV7" s="36">
        <v>0</v>
      </c>
      <c r="AW7" s="36">
        <v>0</v>
      </c>
      <c r="AX7" s="36">
        <v>0</v>
      </c>
      <c r="AY7" s="36">
        <v>0</v>
      </c>
      <c r="AZ7" s="36">
        <v>0</v>
      </c>
      <c r="BA7" s="36">
        <v>0</v>
      </c>
    </row>
    <row r="8" spans="1:53" ht="11.25">
      <c r="A8" s="38" t="s">
        <v>84</v>
      </c>
      <c r="B8" s="36">
        <v>4</v>
      </c>
      <c r="C8" s="36">
        <v>1</v>
      </c>
      <c r="D8" s="36">
        <v>3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  <c r="N8" s="36">
        <v>2</v>
      </c>
      <c r="O8" s="36">
        <v>1</v>
      </c>
      <c r="P8" s="36">
        <v>1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1</v>
      </c>
      <c r="AD8" s="36">
        <v>0</v>
      </c>
      <c r="AE8" s="36">
        <v>1</v>
      </c>
      <c r="AF8" s="36">
        <v>1</v>
      </c>
      <c r="AG8" s="36">
        <v>0</v>
      </c>
      <c r="AH8" s="36">
        <v>1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</row>
    <row r="9" spans="1:53" ht="11.25">
      <c r="A9" s="38" t="s">
        <v>85</v>
      </c>
      <c r="B9" s="36">
        <v>0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</row>
    <row r="10" spans="1:53" ht="11.25">
      <c r="A10" s="38" t="s">
        <v>86</v>
      </c>
      <c r="B10" s="36">
        <v>0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</row>
    <row r="11" spans="1:53" ht="11.25">
      <c r="A11" s="38" t="s">
        <v>87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</row>
    <row r="12" spans="1:53" ht="11.25">
      <c r="A12" s="38" t="s">
        <v>88</v>
      </c>
      <c r="B12" s="36">
        <v>0</v>
      </c>
      <c r="C12" s="36">
        <v>0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0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</row>
    <row r="13" spans="1:53" ht="11.25">
      <c r="A13" s="38" t="s">
        <v>89</v>
      </c>
      <c r="B13" s="36">
        <v>16</v>
      </c>
      <c r="C13" s="36">
        <v>5</v>
      </c>
      <c r="D13" s="36">
        <v>11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4</v>
      </c>
      <c r="O13" s="36">
        <v>2</v>
      </c>
      <c r="P13" s="36">
        <v>2</v>
      </c>
      <c r="Q13" s="36">
        <v>3</v>
      </c>
      <c r="R13" s="36">
        <v>1</v>
      </c>
      <c r="S13" s="36">
        <v>2</v>
      </c>
      <c r="T13" s="36">
        <v>9</v>
      </c>
      <c r="U13" s="36">
        <v>2</v>
      </c>
      <c r="V13" s="36">
        <v>7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</row>
    <row r="14" spans="1:53" ht="11.25">
      <c r="A14" s="38" t="s">
        <v>90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</row>
    <row r="15" spans="1:53" ht="11.25">
      <c r="A15" s="38" t="s">
        <v>91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</row>
    <row r="16" spans="1:53" ht="11.25">
      <c r="A16" s="38" t="s">
        <v>92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</row>
    <row r="17" spans="1:53" ht="11.25">
      <c r="A17" s="38" t="s">
        <v>93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</row>
    <row r="18" spans="1:53" ht="11.25">
      <c r="A18" s="38" t="s">
        <v>94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</row>
    <row r="19" spans="1:53" ht="11.25">
      <c r="A19" s="38" t="s">
        <v>95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</row>
    <row r="20" spans="1:53" ht="11.25">
      <c r="A20" s="38" t="s">
        <v>96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</row>
    <row r="21" spans="1:53" ht="11.25">
      <c r="A21" s="38" t="s">
        <v>97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</row>
    <row r="22" spans="1:53" ht="11.25">
      <c r="A22" s="38" t="s">
        <v>98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</row>
    <row r="23" spans="1:53" ht="11.25">
      <c r="A23" s="38" t="s">
        <v>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</row>
    <row r="24" spans="1:53" ht="11.25">
      <c r="A24" s="38" t="s">
        <v>100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</row>
    <row r="25" spans="1:53" ht="11.25">
      <c r="A25" s="38" t="s">
        <v>101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</row>
    <row r="26" spans="1:53" ht="11.25">
      <c r="A26" s="38" t="s">
        <v>102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</row>
    <row r="27" spans="1:53" ht="11.25">
      <c r="A27" s="38" t="s">
        <v>103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</row>
    <row r="28" spans="1:53" ht="11.25">
      <c r="A28" s="38" t="s">
        <v>104</v>
      </c>
      <c r="B28" s="36">
        <v>0</v>
      </c>
      <c r="C28" s="36">
        <v>0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</row>
    <row r="29" spans="1:53" ht="11.25">
      <c r="A29" s="38" t="s">
        <v>105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</row>
    <row r="30" spans="1:53" ht="11.25">
      <c r="A30" s="38" t="s">
        <v>106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</row>
    <row r="31" spans="1:53" ht="11.25">
      <c r="A31" s="38" t="s">
        <v>107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</row>
    <row r="32" spans="1:53" ht="11.25">
      <c r="A32" s="38" t="s">
        <v>108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</row>
    <row r="33" spans="1:53" ht="11.25">
      <c r="A33" s="38" t="s">
        <v>109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</row>
    <row r="34" spans="1:53" ht="11.25">
      <c r="A34" s="38" t="s">
        <v>110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</row>
    <row r="35" spans="1:53" ht="11.25">
      <c r="A35" s="38" t="s">
        <v>111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</row>
    <row r="36" spans="1:53" ht="11.25">
      <c r="A36" s="38" t="s">
        <v>112</v>
      </c>
      <c r="B36" s="36">
        <v>0</v>
      </c>
      <c r="C36" s="36">
        <v>0</v>
      </c>
      <c r="D36" s="36">
        <v>0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0</v>
      </c>
      <c r="AM36" s="36">
        <v>0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</row>
    <row r="37" spans="1:53" ht="11.25">
      <c r="A37" s="38" t="s">
        <v>113</v>
      </c>
      <c r="B37" s="36">
        <v>0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</row>
    <row r="38" spans="1:53" ht="11.25">
      <c r="A38" s="38" t="s">
        <v>114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</row>
    <row r="39" spans="1:53" ht="11.25">
      <c r="A39" s="38" t="s">
        <v>115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</row>
    <row r="40" spans="1:53" ht="11.25">
      <c r="A40" s="38" t="s">
        <v>116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</row>
    <row r="41" spans="1:53" ht="11.25">
      <c r="A41" s="38" t="s">
        <v>117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</row>
    <row r="42" spans="1:53" ht="11.25">
      <c r="A42" s="38" t="s">
        <v>118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</row>
    <row r="43" spans="1:53" ht="11.25">
      <c r="A43" s="38" t="s">
        <v>119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v>0</v>
      </c>
      <c r="AT43" s="36">
        <v>0</v>
      </c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</row>
    <row r="44" spans="1:53" ht="11.25">
      <c r="A44" s="38" t="s">
        <v>120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</row>
    <row r="45" spans="1:53" ht="11.25">
      <c r="A45" s="38" t="s">
        <v>121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</row>
    <row r="46" spans="1:53" ht="11.25">
      <c r="A46" s="38" t="s">
        <v>122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0</v>
      </c>
      <c r="AL46" s="36">
        <v>0</v>
      </c>
      <c r="AM46" s="36">
        <v>0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6">
        <v>0</v>
      </c>
      <c r="BA46" s="36">
        <v>0</v>
      </c>
    </row>
    <row r="47" spans="1:53" ht="11.25">
      <c r="A47" s="38" t="s">
        <v>123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</row>
    <row r="48" spans="1:53" ht="11.25">
      <c r="A48" s="38" t="s">
        <v>124</v>
      </c>
      <c r="B48" s="36">
        <v>0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</row>
    <row r="49" spans="1:53" ht="11.25">
      <c r="A49" s="38" t="s">
        <v>125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</row>
    <row r="50" spans="1:53" ht="11.25">
      <c r="A50" s="38" t="s">
        <v>126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</row>
    <row r="51" spans="1:53" ht="11.25">
      <c r="A51" s="38" t="s">
        <v>127</v>
      </c>
      <c r="B51" s="36">
        <v>0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  <c r="AJ51" s="36">
        <v>0</v>
      </c>
      <c r="AK51" s="36">
        <v>0</v>
      </c>
      <c r="AL51" s="36">
        <v>0</v>
      </c>
      <c r="AM51" s="36">
        <v>0</v>
      </c>
      <c r="AN51" s="36">
        <v>0</v>
      </c>
      <c r="AO51" s="36">
        <v>0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</row>
    <row r="52" spans="1:53" ht="11.25">
      <c r="A52" s="38" t="s">
        <v>128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</v>
      </c>
      <c r="AY52" s="36">
        <v>0</v>
      </c>
      <c r="AZ52" s="36">
        <v>0</v>
      </c>
      <c r="BA52" s="36">
        <v>0</v>
      </c>
    </row>
    <row r="53" spans="1:53" ht="11.25">
      <c r="A53" s="38" t="s">
        <v>129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36">
        <v>0</v>
      </c>
      <c r="AU53" s="36">
        <v>0</v>
      </c>
      <c r="AV53" s="36">
        <v>0</v>
      </c>
      <c r="AW53" s="36">
        <v>0</v>
      </c>
      <c r="AX53" s="36">
        <v>0</v>
      </c>
      <c r="AY53" s="36">
        <v>0</v>
      </c>
      <c r="AZ53" s="36">
        <v>0</v>
      </c>
      <c r="BA53" s="36">
        <v>0</v>
      </c>
    </row>
    <row r="54" spans="1:53" ht="11.25">
      <c r="A54" s="38" t="s">
        <v>130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</row>
    <row r="55" spans="1:53" ht="11.25">
      <c r="A55" s="38" t="s">
        <v>131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36">
        <v>0</v>
      </c>
      <c r="BA55" s="36">
        <v>0</v>
      </c>
    </row>
    <row r="56" spans="1:53" ht="11.25">
      <c r="A56" s="38" t="s">
        <v>132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</row>
    <row r="57" spans="1:53" ht="11.25">
      <c r="A57" s="38" t="s">
        <v>133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36">
        <v>0</v>
      </c>
      <c r="BA57" s="36">
        <v>0</v>
      </c>
    </row>
    <row r="58" spans="1:53" ht="11.25">
      <c r="A58" s="38" t="s">
        <v>134</v>
      </c>
      <c r="B58" s="36">
        <v>0</v>
      </c>
      <c r="C58" s="36">
        <v>0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  <c r="AJ58" s="36">
        <v>0</v>
      </c>
      <c r="AK58" s="36">
        <v>0</v>
      </c>
      <c r="AL58" s="36">
        <v>0</v>
      </c>
      <c r="AM58" s="36">
        <v>0</v>
      </c>
      <c r="AN58" s="36">
        <v>0</v>
      </c>
      <c r="AO58" s="36">
        <v>0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</row>
    <row r="59" spans="1:53" ht="11.25">
      <c r="A59" s="38" t="s">
        <v>135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36">
        <v>0</v>
      </c>
      <c r="BA59" s="36">
        <v>0</v>
      </c>
    </row>
    <row r="60" spans="1:53" ht="11.25">
      <c r="A60" s="38" t="s">
        <v>136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</row>
    <row r="61" spans="1:53" ht="11.25">
      <c r="A61" s="38" t="s">
        <v>137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6">
        <v>0</v>
      </c>
      <c r="BA61" s="36">
        <v>0</v>
      </c>
    </row>
    <row r="62" spans="1:53" ht="11.25">
      <c r="A62" s="38" t="s">
        <v>138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</row>
    <row r="63" spans="1:53" ht="11.25">
      <c r="A63" s="38" t="s">
        <v>139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6">
        <v>0</v>
      </c>
      <c r="BA63" s="36">
        <v>0</v>
      </c>
    </row>
    <row r="64" spans="1:53" ht="11.25">
      <c r="A64" s="38" t="s">
        <v>140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0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  <c r="AZ64" s="36">
        <v>0</v>
      </c>
      <c r="BA64" s="36">
        <v>0</v>
      </c>
    </row>
    <row r="65" spans="1:53" ht="11.25">
      <c r="A65" s="38" t="s">
        <v>141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36">
        <v>0</v>
      </c>
      <c r="AU65" s="36">
        <v>0</v>
      </c>
      <c r="AV65" s="36">
        <v>0</v>
      </c>
      <c r="AW65" s="36">
        <v>0</v>
      </c>
      <c r="AX65" s="36">
        <v>0</v>
      </c>
      <c r="AY65" s="36">
        <v>0</v>
      </c>
      <c r="AZ65" s="36">
        <v>0</v>
      </c>
      <c r="BA65" s="36">
        <v>0</v>
      </c>
    </row>
    <row r="66" spans="1:53" ht="11.25">
      <c r="A66" s="38" t="s">
        <v>142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0</v>
      </c>
      <c r="AM66" s="36">
        <v>0</v>
      </c>
      <c r="AN66" s="36">
        <v>0</v>
      </c>
      <c r="AO66" s="36">
        <v>0</v>
      </c>
      <c r="AP66" s="36">
        <v>0</v>
      </c>
      <c r="AQ66" s="36">
        <v>0</v>
      </c>
      <c r="AR66" s="36">
        <v>0</v>
      </c>
      <c r="AS66" s="36">
        <v>0</v>
      </c>
      <c r="AT66" s="36">
        <v>0</v>
      </c>
      <c r="AU66" s="36">
        <v>0</v>
      </c>
      <c r="AV66" s="36">
        <v>0</v>
      </c>
      <c r="AW66" s="36">
        <v>0</v>
      </c>
      <c r="AX66" s="36">
        <v>0</v>
      </c>
      <c r="AY66" s="36">
        <v>0</v>
      </c>
      <c r="AZ66" s="36">
        <v>0</v>
      </c>
      <c r="BA66" s="36">
        <v>0</v>
      </c>
    </row>
  </sheetData>
  <mergeCells count="19">
    <mergeCell ref="AV2:AX3"/>
    <mergeCell ref="AY2:BA3"/>
    <mergeCell ref="N3:P3"/>
    <mergeCell ref="Q3:S3"/>
    <mergeCell ref="T3:V3"/>
    <mergeCell ref="W3:Y3"/>
    <mergeCell ref="Z3:AB3"/>
    <mergeCell ref="AC3:AE3"/>
    <mergeCell ref="AF3:AH3"/>
    <mergeCell ref="AI3:AK3"/>
    <mergeCell ref="N2:AN2"/>
    <mergeCell ref="AO2:AO4"/>
    <mergeCell ref="AP2:AR3"/>
    <mergeCell ref="AS2:AU3"/>
    <mergeCell ref="AL3:AN3"/>
    <mergeCell ref="B2:D3"/>
    <mergeCell ref="E2:G3"/>
    <mergeCell ref="H2:J3"/>
    <mergeCell ref="K2:M3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6"/>
  </sheetPr>
  <dimension ref="A1:BH66"/>
  <sheetViews>
    <sheetView workbookViewId="0" topLeftCell="A5">
      <selection activeCell="K45" sqref="K45"/>
    </sheetView>
  </sheetViews>
  <sheetFormatPr defaultColWidth="9.00390625" defaultRowHeight="12.75"/>
  <cols>
    <col min="1" max="1" width="19.625" style="38" customWidth="1"/>
    <col min="2" max="60" width="6.375" style="36" customWidth="1"/>
    <col min="61" max="16384" width="13.875" style="34" customWidth="1"/>
  </cols>
  <sheetData>
    <row r="1" spans="1:60" ht="11.25" customHeight="1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</row>
    <row r="2" spans="1:53" ht="11.25" customHeight="1">
      <c r="A2" s="37"/>
      <c r="B2" s="69" t="s">
        <v>53</v>
      </c>
      <c r="C2" s="70"/>
      <c r="D2" s="71"/>
      <c r="E2" s="69" t="s">
        <v>173</v>
      </c>
      <c r="F2" s="70"/>
      <c r="G2" s="71"/>
      <c r="H2" s="69" t="s">
        <v>174</v>
      </c>
      <c r="I2" s="70"/>
      <c r="J2" s="71"/>
      <c r="K2" s="69" t="s">
        <v>175</v>
      </c>
      <c r="L2" s="70"/>
      <c r="M2" s="71"/>
      <c r="N2" s="63" t="s">
        <v>191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5"/>
      <c r="AO2" s="75" t="s">
        <v>192</v>
      </c>
      <c r="AP2" s="69" t="s">
        <v>193</v>
      </c>
      <c r="AQ2" s="70"/>
      <c r="AR2" s="71"/>
      <c r="AS2" s="69" t="s">
        <v>194</v>
      </c>
      <c r="AT2" s="70"/>
      <c r="AU2" s="71"/>
      <c r="AV2" s="69" t="s">
        <v>195</v>
      </c>
      <c r="AW2" s="70"/>
      <c r="AX2" s="71"/>
      <c r="AY2" s="69" t="s">
        <v>196</v>
      </c>
      <c r="AZ2" s="70"/>
      <c r="BA2" s="71"/>
    </row>
    <row r="3" spans="1:53" ht="11.25" customHeight="1">
      <c r="A3" s="37"/>
      <c r="B3" s="72"/>
      <c r="C3" s="73"/>
      <c r="D3" s="74"/>
      <c r="E3" s="72"/>
      <c r="F3" s="73"/>
      <c r="G3" s="74"/>
      <c r="H3" s="72"/>
      <c r="I3" s="73"/>
      <c r="J3" s="74"/>
      <c r="K3" s="72"/>
      <c r="L3" s="73"/>
      <c r="M3" s="74"/>
      <c r="N3" s="63" t="s">
        <v>197</v>
      </c>
      <c r="O3" s="64"/>
      <c r="P3" s="65"/>
      <c r="Q3" s="63" t="s">
        <v>198</v>
      </c>
      <c r="R3" s="64"/>
      <c r="S3" s="65"/>
      <c r="T3" s="63" t="s">
        <v>199</v>
      </c>
      <c r="U3" s="64"/>
      <c r="V3" s="65"/>
      <c r="W3" s="63" t="s">
        <v>200</v>
      </c>
      <c r="X3" s="64"/>
      <c r="Y3" s="65"/>
      <c r="Z3" s="63" t="s">
        <v>201</v>
      </c>
      <c r="AA3" s="64"/>
      <c r="AB3" s="65"/>
      <c r="AC3" s="63" t="s">
        <v>202</v>
      </c>
      <c r="AD3" s="64"/>
      <c r="AE3" s="65"/>
      <c r="AF3" s="63" t="s">
        <v>203</v>
      </c>
      <c r="AG3" s="64"/>
      <c r="AH3" s="65"/>
      <c r="AI3" s="63" t="s">
        <v>204</v>
      </c>
      <c r="AJ3" s="64"/>
      <c r="AK3" s="65"/>
      <c r="AL3" s="63" t="s">
        <v>205</v>
      </c>
      <c r="AM3" s="64"/>
      <c r="AN3" s="65"/>
      <c r="AO3" s="76"/>
      <c r="AP3" s="72"/>
      <c r="AQ3" s="73"/>
      <c r="AR3" s="74"/>
      <c r="AS3" s="72"/>
      <c r="AT3" s="73"/>
      <c r="AU3" s="74"/>
      <c r="AV3" s="72"/>
      <c r="AW3" s="73"/>
      <c r="AX3" s="74"/>
      <c r="AY3" s="72"/>
      <c r="AZ3" s="73"/>
      <c r="BA3" s="74"/>
    </row>
    <row r="4" spans="1:53" ht="11.25" customHeight="1">
      <c r="A4" s="37"/>
      <c r="B4" s="35" t="s">
        <v>53</v>
      </c>
      <c r="C4" s="35" t="s">
        <v>171</v>
      </c>
      <c r="D4" s="35" t="s">
        <v>172</v>
      </c>
      <c r="E4" s="35" t="s">
        <v>53</v>
      </c>
      <c r="F4" s="35" t="s">
        <v>171</v>
      </c>
      <c r="G4" s="35" t="s">
        <v>172</v>
      </c>
      <c r="H4" s="35" t="s">
        <v>53</v>
      </c>
      <c r="I4" s="35" t="s">
        <v>171</v>
      </c>
      <c r="J4" s="35" t="s">
        <v>172</v>
      </c>
      <c r="K4" s="35" t="s">
        <v>53</v>
      </c>
      <c r="L4" s="35" t="s">
        <v>171</v>
      </c>
      <c r="M4" s="35" t="s">
        <v>172</v>
      </c>
      <c r="N4" s="35" t="s">
        <v>53</v>
      </c>
      <c r="O4" s="35" t="s">
        <v>171</v>
      </c>
      <c r="P4" s="35" t="s">
        <v>172</v>
      </c>
      <c r="Q4" s="35" t="s">
        <v>53</v>
      </c>
      <c r="R4" s="35" t="s">
        <v>171</v>
      </c>
      <c r="S4" s="35" t="s">
        <v>172</v>
      </c>
      <c r="T4" s="35" t="s">
        <v>53</v>
      </c>
      <c r="U4" s="35" t="s">
        <v>171</v>
      </c>
      <c r="V4" s="35" t="s">
        <v>172</v>
      </c>
      <c r="W4" s="35" t="s">
        <v>53</v>
      </c>
      <c r="X4" s="35" t="s">
        <v>171</v>
      </c>
      <c r="Y4" s="35" t="s">
        <v>172</v>
      </c>
      <c r="Z4" s="35" t="s">
        <v>53</v>
      </c>
      <c r="AA4" s="35" t="s">
        <v>171</v>
      </c>
      <c r="AB4" s="35" t="s">
        <v>172</v>
      </c>
      <c r="AC4" s="35" t="s">
        <v>53</v>
      </c>
      <c r="AD4" s="35" t="s">
        <v>171</v>
      </c>
      <c r="AE4" s="35" t="s">
        <v>172</v>
      </c>
      <c r="AF4" s="35" t="s">
        <v>53</v>
      </c>
      <c r="AG4" s="35" t="s">
        <v>171</v>
      </c>
      <c r="AH4" s="35" t="s">
        <v>172</v>
      </c>
      <c r="AI4" s="35" t="s">
        <v>53</v>
      </c>
      <c r="AJ4" s="35" t="s">
        <v>171</v>
      </c>
      <c r="AK4" s="35" t="s">
        <v>172</v>
      </c>
      <c r="AL4" s="35" t="s">
        <v>53</v>
      </c>
      <c r="AM4" s="35" t="s">
        <v>171</v>
      </c>
      <c r="AN4" s="35" t="s">
        <v>172</v>
      </c>
      <c r="AO4" s="77"/>
      <c r="AP4" s="35" t="s">
        <v>53</v>
      </c>
      <c r="AQ4" s="35" t="s">
        <v>171</v>
      </c>
      <c r="AR4" s="35" t="s">
        <v>172</v>
      </c>
      <c r="AS4" s="35" t="s">
        <v>53</v>
      </c>
      <c r="AT4" s="35" t="s">
        <v>171</v>
      </c>
      <c r="AU4" s="35" t="s">
        <v>172</v>
      </c>
      <c r="AV4" s="35" t="s">
        <v>53</v>
      </c>
      <c r="AW4" s="35" t="s">
        <v>171</v>
      </c>
      <c r="AX4" s="35" t="s">
        <v>172</v>
      </c>
      <c r="AY4" s="35" t="s">
        <v>53</v>
      </c>
      <c r="AZ4" s="35" t="s">
        <v>171</v>
      </c>
      <c r="BA4" s="35" t="s">
        <v>172</v>
      </c>
    </row>
    <row r="5" spans="1:53" ht="11.25">
      <c r="A5" s="38" t="s">
        <v>2</v>
      </c>
      <c r="B5" s="49">
        <v>542</v>
      </c>
      <c r="C5" s="36">
        <v>234</v>
      </c>
      <c r="D5" s="36">
        <v>308</v>
      </c>
      <c r="E5" s="36">
        <v>128</v>
      </c>
      <c r="F5" s="36">
        <v>47</v>
      </c>
      <c r="G5" s="36">
        <v>81</v>
      </c>
      <c r="H5" s="36">
        <v>126</v>
      </c>
      <c r="I5" s="36">
        <v>56</v>
      </c>
      <c r="J5" s="36">
        <v>70</v>
      </c>
      <c r="K5" s="36">
        <v>29</v>
      </c>
      <c r="L5" s="36">
        <v>0</v>
      </c>
      <c r="M5" s="36">
        <v>29</v>
      </c>
      <c r="N5" s="36">
        <v>0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66</v>
      </c>
      <c r="X5" s="36">
        <v>28</v>
      </c>
      <c r="Y5" s="36">
        <v>38</v>
      </c>
      <c r="Z5" s="36">
        <v>0</v>
      </c>
      <c r="AA5" s="36">
        <v>0</v>
      </c>
      <c r="AB5" s="36">
        <v>0</v>
      </c>
      <c r="AC5" s="36">
        <v>0</v>
      </c>
      <c r="AD5" s="36">
        <v>0</v>
      </c>
      <c r="AE5" s="36">
        <v>0</v>
      </c>
      <c r="AF5" s="36">
        <v>45</v>
      </c>
      <c r="AG5" s="36">
        <v>6</v>
      </c>
      <c r="AH5" s="36">
        <v>39</v>
      </c>
      <c r="AI5" s="36">
        <v>43</v>
      </c>
      <c r="AJ5" s="36">
        <v>16</v>
      </c>
      <c r="AK5" s="36">
        <v>27</v>
      </c>
      <c r="AL5" s="36">
        <v>105</v>
      </c>
      <c r="AM5" s="36">
        <v>81</v>
      </c>
      <c r="AN5" s="36">
        <v>24</v>
      </c>
      <c r="AO5" s="36">
        <v>59</v>
      </c>
      <c r="AP5" s="36">
        <v>0</v>
      </c>
      <c r="AQ5" s="36">
        <v>0</v>
      </c>
      <c r="AR5" s="36">
        <v>0</v>
      </c>
      <c r="AS5" s="36">
        <v>0</v>
      </c>
      <c r="AT5" s="36">
        <v>0</v>
      </c>
      <c r="AU5" s="36">
        <v>0</v>
      </c>
      <c r="AV5" s="36">
        <v>0</v>
      </c>
      <c r="AW5" s="36">
        <v>0</v>
      </c>
      <c r="AX5" s="36">
        <v>0</v>
      </c>
      <c r="AY5" s="36">
        <v>0</v>
      </c>
      <c r="AZ5" s="36">
        <v>0</v>
      </c>
      <c r="BA5" s="36">
        <v>0</v>
      </c>
    </row>
    <row r="6" spans="1:53" ht="11.25">
      <c r="A6" s="38" t="s">
        <v>82</v>
      </c>
      <c r="B6" s="36">
        <v>9</v>
      </c>
      <c r="C6" s="36">
        <v>2</v>
      </c>
      <c r="D6" s="36">
        <v>7</v>
      </c>
      <c r="E6" s="36">
        <v>4</v>
      </c>
      <c r="F6" s="36">
        <v>0</v>
      </c>
      <c r="G6" s="36">
        <v>4</v>
      </c>
      <c r="H6" s="36">
        <v>0</v>
      </c>
      <c r="I6" s="36">
        <v>0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2</v>
      </c>
      <c r="X6" s="36">
        <v>1</v>
      </c>
      <c r="Y6" s="36">
        <v>1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6">
        <v>0</v>
      </c>
      <c r="AI6" s="36">
        <v>1</v>
      </c>
      <c r="AJ6" s="36">
        <v>1</v>
      </c>
      <c r="AK6" s="36">
        <v>0</v>
      </c>
      <c r="AL6" s="36">
        <v>2</v>
      </c>
      <c r="AM6" s="36">
        <v>0</v>
      </c>
      <c r="AN6" s="36">
        <v>2</v>
      </c>
      <c r="AO6" s="36">
        <v>2</v>
      </c>
      <c r="AP6" s="36">
        <v>0</v>
      </c>
      <c r="AQ6" s="36">
        <v>0</v>
      </c>
      <c r="AR6" s="36">
        <v>0</v>
      </c>
      <c r="AS6" s="36">
        <v>0</v>
      </c>
      <c r="AT6" s="36">
        <v>0</v>
      </c>
      <c r="AU6" s="36">
        <v>0</v>
      </c>
      <c r="AV6" s="36">
        <v>0</v>
      </c>
      <c r="AW6" s="36">
        <v>0</v>
      </c>
      <c r="AX6" s="36">
        <v>0</v>
      </c>
      <c r="AY6" s="36">
        <v>0</v>
      </c>
      <c r="AZ6" s="36">
        <v>0</v>
      </c>
      <c r="BA6" s="36">
        <v>0</v>
      </c>
    </row>
    <row r="7" spans="1:53" ht="11.25">
      <c r="A7" s="38" t="s">
        <v>83</v>
      </c>
      <c r="B7" s="36">
        <v>14</v>
      </c>
      <c r="C7" s="36">
        <v>7</v>
      </c>
      <c r="D7" s="36">
        <v>7</v>
      </c>
      <c r="E7" s="36">
        <v>4</v>
      </c>
      <c r="F7" s="36">
        <v>2</v>
      </c>
      <c r="G7" s="36">
        <v>2</v>
      </c>
      <c r="H7" s="36">
        <v>0</v>
      </c>
      <c r="I7" s="36">
        <v>0</v>
      </c>
      <c r="J7" s="36">
        <v>0</v>
      </c>
      <c r="K7" s="36">
        <v>1</v>
      </c>
      <c r="L7" s="36">
        <v>0</v>
      </c>
      <c r="M7" s="36">
        <v>1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2</v>
      </c>
      <c r="X7" s="36">
        <v>1</v>
      </c>
      <c r="Y7" s="36">
        <v>1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2</v>
      </c>
      <c r="AG7" s="36">
        <v>0</v>
      </c>
      <c r="AH7" s="36">
        <v>2</v>
      </c>
      <c r="AI7" s="36">
        <v>1</v>
      </c>
      <c r="AJ7" s="36">
        <v>0</v>
      </c>
      <c r="AK7" s="36">
        <v>1</v>
      </c>
      <c r="AL7" s="36">
        <v>4</v>
      </c>
      <c r="AM7" s="36">
        <v>4</v>
      </c>
      <c r="AN7" s="36">
        <v>0</v>
      </c>
      <c r="AO7" s="36">
        <v>2</v>
      </c>
      <c r="AP7" s="36">
        <v>0</v>
      </c>
      <c r="AQ7" s="36">
        <v>0</v>
      </c>
      <c r="AR7" s="36">
        <v>0</v>
      </c>
      <c r="AS7" s="36">
        <v>0</v>
      </c>
      <c r="AT7" s="36">
        <v>0</v>
      </c>
      <c r="AU7" s="36">
        <v>0</v>
      </c>
      <c r="AV7" s="36">
        <v>0</v>
      </c>
      <c r="AW7" s="36">
        <v>0</v>
      </c>
      <c r="AX7" s="36">
        <v>0</v>
      </c>
      <c r="AY7" s="36">
        <v>0</v>
      </c>
      <c r="AZ7" s="36">
        <v>0</v>
      </c>
      <c r="BA7" s="36">
        <v>0</v>
      </c>
    </row>
    <row r="8" spans="1:53" ht="11.25">
      <c r="A8" s="38" t="s">
        <v>84</v>
      </c>
      <c r="B8" s="36">
        <v>7</v>
      </c>
      <c r="C8" s="36">
        <v>4</v>
      </c>
      <c r="D8" s="36">
        <v>3</v>
      </c>
      <c r="E8" s="36">
        <v>1</v>
      </c>
      <c r="F8" s="36">
        <v>0</v>
      </c>
      <c r="G8" s="36">
        <v>1</v>
      </c>
      <c r="H8" s="36">
        <v>0</v>
      </c>
      <c r="I8" s="36">
        <v>0</v>
      </c>
      <c r="J8" s="36">
        <v>0</v>
      </c>
      <c r="K8" s="36">
        <v>1</v>
      </c>
      <c r="L8" s="36">
        <v>0</v>
      </c>
      <c r="M8" s="36">
        <v>1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1</v>
      </c>
      <c r="AG8" s="36">
        <v>1</v>
      </c>
      <c r="AH8" s="36">
        <v>0</v>
      </c>
      <c r="AI8" s="36">
        <v>2</v>
      </c>
      <c r="AJ8" s="36">
        <v>1</v>
      </c>
      <c r="AK8" s="36">
        <v>1</v>
      </c>
      <c r="AL8" s="36">
        <v>2</v>
      </c>
      <c r="AM8" s="36">
        <v>2</v>
      </c>
      <c r="AN8" s="36">
        <v>0</v>
      </c>
      <c r="AO8" s="36">
        <v>0</v>
      </c>
      <c r="AP8" s="36">
        <v>0</v>
      </c>
      <c r="AQ8" s="36">
        <v>0</v>
      </c>
      <c r="AR8" s="36">
        <v>0</v>
      </c>
      <c r="AS8" s="36">
        <v>0</v>
      </c>
      <c r="AT8" s="36">
        <v>0</v>
      </c>
      <c r="AU8" s="36">
        <v>0</v>
      </c>
      <c r="AV8" s="36">
        <v>0</v>
      </c>
      <c r="AW8" s="36">
        <v>0</v>
      </c>
      <c r="AX8" s="36">
        <v>0</v>
      </c>
      <c r="AY8" s="36">
        <v>0</v>
      </c>
      <c r="AZ8" s="36">
        <v>0</v>
      </c>
      <c r="BA8" s="36">
        <v>0</v>
      </c>
    </row>
    <row r="9" spans="1:53" ht="11.25">
      <c r="A9" s="38" t="s">
        <v>85</v>
      </c>
      <c r="B9" s="36">
        <v>44</v>
      </c>
      <c r="C9" s="36">
        <v>24</v>
      </c>
      <c r="D9" s="36">
        <v>20</v>
      </c>
      <c r="E9" s="36">
        <v>7</v>
      </c>
      <c r="F9" s="36">
        <v>4</v>
      </c>
      <c r="G9" s="36">
        <v>3</v>
      </c>
      <c r="H9" s="36">
        <v>21</v>
      </c>
      <c r="I9" s="36">
        <v>10</v>
      </c>
      <c r="J9" s="36">
        <v>11</v>
      </c>
      <c r="K9" s="36">
        <v>1</v>
      </c>
      <c r="L9" s="36">
        <v>0</v>
      </c>
      <c r="M9" s="36">
        <v>1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2</v>
      </c>
      <c r="X9" s="36">
        <v>1</v>
      </c>
      <c r="Y9" s="36">
        <v>1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2</v>
      </c>
      <c r="AG9" s="36">
        <v>0</v>
      </c>
      <c r="AH9" s="36">
        <v>2</v>
      </c>
      <c r="AI9" s="36">
        <v>3</v>
      </c>
      <c r="AJ9" s="36">
        <v>3</v>
      </c>
      <c r="AK9" s="36">
        <v>0</v>
      </c>
      <c r="AL9" s="36">
        <v>8</v>
      </c>
      <c r="AM9" s="36">
        <v>6</v>
      </c>
      <c r="AN9" s="36">
        <v>2</v>
      </c>
      <c r="AO9" s="36">
        <v>3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  <c r="AX9" s="36">
        <v>0</v>
      </c>
      <c r="AY9" s="36">
        <v>0</v>
      </c>
      <c r="AZ9" s="36">
        <v>0</v>
      </c>
      <c r="BA9" s="36">
        <v>0</v>
      </c>
    </row>
    <row r="10" spans="1:53" ht="11.25">
      <c r="A10" s="38" t="s">
        <v>86</v>
      </c>
      <c r="B10" s="36">
        <v>66</v>
      </c>
      <c r="C10" s="36">
        <v>28</v>
      </c>
      <c r="D10" s="36">
        <v>38</v>
      </c>
      <c r="E10" s="36">
        <v>9</v>
      </c>
      <c r="F10" s="36">
        <v>4</v>
      </c>
      <c r="G10" s="36">
        <v>5</v>
      </c>
      <c r="H10" s="36">
        <v>34</v>
      </c>
      <c r="I10" s="36">
        <v>14</v>
      </c>
      <c r="J10" s="36">
        <v>20</v>
      </c>
      <c r="K10" s="36">
        <v>2</v>
      </c>
      <c r="L10" s="36">
        <v>0</v>
      </c>
      <c r="M10" s="36">
        <v>2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7</v>
      </c>
      <c r="X10" s="36">
        <v>3</v>
      </c>
      <c r="Y10" s="36">
        <v>4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5</v>
      </c>
      <c r="AG10" s="36">
        <v>0</v>
      </c>
      <c r="AH10" s="36">
        <v>5</v>
      </c>
      <c r="AI10" s="36">
        <v>4</v>
      </c>
      <c r="AJ10" s="36">
        <v>3</v>
      </c>
      <c r="AK10" s="36">
        <v>1</v>
      </c>
      <c r="AL10" s="36">
        <v>5</v>
      </c>
      <c r="AM10" s="36">
        <v>4</v>
      </c>
      <c r="AN10" s="36">
        <v>1</v>
      </c>
      <c r="AO10" s="36">
        <v>4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36">
        <v>0</v>
      </c>
      <c r="AY10" s="36">
        <v>0</v>
      </c>
      <c r="AZ10" s="36">
        <v>0</v>
      </c>
      <c r="BA10" s="36">
        <v>0</v>
      </c>
    </row>
    <row r="11" spans="1:53" ht="11.25">
      <c r="A11" s="38" t="s">
        <v>87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0</v>
      </c>
      <c r="AP11" s="36">
        <v>0</v>
      </c>
      <c r="AQ11" s="36">
        <v>0</v>
      </c>
      <c r="AR11" s="36">
        <v>0</v>
      </c>
      <c r="AS11" s="36">
        <v>0</v>
      </c>
      <c r="AT11" s="36">
        <v>0</v>
      </c>
      <c r="AU11" s="36">
        <v>0</v>
      </c>
      <c r="AV11" s="36">
        <v>0</v>
      </c>
      <c r="AW11" s="36">
        <v>0</v>
      </c>
      <c r="AX11" s="36">
        <v>0</v>
      </c>
      <c r="AY11" s="36">
        <v>0</v>
      </c>
      <c r="AZ11" s="36">
        <v>0</v>
      </c>
      <c r="BA11" s="36">
        <v>0</v>
      </c>
    </row>
    <row r="12" spans="1:53" ht="11.25">
      <c r="A12" s="38" t="s">
        <v>88</v>
      </c>
      <c r="B12" s="36">
        <v>28</v>
      </c>
      <c r="C12" s="36">
        <v>10</v>
      </c>
      <c r="D12" s="36">
        <v>18</v>
      </c>
      <c r="E12" s="36">
        <v>4</v>
      </c>
      <c r="F12" s="36">
        <v>0</v>
      </c>
      <c r="G12" s="36">
        <v>4</v>
      </c>
      <c r="H12" s="36">
        <v>13</v>
      </c>
      <c r="I12" s="36">
        <v>6</v>
      </c>
      <c r="J12" s="36">
        <v>7</v>
      </c>
      <c r="K12" s="36">
        <v>1</v>
      </c>
      <c r="L12" s="36">
        <v>0</v>
      </c>
      <c r="M12" s="36">
        <v>1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2</v>
      </c>
      <c r="X12" s="36">
        <v>1</v>
      </c>
      <c r="Y12" s="36">
        <v>1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1</v>
      </c>
      <c r="AG12" s="36">
        <v>0</v>
      </c>
      <c r="AH12" s="36">
        <v>1</v>
      </c>
      <c r="AI12" s="36">
        <v>1</v>
      </c>
      <c r="AJ12" s="36">
        <v>0</v>
      </c>
      <c r="AK12" s="36">
        <v>1</v>
      </c>
      <c r="AL12" s="36">
        <v>6</v>
      </c>
      <c r="AM12" s="36">
        <v>3</v>
      </c>
      <c r="AN12" s="36">
        <v>3</v>
      </c>
      <c r="AO12" s="36">
        <v>5</v>
      </c>
      <c r="AP12" s="36">
        <v>0</v>
      </c>
      <c r="AQ12" s="36">
        <v>0</v>
      </c>
      <c r="AR12" s="36">
        <v>0</v>
      </c>
      <c r="AS12" s="36">
        <v>0</v>
      </c>
      <c r="AT12" s="36">
        <v>0</v>
      </c>
      <c r="AU12" s="36">
        <v>0</v>
      </c>
      <c r="AV12" s="36">
        <v>0</v>
      </c>
      <c r="AW12" s="36">
        <v>0</v>
      </c>
      <c r="AX12" s="36">
        <v>0</v>
      </c>
      <c r="AY12" s="36">
        <v>0</v>
      </c>
      <c r="AZ12" s="36">
        <v>0</v>
      </c>
      <c r="BA12" s="36">
        <v>0</v>
      </c>
    </row>
    <row r="13" spans="1:53" ht="11.25">
      <c r="A13" s="38" t="s">
        <v>89</v>
      </c>
      <c r="B13" s="36">
        <v>21</v>
      </c>
      <c r="C13" s="36">
        <v>9</v>
      </c>
      <c r="D13" s="36">
        <v>12</v>
      </c>
      <c r="E13" s="36">
        <v>8</v>
      </c>
      <c r="F13" s="36">
        <v>4</v>
      </c>
      <c r="G13" s="36">
        <v>4</v>
      </c>
      <c r="H13" s="36">
        <v>0</v>
      </c>
      <c r="I13" s="36">
        <v>0</v>
      </c>
      <c r="J13" s="36">
        <v>0</v>
      </c>
      <c r="K13" s="36">
        <v>2</v>
      </c>
      <c r="L13" s="36">
        <v>0</v>
      </c>
      <c r="M13" s="36">
        <v>2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2</v>
      </c>
      <c r="X13" s="36">
        <v>1</v>
      </c>
      <c r="Y13" s="36">
        <v>1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4</v>
      </c>
      <c r="AG13" s="36">
        <v>1</v>
      </c>
      <c r="AH13" s="36">
        <v>3</v>
      </c>
      <c r="AI13" s="36">
        <v>1</v>
      </c>
      <c r="AJ13" s="36">
        <v>0</v>
      </c>
      <c r="AK13" s="36">
        <v>1</v>
      </c>
      <c r="AL13" s="36">
        <v>4</v>
      </c>
      <c r="AM13" s="36">
        <v>3</v>
      </c>
      <c r="AN13" s="36">
        <v>1</v>
      </c>
      <c r="AO13" s="36">
        <v>2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</row>
    <row r="14" spans="1:53" ht="11.25">
      <c r="A14" s="38" t="s">
        <v>90</v>
      </c>
      <c r="B14" s="36">
        <v>27</v>
      </c>
      <c r="C14" s="36">
        <v>12</v>
      </c>
      <c r="D14" s="36">
        <v>15</v>
      </c>
      <c r="E14" s="36">
        <v>8</v>
      </c>
      <c r="F14" s="36">
        <v>4</v>
      </c>
      <c r="G14" s="36">
        <v>4</v>
      </c>
      <c r="H14" s="36">
        <v>0</v>
      </c>
      <c r="I14" s="36">
        <v>0</v>
      </c>
      <c r="J14" s="36">
        <v>0</v>
      </c>
      <c r="K14" s="36">
        <v>3</v>
      </c>
      <c r="L14" s="36">
        <v>0</v>
      </c>
      <c r="M14" s="36">
        <v>3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2</v>
      </c>
      <c r="X14" s="36">
        <v>1</v>
      </c>
      <c r="Y14" s="36">
        <v>1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6</v>
      </c>
      <c r="AG14" s="36">
        <v>2</v>
      </c>
      <c r="AH14" s="36">
        <v>4</v>
      </c>
      <c r="AI14" s="36">
        <v>2</v>
      </c>
      <c r="AJ14" s="36">
        <v>1</v>
      </c>
      <c r="AK14" s="36">
        <v>1</v>
      </c>
      <c r="AL14" s="36">
        <v>6</v>
      </c>
      <c r="AM14" s="36">
        <v>4</v>
      </c>
      <c r="AN14" s="36">
        <v>2</v>
      </c>
      <c r="AO14" s="36">
        <v>3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</row>
    <row r="15" spans="1:53" ht="11.25">
      <c r="A15" s="38" t="s">
        <v>91</v>
      </c>
      <c r="B15" s="36">
        <v>25</v>
      </c>
      <c r="C15" s="36">
        <v>5</v>
      </c>
      <c r="D15" s="36">
        <v>20</v>
      </c>
      <c r="E15" s="36">
        <v>7</v>
      </c>
      <c r="F15" s="36">
        <v>1</v>
      </c>
      <c r="G15" s="36">
        <v>6</v>
      </c>
      <c r="H15" s="36">
        <v>6</v>
      </c>
      <c r="I15" s="36">
        <v>1</v>
      </c>
      <c r="J15" s="36">
        <v>5</v>
      </c>
      <c r="K15" s="36">
        <v>2</v>
      </c>
      <c r="L15" s="36">
        <v>0</v>
      </c>
      <c r="M15" s="36">
        <v>2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2</v>
      </c>
      <c r="X15" s="36">
        <v>0</v>
      </c>
      <c r="Y15" s="36">
        <v>2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2</v>
      </c>
      <c r="AG15" s="36">
        <v>0</v>
      </c>
      <c r="AH15" s="36">
        <v>2</v>
      </c>
      <c r="AI15" s="36">
        <v>3</v>
      </c>
      <c r="AJ15" s="36">
        <v>1</v>
      </c>
      <c r="AK15" s="36">
        <v>2</v>
      </c>
      <c r="AL15" s="36">
        <v>3</v>
      </c>
      <c r="AM15" s="36">
        <v>2</v>
      </c>
      <c r="AN15" s="36">
        <v>1</v>
      </c>
      <c r="AO15" s="36">
        <v>2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</row>
    <row r="16" spans="1:53" ht="11.25">
      <c r="A16" s="38" t="s">
        <v>92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</row>
    <row r="17" spans="1:53" ht="11.25">
      <c r="A17" s="38" t="s">
        <v>93</v>
      </c>
      <c r="B17" s="36">
        <v>42</v>
      </c>
      <c r="C17" s="36">
        <v>18</v>
      </c>
      <c r="D17" s="36">
        <v>24</v>
      </c>
      <c r="E17" s="36">
        <v>9</v>
      </c>
      <c r="F17" s="36">
        <v>4</v>
      </c>
      <c r="G17" s="36">
        <v>5</v>
      </c>
      <c r="H17" s="36">
        <v>13</v>
      </c>
      <c r="I17" s="36">
        <v>6</v>
      </c>
      <c r="J17" s="36">
        <v>7</v>
      </c>
      <c r="K17" s="36">
        <v>2</v>
      </c>
      <c r="L17" s="36">
        <v>0</v>
      </c>
      <c r="M17" s="36">
        <v>2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4</v>
      </c>
      <c r="X17" s="36">
        <v>2</v>
      </c>
      <c r="Y17" s="36">
        <v>2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4</v>
      </c>
      <c r="AG17" s="36">
        <v>1</v>
      </c>
      <c r="AH17" s="36">
        <v>3</v>
      </c>
      <c r="AI17" s="36">
        <v>2</v>
      </c>
      <c r="AJ17" s="36">
        <v>0</v>
      </c>
      <c r="AK17" s="36">
        <v>2</v>
      </c>
      <c r="AL17" s="36">
        <v>8</v>
      </c>
      <c r="AM17" s="36">
        <v>5</v>
      </c>
      <c r="AN17" s="36">
        <v>3</v>
      </c>
      <c r="AO17" s="36">
        <v>5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</row>
    <row r="18" spans="1:53" ht="11.25">
      <c r="A18" s="38" t="s">
        <v>94</v>
      </c>
      <c r="B18" s="36">
        <v>11</v>
      </c>
      <c r="C18" s="36">
        <v>5</v>
      </c>
      <c r="D18" s="36">
        <v>6</v>
      </c>
      <c r="E18" s="36">
        <v>4</v>
      </c>
      <c r="F18" s="36">
        <v>3</v>
      </c>
      <c r="G18" s="36">
        <v>1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2</v>
      </c>
      <c r="X18" s="36">
        <v>1</v>
      </c>
      <c r="Y18" s="36">
        <v>1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2</v>
      </c>
      <c r="AG18" s="36">
        <v>0</v>
      </c>
      <c r="AH18" s="36">
        <v>2</v>
      </c>
      <c r="AI18" s="36">
        <v>1</v>
      </c>
      <c r="AJ18" s="36">
        <v>0</v>
      </c>
      <c r="AK18" s="36">
        <v>1</v>
      </c>
      <c r="AL18" s="36">
        <v>2</v>
      </c>
      <c r="AM18" s="36">
        <v>1</v>
      </c>
      <c r="AN18" s="36">
        <v>1</v>
      </c>
      <c r="AO18" s="36">
        <v>1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</row>
    <row r="19" spans="1:53" ht="11.25">
      <c r="A19" s="38" t="s">
        <v>95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</row>
    <row r="20" spans="1:53" ht="11.25">
      <c r="A20" s="38" t="s">
        <v>96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36">
        <v>0</v>
      </c>
      <c r="AY20" s="36">
        <v>0</v>
      </c>
      <c r="AZ20" s="36">
        <v>0</v>
      </c>
      <c r="BA20" s="36">
        <v>0</v>
      </c>
    </row>
    <row r="21" spans="1:53" ht="11.25">
      <c r="A21" s="38" t="s">
        <v>97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36">
        <v>0</v>
      </c>
      <c r="AY21" s="36">
        <v>0</v>
      </c>
      <c r="AZ21" s="36">
        <v>0</v>
      </c>
      <c r="BA21" s="36">
        <v>0</v>
      </c>
    </row>
    <row r="22" spans="1:53" ht="11.25">
      <c r="A22" s="38" t="s">
        <v>98</v>
      </c>
      <c r="B22" s="36">
        <v>30</v>
      </c>
      <c r="C22" s="36">
        <v>13</v>
      </c>
      <c r="D22" s="36">
        <v>17</v>
      </c>
      <c r="E22" s="36">
        <v>4</v>
      </c>
      <c r="F22" s="36">
        <v>0</v>
      </c>
      <c r="G22" s="36">
        <v>4</v>
      </c>
      <c r="H22" s="36">
        <v>16</v>
      </c>
      <c r="I22" s="36">
        <v>7</v>
      </c>
      <c r="J22" s="36">
        <v>9</v>
      </c>
      <c r="K22" s="36">
        <v>1</v>
      </c>
      <c r="L22" s="36">
        <v>0</v>
      </c>
      <c r="M22" s="36">
        <v>1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3</v>
      </c>
      <c r="X22" s="36">
        <v>1</v>
      </c>
      <c r="Y22" s="36">
        <v>2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1</v>
      </c>
      <c r="AG22" s="36">
        <v>0</v>
      </c>
      <c r="AH22" s="36">
        <v>1</v>
      </c>
      <c r="AI22" s="36">
        <v>1</v>
      </c>
      <c r="AJ22" s="36">
        <v>1</v>
      </c>
      <c r="AK22" s="36">
        <v>0</v>
      </c>
      <c r="AL22" s="36">
        <v>4</v>
      </c>
      <c r="AM22" s="36">
        <v>4</v>
      </c>
      <c r="AN22" s="36">
        <v>0</v>
      </c>
      <c r="AO22" s="36">
        <v>1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</row>
    <row r="23" spans="1:53" ht="11.25">
      <c r="A23" s="38" t="s">
        <v>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</row>
    <row r="24" spans="1:53" ht="11.25">
      <c r="A24" s="38" t="s">
        <v>100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</row>
    <row r="25" spans="1:53" ht="11.25">
      <c r="A25" s="38" t="s">
        <v>101</v>
      </c>
      <c r="B25" s="36">
        <v>13</v>
      </c>
      <c r="C25" s="36">
        <v>5</v>
      </c>
      <c r="D25" s="36">
        <v>8</v>
      </c>
      <c r="E25" s="36">
        <v>4</v>
      </c>
      <c r="F25" s="36">
        <v>1</v>
      </c>
      <c r="G25" s="36">
        <v>3</v>
      </c>
      <c r="H25" s="36">
        <v>0</v>
      </c>
      <c r="I25" s="36">
        <v>0</v>
      </c>
      <c r="J25" s="36">
        <v>0</v>
      </c>
      <c r="K25" s="36">
        <v>1</v>
      </c>
      <c r="L25" s="36">
        <v>0</v>
      </c>
      <c r="M25" s="36">
        <v>1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2</v>
      </c>
      <c r="X25" s="36">
        <v>1</v>
      </c>
      <c r="Y25" s="36">
        <v>1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2</v>
      </c>
      <c r="AG25" s="36">
        <v>0</v>
      </c>
      <c r="AH25" s="36">
        <v>2</v>
      </c>
      <c r="AI25" s="36">
        <v>1</v>
      </c>
      <c r="AJ25" s="36">
        <v>1</v>
      </c>
      <c r="AK25" s="36">
        <v>0</v>
      </c>
      <c r="AL25" s="36">
        <v>3</v>
      </c>
      <c r="AM25" s="36">
        <v>2</v>
      </c>
      <c r="AN25" s="36">
        <v>1</v>
      </c>
      <c r="AO25" s="36">
        <v>2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</row>
    <row r="26" spans="1:53" ht="11.25">
      <c r="A26" s="38" t="s">
        <v>102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</row>
    <row r="27" spans="1:53" ht="11.25">
      <c r="A27" s="38" t="s">
        <v>103</v>
      </c>
      <c r="B27" s="36">
        <v>15</v>
      </c>
      <c r="C27" s="36">
        <v>9</v>
      </c>
      <c r="D27" s="36">
        <v>6</v>
      </c>
      <c r="E27" s="36">
        <v>4</v>
      </c>
      <c r="F27" s="36">
        <v>3</v>
      </c>
      <c r="G27" s="36">
        <v>1</v>
      </c>
      <c r="H27" s="36">
        <v>0</v>
      </c>
      <c r="I27" s="36">
        <v>0</v>
      </c>
      <c r="J27" s="36">
        <v>0</v>
      </c>
      <c r="K27" s="36">
        <v>1</v>
      </c>
      <c r="L27" s="36">
        <v>0</v>
      </c>
      <c r="M27" s="36">
        <v>1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2</v>
      </c>
      <c r="X27" s="36">
        <v>1</v>
      </c>
      <c r="Y27" s="36">
        <v>1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1</v>
      </c>
      <c r="AG27" s="36">
        <v>0</v>
      </c>
      <c r="AH27" s="36">
        <v>1</v>
      </c>
      <c r="AI27" s="36">
        <v>1</v>
      </c>
      <c r="AJ27" s="36">
        <v>0</v>
      </c>
      <c r="AK27" s="36">
        <v>1</v>
      </c>
      <c r="AL27" s="36">
        <v>6</v>
      </c>
      <c r="AM27" s="36">
        <v>5</v>
      </c>
      <c r="AN27" s="36">
        <v>1</v>
      </c>
      <c r="AO27" s="36">
        <v>3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0</v>
      </c>
      <c r="AZ27" s="36">
        <v>0</v>
      </c>
      <c r="BA27" s="36">
        <v>0</v>
      </c>
    </row>
    <row r="28" spans="1:53" ht="11.25">
      <c r="A28" s="38" t="s">
        <v>104</v>
      </c>
      <c r="B28" s="36">
        <v>10</v>
      </c>
      <c r="C28" s="36">
        <v>6</v>
      </c>
      <c r="D28" s="36">
        <v>4</v>
      </c>
      <c r="E28" s="36">
        <v>3</v>
      </c>
      <c r="F28" s="36">
        <v>2</v>
      </c>
      <c r="G28" s="36">
        <v>1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6</v>
      </c>
      <c r="X28" s="36">
        <v>4</v>
      </c>
      <c r="Y28" s="36">
        <v>2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1</v>
      </c>
      <c r="AJ28" s="36">
        <v>0</v>
      </c>
      <c r="AK28" s="36">
        <v>1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0</v>
      </c>
      <c r="AZ28" s="36">
        <v>0</v>
      </c>
      <c r="BA28" s="36">
        <v>0</v>
      </c>
    </row>
    <row r="29" spans="1:53" ht="11.25">
      <c r="A29" s="38" t="s">
        <v>105</v>
      </c>
      <c r="B29" s="36">
        <v>12</v>
      </c>
      <c r="C29" s="36">
        <v>7</v>
      </c>
      <c r="D29" s="36">
        <v>5</v>
      </c>
      <c r="E29" s="36">
        <v>4</v>
      </c>
      <c r="F29" s="36">
        <v>3</v>
      </c>
      <c r="G29" s="36">
        <v>1</v>
      </c>
      <c r="H29" s="36">
        <v>0</v>
      </c>
      <c r="I29" s="36">
        <v>0</v>
      </c>
      <c r="J29" s="36">
        <v>0</v>
      </c>
      <c r="K29" s="36">
        <v>1</v>
      </c>
      <c r="L29" s="36">
        <v>0</v>
      </c>
      <c r="M29" s="36">
        <v>1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2</v>
      </c>
      <c r="X29" s="36">
        <v>1</v>
      </c>
      <c r="Y29" s="36">
        <v>1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1</v>
      </c>
      <c r="AG29" s="36">
        <v>0</v>
      </c>
      <c r="AH29" s="36">
        <v>1</v>
      </c>
      <c r="AI29" s="36">
        <v>1</v>
      </c>
      <c r="AJ29" s="36">
        <v>0</v>
      </c>
      <c r="AK29" s="36">
        <v>1</v>
      </c>
      <c r="AL29" s="36">
        <v>3</v>
      </c>
      <c r="AM29" s="36">
        <v>3</v>
      </c>
      <c r="AN29" s="36">
        <v>0</v>
      </c>
      <c r="AO29" s="36">
        <v>1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0</v>
      </c>
      <c r="AZ29" s="36">
        <v>0</v>
      </c>
      <c r="BA29" s="36">
        <v>0</v>
      </c>
    </row>
    <row r="30" spans="1:53" ht="11.25">
      <c r="A30" s="38" t="s">
        <v>106</v>
      </c>
      <c r="B30" s="36">
        <v>16</v>
      </c>
      <c r="C30" s="36">
        <v>11</v>
      </c>
      <c r="D30" s="36">
        <v>5</v>
      </c>
      <c r="E30" s="36">
        <v>4</v>
      </c>
      <c r="F30" s="36">
        <v>2</v>
      </c>
      <c r="G30" s="36">
        <v>2</v>
      </c>
      <c r="H30" s="36">
        <v>0</v>
      </c>
      <c r="I30" s="36">
        <v>0</v>
      </c>
      <c r="J30" s="36">
        <v>0</v>
      </c>
      <c r="K30" s="36">
        <v>1</v>
      </c>
      <c r="L30" s="36">
        <v>0</v>
      </c>
      <c r="M30" s="36">
        <v>1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2</v>
      </c>
      <c r="X30" s="36">
        <v>2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2</v>
      </c>
      <c r="AG30" s="36">
        <v>0</v>
      </c>
      <c r="AH30" s="36">
        <v>2</v>
      </c>
      <c r="AI30" s="36">
        <v>1</v>
      </c>
      <c r="AJ30" s="36">
        <v>1</v>
      </c>
      <c r="AK30" s="36">
        <v>0</v>
      </c>
      <c r="AL30" s="36">
        <v>6</v>
      </c>
      <c r="AM30" s="36">
        <v>6</v>
      </c>
      <c r="AN30" s="36">
        <v>0</v>
      </c>
      <c r="AO30" s="36">
        <v>3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0</v>
      </c>
      <c r="AV30" s="36">
        <v>0</v>
      </c>
      <c r="AW30" s="36">
        <v>0</v>
      </c>
      <c r="AX30" s="36">
        <v>0</v>
      </c>
      <c r="AY30" s="36">
        <v>0</v>
      </c>
      <c r="AZ30" s="36">
        <v>0</v>
      </c>
      <c r="BA30" s="36">
        <v>0</v>
      </c>
    </row>
    <row r="31" spans="1:53" ht="11.25">
      <c r="A31" s="38" t="s">
        <v>107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36">
        <v>0</v>
      </c>
      <c r="AY31" s="36">
        <v>0</v>
      </c>
      <c r="AZ31" s="36">
        <v>0</v>
      </c>
      <c r="BA31" s="36">
        <v>0</v>
      </c>
    </row>
    <row r="32" spans="1:53" ht="11.25">
      <c r="A32" s="38" t="s">
        <v>108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</row>
    <row r="33" spans="1:53" ht="11.25">
      <c r="A33" s="38" t="s">
        <v>109</v>
      </c>
      <c r="B33" s="36">
        <v>14</v>
      </c>
      <c r="C33" s="36">
        <v>8</v>
      </c>
      <c r="D33" s="36">
        <v>6</v>
      </c>
      <c r="E33" s="36">
        <v>4</v>
      </c>
      <c r="F33" s="36">
        <v>1</v>
      </c>
      <c r="G33" s="36">
        <v>3</v>
      </c>
      <c r="H33" s="36">
        <v>0</v>
      </c>
      <c r="I33" s="36">
        <v>0</v>
      </c>
      <c r="J33" s="36">
        <v>0</v>
      </c>
      <c r="K33" s="36">
        <v>1</v>
      </c>
      <c r="L33" s="36">
        <v>0</v>
      </c>
      <c r="M33" s="36">
        <v>1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2</v>
      </c>
      <c r="X33" s="36">
        <v>1</v>
      </c>
      <c r="Y33" s="36">
        <v>1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1</v>
      </c>
      <c r="AG33" s="36">
        <v>1</v>
      </c>
      <c r="AH33" s="36">
        <v>0</v>
      </c>
      <c r="AI33" s="36">
        <v>1</v>
      </c>
      <c r="AJ33" s="36">
        <v>0</v>
      </c>
      <c r="AK33" s="36">
        <v>1</v>
      </c>
      <c r="AL33" s="36">
        <v>5</v>
      </c>
      <c r="AM33" s="36">
        <v>5</v>
      </c>
      <c r="AN33" s="36">
        <v>0</v>
      </c>
      <c r="AO33" s="36">
        <v>2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</row>
    <row r="34" spans="1:53" ht="11.25">
      <c r="A34" s="38" t="s">
        <v>110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</row>
    <row r="35" spans="1:53" ht="11.25">
      <c r="A35" s="38" t="s">
        <v>111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</row>
    <row r="36" spans="1:53" ht="11.25">
      <c r="A36" s="38" t="s">
        <v>112</v>
      </c>
      <c r="B36" s="36">
        <v>47</v>
      </c>
      <c r="C36" s="36">
        <v>19</v>
      </c>
      <c r="D36" s="36">
        <v>28</v>
      </c>
      <c r="E36" s="36">
        <v>8</v>
      </c>
      <c r="F36" s="36">
        <v>1</v>
      </c>
      <c r="G36" s="36">
        <v>7</v>
      </c>
      <c r="H36" s="36">
        <v>23</v>
      </c>
      <c r="I36" s="36">
        <v>12</v>
      </c>
      <c r="J36" s="36">
        <v>11</v>
      </c>
      <c r="K36" s="36">
        <v>1</v>
      </c>
      <c r="L36" s="36">
        <v>0</v>
      </c>
      <c r="M36" s="36">
        <v>1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6</v>
      </c>
      <c r="X36" s="36">
        <v>1</v>
      </c>
      <c r="Y36" s="36">
        <v>5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1</v>
      </c>
      <c r="AG36" s="36">
        <v>0</v>
      </c>
      <c r="AH36" s="36">
        <v>1</v>
      </c>
      <c r="AI36" s="36">
        <v>3</v>
      </c>
      <c r="AJ36" s="36">
        <v>2</v>
      </c>
      <c r="AK36" s="36">
        <v>1</v>
      </c>
      <c r="AL36" s="36">
        <v>5</v>
      </c>
      <c r="AM36" s="36">
        <v>3</v>
      </c>
      <c r="AN36" s="36">
        <v>2</v>
      </c>
      <c r="AO36" s="36">
        <v>4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</row>
    <row r="37" spans="1:53" ht="11.25">
      <c r="A37" s="38" t="s">
        <v>113</v>
      </c>
      <c r="B37" s="36">
        <v>10</v>
      </c>
      <c r="C37" s="36">
        <v>1</v>
      </c>
      <c r="D37" s="36">
        <v>9</v>
      </c>
      <c r="E37" s="36">
        <v>4</v>
      </c>
      <c r="F37" s="36">
        <v>1</v>
      </c>
      <c r="G37" s="36">
        <v>3</v>
      </c>
      <c r="H37" s="36">
        <v>0</v>
      </c>
      <c r="I37" s="36">
        <v>0</v>
      </c>
      <c r="J37" s="36">
        <v>0</v>
      </c>
      <c r="K37" s="36">
        <v>1</v>
      </c>
      <c r="L37" s="36">
        <v>0</v>
      </c>
      <c r="M37" s="36">
        <v>1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2</v>
      </c>
      <c r="X37" s="36">
        <v>0</v>
      </c>
      <c r="Y37" s="36">
        <v>2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1</v>
      </c>
      <c r="AG37" s="36">
        <v>0</v>
      </c>
      <c r="AH37" s="36">
        <v>1</v>
      </c>
      <c r="AI37" s="36">
        <v>1</v>
      </c>
      <c r="AJ37" s="36">
        <v>0</v>
      </c>
      <c r="AK37" s="36">
        <v>1</v>
      </c>
      <c r="AL37" s="36">
        <v>1</v>
      </c>
      <c r="AM37" s="36">
        <v>0</v>
      </c>
      <c r="AN37" s="36">
        <v>1</v>
      </c>
      <c r="AO37" s="36">
        <v>1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</row>
    <row r="38" spans="1:53" ht="11.25">
      <c r="A38" s="38" t="s">
        <v>114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0</v>
      </c>
      <c r="AM38" s="36">
        <v>0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</row>
    <row r="39" spans="1:53" ht="11.25">
      <c r="A39" s="38" t="s">
        <v>115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</row>
    <row r="40" spans="1:53" ht="11.25">
      <c r="A40" s="38" t="s">
        <v>116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</row>
    <row r="41" spans="1:53" ht="11.25">
      <c r="A41" s="38" t="s">
        <v>117</v>
      </c>
      <c r="B41" s="36">
        <v>13</v>
      </c>
      <c r="C41" s="36">
        <v>7</v>
      </c>
      <c r="D41" s="36">
        <v>6</v>
      </c>
      <c r="E41" s="36">
        <v>4</v>
      </c>
      <c r="F41" s="36">
        <v>2</v>
      </c>
      <c r="G41" s="36">
        <v>2</v>
      </c>
      <c r="H41" s="36">
        <v>0</v>
      </c>
      <c r="I41" s="36">
        <v>0</v>
      </c>
      <c r="J41" s="36">
        <v>0</v>
      </c>
      <c r="K41" s="36">
        <v>1</v>
      </c>
      <c r="L41" s="36">
        <v>0</v>
      </c>
      <c r="M41" s="36">
        <v>1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2</v>
      </c>
      <c r="X41" s="36">
        <v>2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1</v>
      </c>
      <c r="AG41" s="36">
        <v>0</v>
      </c>
      <c r="AH41" s="36">
        <v>1</v>
      </c>
      <c r="AI41" s="36">
        <v>2</v>
      </c>
      <c r="AJ41" s="36">
        <v>0</v>
      </c>
      <c r="AK41" s="36">
        <v>2</v>
      </c>
      <c r="AL41" s="36">
        <v>3</v>
      </c>
      <c r="AM41" s="36">
        <v>3</v>
      </c>
      <c r="AN41" s="36">
        <v>0</v>
      </c>
      <c r="AO41" s="36">
        <v>1</v>
      </c>
      <c r="AP41" s="36">
        <v>0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</row>
    <row r="42" spans="1:53" ht="11.25">
      <c r="A42" s="38" t="s">
        <v>118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0</v>
      </c>
      <c r="AU42" s="36">
        <v>0</v>
      </c>
      <c r="AV42" s="36">
        <v>0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</row>
    <row r="43" spans="1:53" ht="11.25">
      <c r="A43" s="38" t="s">
        <v>119</v>
      </c>
      <c r="B43" s="36">
        <v>14</v>
      </c>
      <c r="C43" s="36">
        <v>5</v>
      </c>
      <c r="D43" s="36">
        <v>9</v>
      </c>
      <c r="E43" s="36">
        <v>4</v>
      </c>
      <c r="F43" s="36">
        <v>0</v>
      </c>
      <c r="G43" s="36">
        <v>4</v>
      </c>
      <c r="H43" s="36">
        <v>0</v>
      </c>
      <c r="I43" s="36">
        <v>0</v>
      </c>
      <c r="J43" s="36">
        <v>0</v>
      </c>
      <c r="K43" s="36">
        <v>1</v>
      </c>
      <c r="L43" s="36">
        <v>0</v>
      </c>
      <c r="M43" s="36">
        <v>1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2</v>
      </c>
      <c r="X43" s="36">
        <v>2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2</v>
      </c>
      <c r="AG43" s="36">
        <v>0</v>
      </c>
      <c r="AH43" s="36">
        <v>2</v>
      </c>
      <c r="AI43" s="36">
        <v>1</v>
      </c>
      <c r="AJ43" s="36">
        <v>0</v>
      </c>
      <c r="AK43" s="36">
        <v>1</v>
      </c>
      <c r="AL43" s="36">
        <v>4</v>
      </c>
      <c r="AM43" s="36">
        <v>3</v>
      </c>
      <c r="AN43" s="36">
        <v>1</v>
      </c>
      <c r="AO43" s="36">
        <v>3</v>
      </c>
      <c r="AP43" s="36">
        <v>0</v>
      </c>
      <c r="AQ43" s="36">
        <v>0</v>
      </c>
      <c r="AR43" s="36">
        <v>0</v>
      </c>
      <c r="AS43" s="36">
        <v>0</v>
      </c>
      <c r="AT43" s="36">
        <v>0</v>
      </c>
      <c r="AU43" s="36">
        <v>0</v>
      </c>
      <c r="AV43" s="36">
        <v>0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</row>
    <row r="44" spans="1:53" ht="11.25">
      <c r="A44" s="38" t="s">
        <v>120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</row>
    <row r="45" spans="1:53" ht="11.25">
      <c r="A45" s="38" t="s">
        <v>121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</row>
    <row r="46" spans="1:53" ht="11.25">
      <c r="A46" s="38" t="s">
        <v>122</v>
      </c>
      <c r="B46" s="36">
        <v>14</v>
      </c>
      <c r="C46" s="36">
        <v>6</v>
      </c>
      <c r="D46" s="36">
        <v>8</v>
      </c>
      <c r="E46" s="36">
        <v>4</v>
      </c>
      <c r="F46" s="36">
        <v>2</v>
      </c>
      <c r="G46" s="36">
        <v>2</v>
      </c>
      <c r="H46" s="36">
        <v>0</v>
      </c>
      <c r="I46" s="36">
        <v>0</v>
      </c>
      <c r="J46" s="36">
        <v>0</v>
      </c>
      <c r="K46" s="36">
        <v>1</v>
      </c>
      <c r="L46" s="36">
        <v>0</v>
      </c>
      <c r="M46" s="36">
        <v>1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2</v>
      </c>
      <c r="X46" s="36">
        <v>0</v>
      </c>
      <c r="Y46" s="36">
        <v>2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2</v>
      </c>
      <c r="AG46" s="36">
        <v>0</v>
      </c>
      <c r="AH46" s="36">
        <v>2</v>
      </c>
      <c r="AI46" s="36">
        <v>1</v>
      </c>
      <c r="AJ46" s="36">
        <v>0</v>
      </c>
      <c r="AK46" s="36">
        <v>1</v>
      </c>
      <c r="AL46" s="36">
        <v>4</v>
      </c>
      <c r="AM46" s="36">
        <v>4</v>
      </c>
      <c r="AN46" s="36">
        <v>0</v>
      </c>
      <c r="AO46" s="36">
        <v>3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6">
        <v>0</v>
      </c>
      <c r="BA46" s="36">
        <v>0</v>
      </c>
    </row>
    <row r="47" spans="1:53" ht="11.25">
      <c r="A47" s="38" t="s">
        <v>123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0</v>
      </c>
      <c r="AL47" s="36">
        <v>0</v>
      </c>
      <c r="AM47" s="36">
        <v>0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</row>
    <row r="48" spans="1:53" ht="11.25">
      <c r="A48" s="38" t="s">
        <v>124</v>
      </c>
      <c r="B48" s="36">
        <v>15</v>
      </c>
      <c r="C48" s="36">
        <v>5</v>
      </c>
      <c r="D48" s="36">
        <v>10</v>
      </c>
      <c r="E48" s="36">
        <v>4</v>
      </c>
      <c r="F48" s="36">
        <v>1</v>
      </c>
      <c r="G48" s="36">
        <v>3</v>
      </c>
      <c r="H48" s="36">
        <v>0</v>
      </c>
      <c r="I48" s="36">
        <v>0</v>
      </c>
      <c r="J48" s="36">
        <v>0</v>
      </c>
      <c r="K48" s="36">
        <v>1</v>
      </c>
      <c r="L48" s="36">
        <v>0</v>
      </c>
      <c r="M48" s="36">
        <v>1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2</v>
      </c>
      <c r="X48" s="36">
        <v>0</v>
      </c>
      <c r="Y48" s="36">
        <v>2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3</v>
      </c>
      <c r="AJ48" s="36">
        <v>1</v>
      </c>
      <c r="AK48" s="36">
        <v>2</v>
      </c>
      <c r="AL48" s="36">
        <v>5</v>
      </c>
      <c r="AM48" s="36">
        <v>3</v>
      </c>
      <c r="AN48" s="36">
        <v>2</v>
      </c>
      <c r="AO48" s="36">
        <v>3</v>
      </c>
      <c r="AP48" s="36">
        <v>0</v>
      </c>
      <c r="AQ48" s="36">
        <v>0</v>
      </c>
      <c r="AR48" s="36">
        <v>0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0</v>
      </c>
    </row>
    <row r="49" spans="1:53" ht="11.25">
      <c r="A49" s="38" t="s">
        <v>125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0</v>
      </c>
    </row>
    <row r="50" spans="1:53" ht="11.25">
      <c r="A50" s="38" t="s">
        <v>126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</row>
    <row r="51" spans="1:53" ht="11.25">
      <c r="A51" s="38" t="s">
        <v>127</v>
      </c>
      <c r="B51" s="36">
        <v>12</v>
      </c>
      <c r="C51" s="36">
        <v>5</v>
      </c>
      <c r="D51" s="36">
        <v>7</v>
      </c>
      <c r="E51" s="36">
        <v>4</v>
      </c>
      <c r="F51" s="36">
        <v>2</v>
      </c>
      <c r="G51" s="36">
        <v>2</v>
      </c>
      <c r="H51" s="36">
        <v>0</v>
      </c>
      <c r="I51" s="36">
        <v>0</v>
      </c>
      <c r="J51" s="36">
        <v>0</v>
      </c>
      <c r="K51" s="36">
        <v>1</v>
      </c>
      <c r="L51" s="36">
        <v>0</v>
      </c>
      <c r="M51" s="36">
        <v>1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2</v>
      </c>
      <c r="X51" s="36">
        <v>0</v>
      </c>
      <c r="Y51" s="36">
        <v>2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2</v>
      </c>
      <c r="AJ51" s="36">
        <v>0</v>
      </c>
      <c r="AK51" s="36">
        <v>2</v>
      </c>
      <c r="AL51" s="36">
        <v>3</v>
      </c>
      <c r="AM51" s="36">
        <v>3</v>
      </c>
      <c r="AN51" s="36">
        <v>0</v>
      </c>
      <c r="AO51" s="36">
        <v>1</v>
      </c>
      <c r="AP51" s="36">
        <v>0</v>
      </c>
      <c r="AQ51" s="36">
        <v>0</v>
      </c>
      <c r="AR51" s="36">
        <v>0</v>
      </c>
      <c r="AS51" s="36">
        <v>0</v>
      </c>
      <c r="AT51" s="36">
        <v>0</v>
      </c>
      <c r="AU51" s="36">
        <v>0</v>
      </c>
      <c r="AV51" s="36">
        <v>0</v>
      </c>
      <c r="AW51" s="36">
        <v>0</v>
      </c>
      <c r="AX51" s="36">
        <v>0</v>
      </c>
      <c r="AY51" s="36">
        <v>0</v>
      </c>
      <c r="AZ51" s="36">
        <v>0</v>
      </c>
      <c r="BA51" s="36">
        <v>0</v>
      </c>
    </row>
    <row r="52" spans="1:53" ht="11.25">
      <c r="A52" s="38" t="s">
        <v>128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  <c r="AJ52" s="36">
        <v>0</v>
      </c>
      <c r="AK52" s="36">
        <v>0</v>
      </c>
      <c r="AL52" s="36">
        <v>0</v>
      </c>
      <c r="AM52" s="36">
        <v>0</v>
      </c>
      <c r="AN52" s="36">
        <v>0</v>
      </c>
      <c r="AO52" s="36">
        <v>0</v>
      </c>
      <c r="AP52" s="36">
        <v>0</v>
      </c>
      <c r="AQ52" s="36">
        <v>0</v>
      </c>
      <c r="AR52" s="36">
        <v>0</v>
      </c>
      <c r="AS52" s="36">
        <v>0</v>
      </c>
      <c r="AT52" s="36">
        <v>0</v>
      </c>
      <c r="AU52" s="36">
        <v>0</v>
      </c>
      <c r="AV52" s="36">
        <v>0</v>
      </c>
      <c r="AW52" s="36">
        <v>0</v>
      </c>
      <c r="AX52" s="36">
        <v>0</v>
      </c>
      <c r="AY52" s="36">
        <v>0</v>
      </c>
      <c r="AZ52" s="36">
        <v>0</v>
      </c>
      <c r="BA52" s="36">
        <v>0</v>
      </c>
    </row>
    <row r="53" spans="1:53" ht="11.25">
      <c r="A53" s="38" t="s">
        <v>129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  <c r="AR53" s="36">
        <v>0</v>
      </c>
      <c r="AS53" s="36">
        <v>0</v>
      </c>
      <c r="AT53" s="36">
        <v>0</v>
      </c>
      <c r="AU53" s="36">
        <v>0</v>
      </c>
      <c r="AV53" s="36">
        <v>0</v>
      </c>
      <c r="AW53" s="36">
        <v>0</v>
      </c>
      <c r="AX53" s="36">
        <v>0</v>
      </c>
      <c r="AY53" s="36">
        <v>0</v>
      </c>
      <c r="AZ53" s="36">
        <v>0</v>
      </c>
      <c r="BA53" s="36">
        <v>0</v>
      </c>
    </row>
    <row r="54" spans="1:53" ht="11.25">
      <c r="A54" s="38" t="s">
        <v>130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  <c r="AJ54" s="36">
        <v>0</v>
      </c>
      <c r="AK54" s="36">
        <v>0</v>
      </c>
      <c r="AL54" s="36">
        <v>0</v>
      </c>
      <c r="AM54" s="36">
        <v>0</v>
      </c>
      <c r="AN54" s="36">
        <v>0</v>
      </c>
      <c r="AO54" s="36">
        <v>0</v>
      </c>
      <c r="AP54" s="36">
        <v>0</v>
      </c>
      <c r="AQ54" s="36">
        <v>0</v>
      </c>
      <c r="AR54" s="36">
        <v>0</v>
      </c>
      <c r="AS54" s="36">
        <v>0</v>
      </c>
      <c r="AT54" s="36">
        <v>0</v>
      </c>
      <c r="AU54" s="36">
        <v>0</v>
      </c>
      <c r="AV54" s="36">
        <v>0</v>
      </c>
      <c r="AW54" s="36">
        <v>0</v>
      </c>
      <c r="AX54" s="36">
        <v>0</v>
      </c>
      <c r="AY54" s="36">
        <v>0</v>
      </c>
      <c r="AZ54" s="36">
        <v>0</v>
      </c>
      <c r="BA54" s="36">
        <v>0</v>
      </c>
    </row>
    <row r="55" spans="1:53" ht="11.25">
      <c r="A55" s="38" t="s">
        <v>131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  <c r="AJ55" s="36">
        <v>0</v>
      </c>
      <c r="AK55" s="36">
        <v>0</v>
      </c>
      <c r="AL55" s="36">
        <v>0</v>
      </c>
      <c r="AM55" s="36">
        <v>0</v>
      </c>
      <c r="AN55" s="36">
        <v>0</v>
      </c>
      <c r="AO55" s="36">
        <v>0</v>
      </c>
      <c r="AP55" s="36">
        <v>0</v>
      </c>
      <c r="AQ55" s="36">
        <v>0</v>
      </c>
      <c r="AR55" s="36">
        <v>0</v>
      </c>
      <c r="AS55" s="36">
        <v>0</v>
      </c>
      <c r="AT55" s="36">
        <v>0</v>
      </c>
      <c r="AU55" s="36">
        <v>0</v>
      </c>
      <c r="AV55" s="36">
        <v>0</v>
      </c>
      <c r="AW55" s="36">
        <v>0</v>
      </c>
      <c r="AX55" s="36">
        <v>0</v>
      </c>
      <c r="AY55" s="36">
        <v>0</v>
      </c>
      <c r="AZ55" s="36">
        <v>0</v>
      </c>
      <c r="BA55" s="36">
        <v>0</v>
      </c>
    </row>
    <row r="56" spans="1:53" ht="11.25">
      <c r="A56" s="38" t="s">
        <v>132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  <c r="AJ56" s="36">
        <v>0</v>
      </c>
      <c r="AK56" s="36">
        <v>0</v>
      </c>
      <c r="AL56" s="36">
        <v>0</v>
      </c>
      <c r="AM56" s="36">
        <v>0</v>
      </c>
      <c r="AN56" s="36">
        <v>0</v>
      </c>
      <c r="AO56" s="36">
        <v>0</v>
      </c>
      <c r="AP56" s="36">
        <v>0</v>
      </c>
      <c r="AQ56" s="36">
        <v>0</v>
      </c>
      <c r="AR56" s="36">
        <v>0</v>
      </c>
      <c r="AS56" s="36">
        <v>0</v>
      </c>
      <c r="AT56" s="36">
        <v>0</v>
      </c>
      <c r="AU56" s="36">
        <v>0</v>
      </c>
      <c r="AV56" s="36">
        <v>0</v>
      </c>
      <c r="AW56" s="36">
        <v>0</v>
      </c>
      <c r="AX56" s="36">
        <v>0</v>
      </c>
      <c r="AY56" s="36">
        <v>0</v>
      </c>
      <c r="AZ56" s="36">
        <v>0</v>
      </c>
      <c r="BA56" s="36">
        <v>0</v>
      </c>
    </row>
    <row r="57" spans="1:53" ht="11.25">
      <c r="A57" s="38" t="s">
        <v>133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  <c r="AJ57" s="36">
        <v>0</v>
      </c>
      <c r="AK57" s="36">
        <v>0</v>
      </c>
      <c r="AL57" s="36">
        <v>0</v>
      </c>
      <c r="AM57" s="36">
        <v>0</v>
      </c>
      <c r="AN57" s="36">
        <v>0</v>
      </c>
      <c r="AO57" s="36">
        <v>0</v>
      </c>
      <c r="AP57" s="36">
        <v>0</v>
      </c>
      <c r="AQ57" s="36">
        <v>0</v>
      </c>
      <c r="AR57" s="36">
        <v>0</v>
      </c>
      <c r="AS57" s="36">
        <v>0</v>
      </c>
      <c r="AT57" s="36">
        <v>0</v>
      </c>
      <c r="AU57" s="36">
        <v>0</v>
      </c>
      <c r="AV57" s="36">
        <v>0</v>
      </c>
      <c r="AW57" s="36">
        <v>0</v>
      </c>
      <c r="AX57" s="36">
        <v>0</v>
      </c>
      <c r="AY57" s="36">
        <v>0</v>
      </c>
      <c r="AZ57" s="36">
        <v>0</v>
      </c>
      <c r="BA57" s="36">
        <v>0</v>
      </c>
    </row>
    <row r="58" spans="1:53" ht="11.25">
      <c r="A58" s="38" t="s">
        <v>134</v>
      </c>
      <c r="B58" s="36">
        <v>13</v>
      </c>
      <c r="C58" s="36">
        <v>3</v>
      </c>
      <c r="D58" s="36">
        <v>10</v>
      </c>
      <c r="E58" s="36">
        <v>4</v>
      </c>
      <c r="F58" s="36">
        <v>0</v>
      </c>
      <c r="G58" s="36">
        <v>4</v>
      </c>
      <c r="H58" s="36">
        <v>0</v>
      </c>
      <c r="I58" s="36">
        <v>0</v>
      </c>
      <c r="J58" s="36">
        <v>0</v>
      </c>
      <c r="K58" s="36">
        <v>1</v>
      </c>
      <c r="L58" s="36">
        <v>0</v>
      </c>
      <c r="M58" s="36">
        <v>1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2</v>
      </c>
      <c r="X58" s="36">
        <v>0</v>
      </c>
      <c r="Y58" s="36">
        <v>2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1</v>
      </c>
      <c r="AG58" s="36">
        <v>0</v>
      </c>
      <c r="AH58" s="36">
        <v>1</v>
      </c>
      <c r="AI58" s="36">
        <v>2</v>
      </c>
      <c r="AJ58" s="36">
        <v>0</v>
      </c>
      <c r="AK58" s="36">
        <v>2</v>
      </c>
      <c r="AL58" s="36">
        <v>3</v>
      </c>
      <c r="AM58" s="36">
        <v>3</v>
      </c>
      <c r="AN58" s="36">
        <v>0</v>
      </c>
      <c r="AO58" s="36">
        <v>2</v>
      </c>
      <c r="AP58" s="36">
        <v>0</v>
      </c>
      <c r="AQ58" s="36">
        <v>0</v>
      </c>
      <c r="AR58" s="36">
        <v>0</v>
      </c>
      <c r="AS58" s="36">
        <v>0</v>
      </c>
      <c r="AT58" s="36">
        <v>0</v>
      </c>
      <c r="AU58" s="36">
        <v>0</v>
      </c>
      <c r="AV58" s="36">
        <v>0</v>
      </c>
      <c r="AW58" s="36">
        <v>0</v>
      </c>
      <c r="AX58" s="36">
        <v>0</v>
      </c>
      <c r="AY58" s="36">
        <v>0</v>
      </c>
      <c r="AZ58" s="36">
        <v>0</v>
      </c>
      <c r="BA58" s="36">
        <v>0</v>
      </c>
    </row>
    <row r="59" spans="1:53" ht="11.25">
      <c r="A59" s="38" t="s">
        <v>135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  <c r="AJ59" s="36">
        <v>0</v>
      </c>
      <c r="AK59" s="36">
        <v>0</v>
      </c>
      <c r="AL59" s="36">
        <v>0</v>
      </c>
      <c r="AM59" s="36">
        <v>0</v>
      </c>
      <c r="AN59" s="36">
        <v>0</v>
      </c>
      <c r="AO59" s="36">
        <v>0</v>
      </c>
      <c r="AP59" s="36">
        <v>0</v>
      </c>
      <c r="AQ59" s="36">
        <v>0</v>
      </c>
      <c r="AR59" s="36">
        <v>0</v>
      </c>
      <c r="AS59" s="36">
        <v>0</v>
      </c>
      <c r="AT59" s="36">
        <v>0</v>
      </c>
      <c r="AU59" s="36">
        <v>0</v>
      </c>
      <c r="AV59" s="36">
        <v>0</v>
      </c>
      <c r="AW59" s="36">
        <v>0</v>
      </c>
      <c r="AX59" s="36">
        <v>0</v>
      </c>
      <c r="AY59" s="36">
        <v>0</v>
      </c>
      <c r="AZ59" s="36">
        <v>0</v>
      </c>
      <c r="BA59" s="36">
        <v>0</v>
      </c>
    </row>
    <row r="60" spans="1:53" ht="11.25">
      <c r="A60" s="38" t="s">
        <v>136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  <c r="AJ60" s="36">
        <v>0</v>
      </c>
      <c r="AK60" s="36">
        <v>0</v>
      </c>
      <c r="AL60" s="36">
        <v>0</v>
      </c>
      <c r="AM60" s="36">
        <v>0</v>
      </c>
      <c r="AN60" s="36">
        <v>0</v>
      </c>
      <c r="AO60" s="36">
        <v>0</v>
      </c>
      <c r="AP60" s="36">
        <v>0</v>
      </c>
      <c r="AQ60" s="36">
        <v>0</v>
      </c>
      <c r="AR60" s="36">
        <v>0</v>
      </c>
      <c r="AS60" s="36">
        <v>0</v>
      </c>
      <c r="AT60" s="36">
        <v>0</v>
      </c>
      <c r="AU60" s="36">
        <v>0</v>
      </c>
      <c r="AV60" s="36">
        <v>0</v>
      </c>
      <c r="AW60" s="36">
        <v>0</v>
      </c>
      <c r="AX60" s="36">
        <v>0</v>
      </c>
      <c r="AY60" s="36">
        <v>0</v>
      </c>
      <c r="AZ60" s="36">
        <v>0</v>
      </c>
      <c r="BA60" s="36">
        <v>0</v>
      </c>
    </row>
    <row r="61" spans="1:53" ht="11.25">
      <c r="A61" s="38" t="s">
        <v>137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  <c r="AJ61" s="36">
        <v>0</v>
      </c>
      <c r="AK61" s="36">
        <v>0</v>
      </c>
      <c r="AL61" s="36">
        <v>0</v>
      </c>
      <c r="AM61" s="36">
        <v>0</v>
      </c>
      <c r="AN61" s="36">
        <v>0</v>
      </c>
      <c r="AO61" s="36">
        <v>0</v>
      </c>
      <c r="AP61" s="36">
        <v>0</v>
      </c>
      <c r="AQ61" s="36">
        <v>0</v>
      </c>
      <c r="AR61" s="36">
        <v>0</v>
      </c>
      <c r="AS61" s="36">
        <v>0</v>
      </c>
      <c r="AT61" s="36">
        <v>0</v>
      </c>
      <c r="AU61" s="36">
        <v>0</v>
      </c>
      <c r="AV61" s="36">
        <v>0</v>
      </c>
      <c r="AW61" s="36">
        <v>0</v>
      </c>
      <c r="AX61" s="36">
        <v>0</v>
      </c>
      <c r="AY61" s="36">
        <v>0</v>
      </c>
      <c r="AZ61" s="36">
        <v>0</v>
      </c>
      <c r="BA61" s="36">
        <v>0</v>
      </c>
    </row>
    <row r="62" spans="1:53" ht="11.25">
      <c r="A62" s="38" t="s">
        <v>138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  <c r="AJ62" s="36">
        <v>0</v>
      </c>
      <c r="AK62" s="36">
        <v>0</v>
      </c>
      <c r="AL62" s="36">
        <v>0</v>
      </c>
      <c r="AM62" s="36">
        <v>0</v>
      </c>
      <c r="AN62" s="36">
        <v>0</v>
      </c>
      <c r="AO62" s="36">
        <v>0</v>
      </c>
      <c r="AP62" s="36">
        <v>0</v>
      </c>
      <c r="AQ62" s="36">
        <v>0</v>
      </c>
      <c r="AR62" s="36">
        <v>0</v>
      </c>
      <c r="AS62" s="36">
        <v>0</v>
      </c>
      <c r="AT62" s="36">
        <v>0</v>
      </c>
      <c r="AU62" s="36">
        <v>0</v>
      </c>
      <c r="AV62" s="36">
        <v>0</v>
      </c>
      <c r="AW62" s="36">
        <v>0</v>
      </c>
      <c r="AX62" s="36">
        <v>0</v>
      </c>
      <c r="AY62" s="36">
        <v>0</v>
      </c>
      <c r="AZ62" s="36">
        <v>0</v>
      </c>
      <c r="BA62" s="36">
        <v>0</v>
      </c>
    </row>
    <row r="63" spans="1:53" ht="11.25">
      <c r="A63" s="38" t="s">
        <v>139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  <c r="AJ63" s="36">
        <v>0</v>
      </c>
      <c r="AK63" s="36">
        <v>0</v>
      </c>
      <c r="AL63" s="36">
        <v>0</v>
      </c>
      <c r="AM63" s="36">
        <v>0</v>
      </c>
      <c r="AN63" s="36">
        <v>0</v>
      </c>
      <c r="AO63" s="36">
        <v>0</v>
      </c>
      <c r="AP63" s="36">
        <v>0</v>
      </c>
      <c r="AQ63" s="36">
        <v>0</v>
      </c>
      <c r="AR63" s="36">
        <v>0</v>
      </c>
      <c r="AS63" s="36">
        <v>0</v>
      </c>
      <c r="AT63" s="36">
        <v>0</v>
      </c>
      <c r="AU63" s="36">
        <v>0</v>
      </c>
      <c r="AV63" s="36">
        <v>0</v>
      </c>
      <c r="AW63" s="36">
        <v>0</v>
      </c>
      <c r="AX63" s="36">
        <v>0</v>
      </c>
      <c r="AY63" s="36">
        <v>0</v>
      </c>
      <c r="AZ63" s="36">
        <v>0</v>
      </c>
      <c r="BA63" s="36">
        <v>0</v>
      </c>
    </row>
    <row r="64" spans="1:53" ht="11.25">
      <c r="A64" s="38" t="s">
        <v>140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  <c r="AJ64" s="36">
        <v>0</v>
      </c>
      <c r="AK64" s="36">
        <v>0</v>
      </c>
      <c r="AL64" s="36">
        <v>0</v>
      </c>
      <c r="AM64" s="36">
        <v>0</v>
      </c>
      <c r="AN64" s="36">
        <v>0</v>
      </c>
      <c r="AO64" s="36">
        <v>0</v>
      </c>
      <c r="AP64" s="36">
        <v>0</v>
      </c>
      <c r="AQ64" s="36">
        <v>0</v>
      </c>
      <c r="AR64" s="36">
        <v>0</v>
      </c>
      <c r="AS64" s="36">
        <v>0</v>
      </c>
      <c r="AT64" s="36">
        <v>0</v>
      </c>
      <c r="AU64" s="36">
        <v>0</v>
      </c>
      <c r="AV64" s="36">
        <v>0</v>
      </c>
      <c r="AW64" s="36">
        <v>0</v>
      </c>
      <c r="AX64" s="36">
        <v>0</v>
      </c>
      <c r="AY64" s="36">
        <v>0</v>
      </c>
      <c r="AZ64" s="36">
        <v>0</v>
      </c>
      <c r="BA64" s="36">
        <v>0</v>
      </c>
    </row>
    <row r="65" spans="1:53" ht="11.25">
      <c r="A65" s="38" t="s">
        <v>141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  <c r="AJ65" s="36">
        <v>0</v>
      </c>
      <c r="AK65" s="36">
        <v>0</v>
      </c>
      <c r="AL65" s="36">
        <v>0</v>
      </c>
      <c r="AM65" s="36">
        <v>0</v>
      </c>
      <c r="AN65" s="36">
        <v>0</v>
      </c>
      <c r="AO65" s="36">
        <v>0</v>
      </c>
      <c r="AP65" s="36">
        <v>0</v>
      </c>
      <c r="AQ65" s="36">
        <v>0</v>
      </c>
      <c r="AR65" s="36">
        <v>0</v>
      </c>
      <c r="AS65" s="36">
        <v>0</v>
      </c>
      <c r="AT65" s="36">
        <v>0</v>
      </c>
      <c r="AU65" s="36">
        <v>0</v>
      </c>
      <c r="AV65" s="36">
        <v>0</v>
      </c>
      <c r="AW65" s="36">
        <v>0</v>
      </c>
      <c r="AX65" s="36">
        <v>0</v>
      </c>
      <c r="AY65" s="36">
        <v>0</v>
      </c>
      <c r="AZ65" s="36">
        <v>0</v>
      </c>
      <c r="BA65" s="36">
        <v>0</v>
      </c>
    </row>
    <row r="66" spans="1:53" ht="11.25">
      <c r="A66" s="38" t="s">
        <v>142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  <c r="AJ66" s="36">
        <v>0</v>
      </c>
      <c r="AK66" s="36">
        <v>0</v>
      </c>
      <c r="AL66" s="36">
        <v>0</v>
      </c>
      <c r="AM66" s="36">
        <v>0</v>
      </c>
      <c r="AN66" s="36">
        <v>0</v>
      </c>
      <c r="AO66" s="36">
        <v>0</v>
      </c>
      <c r="AP66" s="36">
        <v>0</v>
      </c>
      <c r="AQ66" s="36">
        <v>0</v>
      </c>
      <c r="AR66" s="36">
        <v>0</v>
      </c>
      <c r="AS66" s="36">
        <v>0</v>
      </c>
      <c r="AT66" s="36">
        <v>0</v>
      </c>
      <c r="AU66" s="36">
        <v>0</v>
      </c>
      <c r="AV66" s="36">
        <v>0</v>
      </c>
      <c r="AW66" s="36">
        <v>0</v>
      </c>
      <c r="AX66" s="36">
        <v>0</v>
      </c>
      <c r="AY66" s="36">
        <v>0</v>
      </c>
      <c r="AZ66" s="36">
        <v>0</v>
      </c>
      <c r="BA66" s="36">
        <v>0</v>
      </c>
    </row>
  </sheetData>
  <mergeCells count="19">
    <mergeCell ref="AV2:AX3"/>
    <mergeCell ref="AY2:BA3"/>
    <mergeCell ref="N3:P3"/>
    <mergeCell ref="Q3:S3"/>
    <mergeCell ref="T3:V3"/>
    <mergeCell ref="W3:Y3"/>
    <mergeCell ref="Z3:AB3"/>
    <mergeCell ref="AC3:AE3"/>
    <mergeCell ref="AF3:AH3"/>
    <mergeCell ref="AI3:AK3"/>
    <mergeCell ref="N2:AN2"/>
    <mergeCell ref="AO2:AO4"/>
    <mergeCell ref="AP2:AR3"/>
    <mergeCell ref="AS2:AU3"/>
    <mergeCell ref="AL3:AN3"/>
    <mergeCell ref="B2:D3"/>
    <mergeCell ref="E2:G3"/>
    <mergeCell ref="H2:J3"/>
    <mergeCell ref="K2:M3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3"/>
  </sheetPr>
  <dimension ref="A1:AI66"/>
  <sheetViews>
    <sheetView workbookViewId="0" topLeftCell="A1">
      <selection activeCell="F39" sqref="F39"/>
    </sheetView>
  </sheetViews>
  <sheetFormatPr defaultColWidth="9.00390625" defaultRowHeight="12.75"/>
  <cols>
    <col min="1" max="1" width="19.625" style="38" customWidth="1"/>
    <col min="2" max="35" width="6.375" style="36" customWidth="1"/>
    <col min="36" max="16384" width="13.875" style="34" customWidth="1"/>
  </cols>
  <sheetData>
    <row r="1" spans="1:35" ht="11.25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 ht="11.25" customHeight="1">
      <c r="A2" s="37"/>
      <c r="B2" s="69" t="s">
        <v>53</v>
      </c>
      <c r="C2" s="70"/>
      <c r="D2" s="70"/>
      <c r="E2" s="66" t="s">
        <v>52</v>
      </c>
      <c r="F2" s="63" t="s">
        <v>72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5"/>
      <c r="X2" s="63" t="s">
        <v>73</v>
      </c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5"/>
    </row>
    <row r="3" spans="1:35" ht="11.25">
      <c r="A3" s="37"/>
      <c r="B3" s="72"/>
      <c r="C3" s="73"/>
      <c r="D3" s="73"/>
      <c r="E3" s="68"/>
      <c r="F3" s="63" t="s">
        <v>53</v>
      </c>
      <c r="G3" s="64"/>
      <c r="H3" s="64"/>
      <c r="I3" s="63" t="s">
        <v>74</v>
      </c>
      <c r="J3" s="64"/>
      <c r="K3" s="64"/>
      <c r="L3" s="63" t="s">
        <v>75</v>
      </c>
      <c r="M3" s="64"/>
      <c r="N3" s="64"/>
      <c r="O3" s="63" t="s">
        <v>76</v>
      </c>
      <c r="P3" s="64"/>
      <c r="Q3" s="65"/>
      <c r="R3" s="63" t="s">
        <v>77</v>
      </c>
      <c r="S3" s="64"/>
      <c r="T3" s="64"/>
      <c r="U3" s="63" t="s">
        <v>78</v>
      </c>
      <c r="V3" s="64"/>
      <c r="W3" s="65"/>
      <c r="X3" s="63" t="s">
        <v>53</v>
      </c>
      <c r="Y3" s="64"/>
      <c r="Z3" s="64"/>
      <c r="AA3" s="63" t="s">
        <v>79</v>
      </c>
      <c r="AB3" s="64"/>
      <c r="AC3" s="64"/>
      <c r="AD3" s="63" t="s">
        <v>80</v>
      </c>
      <c r="AE3" s="64"/>
      <c r="AF3" s="64"/>
      <c r="AG3" s="63" t="s">
        <v>81</v>
      </c>
      <c r="AH3" s="64"/>
      <c r="AI3" s="65"/>
    </row>
    <row r="4" spans="1:35" ht="11.25">
      <c r="A4" s="37"/>
      <c r="B4" s="35" t="s">
        <v>53</v>
      </c>
      <c r="C4" s="35" t="s">
        <v>54</v>
      </c>
      <c r="D4" s="35" t="s">
        <v>55</v>
      </c>
      <c r="E4" s="35" t="s">
        <v>54</v>
      </c>
      <c r="F4" s="35" t="s">
        <v>53</v>
      </c>
      <c r="G4" s="35" t="s">
        <v>54</v>
      </c>
      <c r="H4" s="35" t="s">
        <v>55</v>
      </c>
      <c r="I4" s="35" t="s">
        <v>53</v>
      </c>
      <c r="J4" s="35" t="s">
        <v>54</v>
      </c>
      <c r="K4" s="35" t="s">
        <v>55</v>
      </c>
      <c r="L4" s="35" t="s">
        <v>53</v>
      </c>
      <c r="M4" s="35" t="s">
        <v>54</v>
      </c>
      <c r="N4" s="35" t="s">
        <v>55</v>
      </c>
      <c r="O4" s="35" t="s">
        <v>53</v>
      </c>
      <c r="P4" s="35" t="s">
        <v>54</v>
      </c>
      <c r="Q4" s="35" t="s">
        <v>55</v>
      </c>
      <c r="R4" s="35" t="s">
        <v>53</v>
      </c>
      <c r="S4" s="35" t="s">
        <v>54</v>
      </c>
      <c r="T4" s="35" t="s">
        <v>55</v>
      </c>
      <c r="U4" s="35" t="s">
        <v>53</v>
      </c>
      <c r="V4" s="35" t="s">
        <v>54</v>
      </c>
      <c r="W4" s="35" t="s">
        <v>55</v>
      </c>
      <c r="X4" s="35" t="s">
        <v>53</v>
      </c>
      <c r="Y4" s="35" t="s">
        <v>54</v>
      </c>
      <c r="Z4" s="35" t="s">
        <v>55</v>
      </c>
      <c r="AA4" s="35" t="s">
        <v>53</v>
      </c>
      <c r="AB4" s="35" t="s">
        <v>54</v>
      </c>
      <c r="AC4" s="35" t="s">
        <v>55</v>
      </c>
      <c r="AD4" s="35" t="s">
        <v>53</v>
      </c>
      <c r="AE4" s="35" t="s">
        <v>54</v>
      </c>
      <c r="AF4" s="35" t="s">
        <v>55</v>
      </c>
      <c r="AG4" s="35" t="s">
        <v>53</v>
      </c>
      <c r="AH4" s="35" t="s">
        <v>54</v>
      </c>
      <c r="AI4" s="35" t="s">
        <v>55</v>
      </c>
    </row>
    <row r="5" spans="1:35" ht="11.25">
      <c r="A5" s="38" t="s">
        <v>2</v>
      </c>
      <c r="B5" s="36">
        <v>37</v>
      </c>
      <c r="C5" s="36">
        <v>35</v>
      </c>
      <c r="D5" s="36">
        <v>2</v>
      </c>
      <c r="E5" s="49">
        <v>2</v>
      </c>
      <c r="F5" s="36">
        <v>35</v>
      </c>
      <c r="G5" s="49">
        <v>33</v>
      </c>
      <c r="H5" s="49">
        <v>2</v>
      </c>
      <c r="I5" s="36">
        <v>29</v>
      </c>
      <c r="J5" s="36">
        <v>29</v>
      </c>
      <c r="K5" s="36">
        <v>0</v>
      </c>
      <c r="L5" s="36">
        <v>6</v>
      </c>
      <c r="M5" s="36">
        <v>4</v>
      </c>
      <c r="N5" s="36">
        <v>2</v>
      </c>
      <c r="O5" s="36">
        <v>0</v>
      </c>
      <c r="P5" s="36">
        <v>0</v>
      </c>
      <c r="Q5" s="36">
        <v>0</v>
      </c>
      <c r="R5" s="36">
        <v>0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0</v>
      </c>
      <c r="Y5" s="36">
        <v>0</v>
      </c>
      <c r="Z5" s="36">
        <v>0</v>
      </c>
      <c r="AA5" s="36">
        <v>0</v>
      </c>
      <c r="AB5" s="36">
        <v>0</v>
      </c>
      <c r="AC5" s="36">
        <v>0</v>
      </c>
      <c r="AD5" s="36">
        <v>0</v>
      </c>
      <c r="AE5" s="36">
        <v>0</v>
      </c>
      <c r="AF5" s="36">
        <v>0</v>
      </c>
      <c r="AG5" s="36">
        <v>0</v>
      </c>
      <c r="AH5" s="36">
        <v>0</v>
      </c>
      <c r="AI5" s="36">
        <v>0</v>
      </c>
    </row>
    <row r="6" spans="1:35" ht="11.25">
      <c r="A6" s="38" t="s">
        <v>82</v>
      </c>
      <c r="B6" s="36">
        <v>1</v>
      </c>
      <c r="C6" s="36">
        <v>1</v>
      </c>
      <c r="D6" s="36">
        <v>0</v>
      </c>
      <c r="E6" s="36">
        <v>0</v>
      </c>
      <c r="F6" s="36">
        <v>1</v>
      </c>
      <c r="G6" s="36">
        <v>1</v>
      </c>
      <c r="H6" s="36">
        <v>0</v>
      </c>
      <c r="I6" s="36">
        <v>1</v>
      </c>
      <c r="J6" s="36">
        <v>1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6">
        <v>0</v>
      </c>
      <c r="W6" s="36">
        <v>0</v>
      </c>
      <c r="X6" s="36">
        <v>0</v>
      </c>
      <c r="Y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  <c r="AG6" s="36">
        <v>0</v>
      </c>
      <c r="AH6" s="36">
        <v>0</v>
      </c>
      <c r="AI6" s="36">
        <v>0</v>
      </c>
    </row>
    <row r="7" spans="1:35" ht="11.25">
      <c r="A7" s="38" t="s">
        <v>83</v>
      </c>
      <c r="B7" s="36">
        <v>1</v>
      </c>
      <c r="C7" s="36">
        <v>1</v>
      </c>
      <c r="D7" s="36">
        <v>0</v>
      </c>
      <c r="E7" s="36">
        <v>0</v>
      </c>
      <c r="F7" s="36">
        <v>1</v>
      </c>
      <c r="G7" s="36">
        <v>1</v>
      </c>
      <c r="H7" s="36">
        <v>0</v>
      </c>
      <c r="I7" s="36">
        <v>1</v>
      </c>
      <c r="J7" s="36">
        <v>1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6">
        <v>0</v>
      </c>
      <c r="W7" s="36">
        <v>0</v>
      </c>
      <c r="X7" s="36">
        <v>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  <c r="AG7" s="36">
        <v>0</v>
      </c>
      <c r="AH7" s="36">
        <v>0</v>
      </c>
      <c r="AI7" s="36">
        <v>0</v>
      </c>
    </row>
    <row r="8" spans="1:35" ht="11.25">
      <c r="A8" s="38" t="s">
        <v>84</v>
      </c>
      <c r="B8" s="36">
        <v>2</v>
      </c>
      <c r="C8" s="36">
        <v>2</v>
      </c>
      <c r="D8" s="36">
        <v>0</v>
      </c>
      <c r="E8" s="36">
        <v>1</v>
      </c>
      <c r="F8" s="36">
        <v>1</v>
      </c>
      <c r="G8" s="36">
        <v>1</v>
      </c>
      <c r="H8" s="36">
        <v>0</v>
      </c>
      <c r="I8" s="36">
        <v>0</v>
      </c>
      <c r="J8" s="36">
        <v>0</v>
      </c>
      <c r="K8" s="36">
        <v>0</v>
      </c>
      <c r="L8" s="36">
        <v>1</v>
      </c>
      <c r="M8" s="36">
        <v>1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6">
        <v>0</v>
      </c>
      <c r="W8" s="36">
        <v>0</v>
      </c>
      <c r="X8" s="36">
        <v>0</v>
      </c>
      <c r="Y8" s="36">
        <v>0</v>
      </c>
      <c r="Z8" s="36">
        <v>0</v>
      </c>
      <c r="AA8" s="36">
        <v>0</v>
      </c>
      <c r="AB8" s="36">
        <v>0</v>
      </c>
      <c r="AC8" s="36">
        <v>0</v>
      </c>
      <c r="AD8" s="36">
        <v>0</v>
      </c>
      <c r="AE8" s="36">
        <v>0</v>
      </c>
      <c r="AF8" s="36">
        <v>0</v>
      </c>
      <c r="AG8" s="36">
        <v>0</v>
      </c>
      <c r="AH8" s="36">
        <v>0</v>
      </c>
      <c r="AI8" s="36">
        <v>0</v>
      </c>
    </row>
    <row r="9" spans="1:35" ht="11.25">
      <c r="A9" s="38" t="s">
        <v>85</v>
      </c>
      <c r="B9" s="36">
        <v>2</v>
      </c>
      <c r="C9" s="36">
        <v>2</v>
      </c>
      <c r="D9" s="36">
        <v>0</v>
      </c>
      <c r="E9" s="36">
        <v>0</v>
      </c>
      <c r="F9" s="36">
        <v>2</v>
      </c>
      <c r="G9" s="36">
        <v>2</v>
      </c>
      <c r="H9" s="36">
        <v>0</v>
      </c>
      <c r="I9" s="36">
        <v>1</v>
      </c>
      <c r="J9" s="36">
        <v>1</v>
      </c>
      <c r="K9" s="36">
        <v>0</v>
      </c>
      <c r="L9" s="36">
        <v>1</v>
      </c>
      <c r="M9" s="36">
        <v>1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0</v>
      </c>
      <c r="AH9" s="36">
        <v>0</v>
      </c>
      <c r="AI9" s="36">
        <v>0</v>
      </c>
    </row>
    <row r="10" spans="1:35" ht="11.25">
      <c r="A10" s="38" t="s">
        <v>86</v>
      </c>
      <c r="B10" s="36">
        <v>2</v>
      </c>
      <c r="C10" s="36">
        <v>2</v>
      </c>
      <c r="D10" s="36">
        <v>0</v>
      </c>
      <c r="E10" s="36">
        <v>0</v>
      </c>
      <c r="F10" s="36">
        <v>2</v>
      </c>
      <c r="G10" s="36">
        <v>2</v>
      </c>
      <c r="H10" s="36">
        <v>0</v>
      </c>
      <c r="I10" s="36">
        <v>2</v>
      </c>
      <c r="J10" s="36">
        <v>2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  <c r="T10" s="36">
        <v>0</v>
      </c>
      <c r="U10" s="36">
        <v>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0</v>
      </c>
      <c r="AH10" s="36">
        <v>0</v>
      </c>
      <c r="AI10" s="36">
        <v>0</v>
      </c>
    </row>
    <row r="11" spans="1:35" ht="11.25">
      <c r="A11" s="38" t="s">
        <v>87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6">
        <v>0</v>
      </c>
      <c r="U11" s="36">
        <v>0</v>
      </c>
      <c r="V11" s="36">
        <v>0</v>
      </c>
      <c r="W11" s="36">
        <v>0</v>
      </c>
      <c r="X11" s="36">
        <v>0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  <c r="AG11" s="36">
        <v>0</v>
      </c>
      <c r="AH11" s="36">
        <v>0</v>
      </c>
      <c r="AI11" s="36">
        <v>0</v>
      </c>
    </row>
    <row r="12" spans="1:35" ht="11.25">
      <c r="A12" s="38" t="s">
        <v>88</v>
      </c>
      <c r="B12" s="36">
        <v>1</v>
      </c>
      <c r="C12" s="36">
        <v>1</v>
      </c>
      <c r="D12" s="36">
        <v>0</v>
      </c>
      <c r="E12" s="36">
        <v>0</v>
      </c>
      <c r="F12" s="36">
        <v>1</v>
      </c>
      <c r="G12" s="36">
        <v>1</v>
      </c>
      <c r="H12" s="36">
        <v>0</v>
      </c>
      <c r="I12" s="36">
        <v>1</v>
      </c>
      <c r="J12" s="36">
        <v>1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  <c r="W12" s="36">
        <v>0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  <c r="AG12" s="36">
        <v>0</v>
      </c>
      <c r="AH12" s="36">
        <v>0</v>
      </c>
      <c r="AI12" s="36">
        <v>0</v>
      </c>
    </row>
    <row r="13" spans="1:35" ht="11.25">
      <c r="A13" s="38" t="s">
        <v>89</v>
      </c>
      <c r="B13" s="36">
        <v>4</v>
      </c>
      <c r="C13" s="36">
        <v>3</v>
      </c>
      <c r="D13" s="36">
        <v>1</v>
      </c>
      <c r="E13" s="36">
        <v>1</v>
      </c>
      <c r="F13" s="36">
        <v>3</v>
      </c>
      <c r="G13" s="36">
        <v>2</v>
      </c>
      <c r="H13" s="36">
        <v>1</v>
      </c>
      <c r="I13" s="36">
        <v>1</v>
      </c>
      <c r="J13" s="36">
        <v>1</v>
      </c>
      <c r="K13" s="36">
        <v>0</v>
      </c>
      <c r="L13" s="36">
        <v>2</v>
      </c>
      <c r="M13" s="36">
        <v>1</v>
      </c>
      <c r="N13" s="36">
        <v>1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</row>
    <row r="14" spans="1:35" ht="11.25">
      <c r="A14" s="38" t="s">
        <v>90</v>
      </c>
      <c r="B14" s="36">
        <v>3</v>
      </c>
      <c r="C14" s="36">
        <v>2</v>
      </c>
      <c r="D14" s="36">
        <v>1</v>
      </c>
      <c r="E14" s="36">
        <v>0</v>
      </c>
      <c r="F14" s="36">
        <v>3</v>
      </c>
      <c r="G14" s="36">
        <v>2</v>
      </c>
      <c r="H14" s="36">
        <v>1</v>
      </c>
      <c r="I14" s="36">
        <v>1</v>
      </c>
      <c r="J14" s="36">
        <v>1</v>
      </c>
      <c r="K14" s="36">
        <v>0</v>
      </c>
      <c r="L14" s="36">
        <v>2</v>
      </c>
      <c r="M14" s="36">
        <v>1</v>
      </c>
      <c r="N14" s="36">
        <v>1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</row>
    <row r="15" spans="1:35" ht="11.25">
      <c r="A15" s="38" t="s">
        <v>91</v>
      </c>
      <c r="B15" s="36">
        <v>2</v>
      </c>
      <c r="C15" s="36">
        <v>2</v>
      </c>
      <c r="D15" s="36">
        <v>0</v>
      </c>
      <c r="E15" s="36">
        <v>0</v>
      </c>
      <c r="F15" s="36">
        <v>2</v>
      </c>
      <c r="G15" s="36">
        <v>2</v>
      </c>
      <c r="H15" s="36">
        <v>0</v>
      </c>
      <c r="I15" s="36">
        <v>2</v>
      </c>
      <c r="J15" s="36">
        <v>2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</row>
    <row r="16" spans="1:35" ht="11.25">
      <c r="A16" s="38" t="s">
        <v>92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</row>
    <row r="17" spans="1:35" ht="11.25">
      <c r="A17" s="38" t="s">
        <v>93</v>
      </c>
      <c r="B17" s="36">
        <v>2</v>
      </c>
      <c r="C17" s="36">
        <v>2</v>
      </c>
      <c r="D17" s="36">
        <v>0</v>
      </c>
      <c r="E17" s="36">
        <v>0</v>
      </c>
      <c r="F17" s="36">
        <v>2</v>
      </c>
      <c r="G17" s="36">
        <v>2</v>
      </c>
      <c r="H17" s="36">
        <v>0</v>
      </c>
      <c r="I17" s="36">
        <v>2</v>
      </c>
      <c r="J17" s="36">
        <v>2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</row>
    <row r="18" spans="1:35" ht="11.25">
      <c r="A18" s="38" t="s">
        <v>94</v>
      </c>
      <c r="B18" s="36">
        <v>1</v>
      </c>
      <c r="C18" s="36">
        <v>1</v>
      </c>
      <c r="D18" s="36">
        <v>0</v>
      </c>
      <c r="E18" s="36">
        <v>0</v>
      </c>
      <c r="F18" s="36">
        <v>1</v>
      </c>
      <c r="G18" s="36">
        <v>1</v>
      </c>
      <c r="H18" s="36">
        <v>0</v>
      </c>
      <c r="I18" s="36">
        <v>1</v>
      </c>
      <c r="J18" s="36">
        <v>1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</row>
    <row r="19" spans="1:35" ht="11.25">
      <c r="A19" s="38" t="s">
        <v>95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</row>
    <row r="20" spans="1:35" ht="11.25">
      <c r="A20" s="38" t="s">
        <v>96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</row>
    <row r="21" spans="1:35" ht="11.25">
      <c r="A21" s="38" t="s">
        <v>97</v>
      </c>
      <c r="B21" s="36">
        <v>0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</row>
    <row r="22" spans="1:35" ht="11.25">
      <c r="A22" s="38" t="s">
        <v>98</v>
      </c>
      <c r="B22" s="36">
        <v>1</v>
      </c>
      <c r="C22" s="36">
        <v>1</v>
      </c>
      <c r="D22" s="36">
        <v>0</v>
      </c>
      <c r="E22" s="36">
        <v>0</v>
      </c>
      <c r="F22" s="36">
        <v>1</v>
      </c>
      <c r="G22" s="36">
        <v>1</v>
      </c>
      <c r="H22" s="36">
        <v>0</v>
      </c>
      <c r="I22" s="36">
        <v>1</v>
      </c>
      <c r="J22" s="36">
        <v>1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</row>
    <row r="23" spans="1:35" ht="11.25">
      <c r="A23" s="38" t="s">
        <v>99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</row>
    <row r="24" spans="1:35" ht="11.25">
      <c r="A24" s="38" t="s">
        <v>100</v>
      </c>
      <c r="B24" s="36">
        <v>0</v>
      </c>
      <c r="C24" s="36">
        <v>0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</row>
    <row r="25" spans="1:35" ht="11.25">
      <c r="A25" s="38" t="s">
        <v>101</v>
      </c>
      <c r="B25" s="36">
        <v>1</v>
      </c>
      <c r="C25" s="36">
        <v>1</v>
      </c>
      <c r="D25" s="36">
        <v>0</v>
      </c>
      <c r="E25" s="36">
        <v>0</v>
      </c>
      <c r="F25" s="36">
        <v>1</v>
      </c>
      <c r="G25" s="36">
        <v>1</v>
      </c>
      <c r="H25" s="36">
        <v>0</v>
      </c>
      <c r="I25" s="36">
        <v>1</v>
      </c>
      <c r="J25" s="36">
        <v>1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</row>
    <row r="26" spans="1:35" ht="11.25">
      <c r="A26" s="38" t="s">
        <v>102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  <c r="AG26" s="36">
        <v>0</v>
      </c>
      <c r="AH26" s="36">
        <v>0</v>
      </c>
      <c r="AI26" s="36">
        <v>0</v>
      </c>
    </row>
    <row r="27" spans="1:35" ht="11.25">
      <c r="A27" s="38" t="s">
        <v>103</v>
      </c>
      <c r="B27" s="36">
        <v>1</v>
      </c>
      <c r="C27" s="36">
        <v>1</v>
      </c>
      <c r="D27" s="36">
        <v>0</v>
      </c>
      <c r="E27" s="36">
        <v>0</v>
      </c>
      <c r="F27" s="36">
        <v>1</v>
      </c>
      <c r="G27" s="36">
        <v>1</v>
      </c>
      <c r="H27" s="36">
        <v>0</v>
      </c>
      <c r="I27" s="36">
        <v>1</v>
      </c>
      <c r="J27" s="36">
        <v>1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</row>
    <row r="28" spans="1:35" ht="11.25">
      <c r="A28" s="38" t="s">
        <v>104</v>
      </c>
      <c r="B28" s="36">
        <v>1</v>
      </c>
      <c r="C28" s="36">
        <v>1</v>
      </c>
      <c r="D28" s="36">
        <v>0</v>
      </c>
      <c r="E28" s="36">
        <v>0</v>
      </c>
      <c r="F28" s="36">
        <v>1</v>
      </c>
      <c r="G28" s="36">
        <v>1</v>
      </c>
      <c r="H28" s="36">
        <v>0</v>
      </c>
      <c r="I28" s="36">
        <v>1</v>
      </c>
      <c r="J28" s="36">
        <v>1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</row>
    <row r="29" spans="1:35" ht="11.25">
      <c r="A29" s="38" t="s">
        <v>105</v>
      </c>
      <c r="B29" s="36">
        <v>1</v>
      </c>
      <c r="C29" s="36">
        <v>1</v>
      </c>
      <c r="D29" s="36">
        <v>0</v>
      </c>
      <c r="E29" s="36">
        <v>0</v>
      </c>
      <c r="F29" s="36">
        <v>1</v>
      </c>
      <c r="G29" s="36">
        <v>1</v>
      </c>
      <c r="H29" s="36">
        <v>0</v>
      </c>
      <c r="I29" s="36">
        <v>1</v>
      </c>
      <c r="J29" s="36">
        <v>1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0</v>
      </c>
      <c r="U29" s="36">
        <v>0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</row>
    <row r="30" spans="1:35" ht="11.25">
      <c r="A30" s="38" t="s">
        <v>106</v>
      </c>
      <c r="B30" s="36">
        <v>1</v>
      </c>
      <c r="C30" s="36">
        <v>1</v>
      </c>
      <c r="D30" s="36">
        <v>0</v>
      </c>
      <c r="E30" s="36">
        <v>0</v>
      </c>
      <c r="F30" s="36">
        <v>1</v>
      </c>
      <c r="G30" s="36">
        <v>1</v>
      </c>
      <c r="H30" s="36">
        <v>0</v>
      </c>
      <c r="I30" s="36">
        <v>1</v>
      </c>
      <c r="J30" s="36">
        <v>1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0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</row>
    <row r="31" spans="1:35" ht="11.25">
      <c r="A31" s="38" t="s">
        <v>107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</row>
    <row r="32" spans="1:35" ht="11.25">
      <c r="A32" s="38" t="s">
        <v>108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</row>
    <row r="33" spans="1:35" ht="11.25">
      <c r="A33" s="38" t="s">
        <v>109</v>
      </c>
      <c r="B33" s="36">
        <v>1</v>
      </c>
      <c r="C33" s="36">
        <v>1</v>
      </c>
      <c r="D33" s="36">
        <v>0</v>
      </c>
      <c r="E33" s="36">
        <v>0</v>
      </c>
      <c r="F33" s="36">
        <v>1</v>
      </c>
      <c r="G33" s="36">
        <v>1</v>
      </c>
      <c r="H33" s="36">
        <v>0</v>
      </c>
      <c r="I33" s="36">
        <v>1</v>
      </c>
      <c r="J33" s="36">
        <v>1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</row>
    <row r="34" spans="1:35" ht="11.25">
      <c r="A34" s="38" t="s">
        <v>110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</row>
    <row r="35" spans="1:35" ht="11.25">
      <c r="A35" s="38" t="s">
        <v>111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</row>
    <row r="36" spans="1:35" ht="11.25">
      <c r="A36" s="38" t="s">
        <v>112</v>
      </c>
      <c r="B36" s="36">
        <v>2</v>
      </c>
      <c r="C36" s="36">
        <v>2</v>
      </c>
      <c r="D36" s="36">
        <v>0</v>
      </c>
      <c r="E36" s="36">
        <v>0</v>
      </c>
      <c r="F36" s="36">
        <v>2</v>
      </c>
      <c r="G36" s="36">
        <v>2</v>
      </c>
      <c r="H36" s="36">
        <v>0</v>
      </c>
      <c r="I36" s="36">
        <v>2</v>
      </c>
      <c r="J36" s="36">
        <v>2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</row>
    <row r="37" spans="1:35" ht="11.25">
      <c r="A37" s="38" t="s">
        <v>113</v>
      </c>
      <c r="B37" s="36">
        <v>1</v>
      </c>
      <c r="C37" s="36">
        <v>1</v>
      </c>
      <c r="D37" s="36">
        <v>0</v>
      </c>
      <c r="E37" s="36">
        <v>0</v>
      </c>
      <c r="F37" s="36">
        <v>1</v>
      </c>
      <c r="G37" s="36">
        <v>1</v>
      </c>
      <c r="H37" s="36">
        <v>0</v>
      </c>
      <c r="I37" s="36">
        <v>1</v>
      </c>
      <c r="J37" s="36">
        <v>1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</row>
    <row r="38" spans="1:35" ht="11.25">
      <c r="A38" s="38" t="s">
        <v>114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0</v>
      </c>
      <c r="X38" s="36">
        <v>0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</row>
    <row r="39" spans="1:35" ht="11.25">
      <c r="A39" s="38" t="s">
        <v>115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</row>
    <row r="40" spans="1:35" ht="11.25">
      <c r="A40" s="38" t="s">
        <v>116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</row>
    <row r="41" spans="1:35" ht="11.25">
      <c r="A41" s="38" t="s">
        <v>117</v>
      </c>
      <c r="B41" s="36">
        <v>1</v>
      </c>
      <c r="C41" s="36">
        <v>1</v>
      </c>
      <c r="D41" s="36">
        <v>0</v>
      </c>
      <c r="E41" s="36">
        <v>0</v>
      </c>
      <c r="F41" s="36">
        <v>1</v>
      </c>
      <c r="G41" s="36">
        <v>1</v>
      </c>
      <c r="H41" s="36">
        <v>0</v>
      </c>
      <c r="I41" s="36">
        <v>1</v>
      </c>
      <c r="J41" s="36">
        <v>1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</row>
    <row r="42" spans="1:35" ht="11.25">
      <c r="A42" s="38" t="s">
        <v>118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</row>
    <row r="43" spans="1:35" ht="11.25">
      <c r="A43" s="38" t="s">
        <v>119</v>
      </c>
      <c r="B43" s="36">
        <v>1</v>
      </c>
      <c r="C43" s="36">
        <v>1</v>
      </c>
      <c r="D43" s="36">
        <v>0</v>
      </c>
      <c r="E43" s="36">
        <v>0</v>
      </c>
      <c r="F43" s="36">
        <v>1</v>
      </c>
      <c r="G43" s="36">
        <v>1</v>
      </c>
      <c r="H43" s="36">
        <v>0</v>
      </c>
      <c r="I43" s="36">
        <v>1</v>
      </c>
      <c r="J43" s="36">
        <v>1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</row>
    <row r="44" spans="1:35" ht="11.25">
      <c r="A44" s="38" t="s">
        <v>120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</row>
    <row r="45" spans="1:35" ht="11.25">
      <c r="A45" s="38" t="s">
        <v>121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</row>
    <row r="46" spans="1:35" ht="11.25">
      <c r="A46" s="38" t="s">
        <v>122</v>
      </c>
      <c r="B46" s="36">
        <v>1</v>
      </c>
      <c r="C46" s="36">
        <v>1</v>
      </c>
      <c r="D46" s="36">
        <v>0</v>
      </c>
      <c r="E46" s="36">
        <v>0</v>
      </c>
      <c r="F46" s="36">
        <v>1</v>
      </c>
      <c r="G46" s="36">
        <v>1</v>
      </c>
      <c r="H46" s="36">
        <v>0</v>
      </c>
      <c r="I46" s="36">
        <v>1</v>
      </c>
      <c r="J46" s="36">
        <v>1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</row>
    <row r="47" spans="1:35" ht="11.25">
      <c r="A47" s="38" t="s">
        <v>123</v>
      </c>
      <c r="B47" s="36">
        <v>0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</row>
    <row r="48" spans="1:35" ht="11.25">
      <c r="A48" s="38" t="s">
        <v>124</v>
      </c>
      <c r="B48" s="36">
        <v>1</v>
      </c>
      <c r="C48" s="36">
        <v>1</v>
      </c>
      <c r="D48" s="36">
        <v>0</v>
      </c>
      <c r="E48" s="36">
        <v>0</v>
      </c>
      <c r="F48" s="36">
        <v>1</v>
      </c>
      <c r="G48" s="36">
        <v>1</v>
      </c>
      <c r="H48" s="36">
        <v>0</v>
      </c>
      <c r="I48" s="36">
        <v>1</v>
      </c>
      <c r="J48" s="36">
        <v>1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</row>
    <row r="49" spans="1:35" ht="11.25">
      <c r="A49" s="38" t="s">
        <v>125</v>
      </c>
      <c r="B49" s="36">
        <v>0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</row>
    <row r="50" spans="1:35" ht="11.25">
      <c r="A50" s="38" t="s">
        <v>126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0</v>
      </c>
      <c r="AH50" s="36">
        <v>0</v>
      </c>
      <c r="AI50" s="36">
        <v>0</v>
      </c>
    </row>
    <row r="51" spans="1:35" ht="11.25">
      <c r="A51" s="38" t="s">
        <v>127</v>
      </c>
      <c r="B51" s="36">
        <v>1</v>
      </c>
      <c r="C51" s="36">
        <v>1</v>
      </c>
      <c r="D51" s="36">
        <v>0</v>
      </c>
      <c r="E51" s="36">
        <v>0</v>
      </c>
      <c r="F51" s="36">
        <v>1</v>
      </c>
      <c r="G51" s="36">
        <v>1</v>
      </c>
      <c r="H51" s="36">
        <v>0</v>
      </c>
      <c r="I51" s="36">
        <v>1</v>
      </c>
      <c r="J51" s="36">
        <v>1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  <c r="AG51" s="36">
        <v>0</v>
      </c>
      <c r="AH51" s="36">
        <v>0</v>
      </c>
      <c r="AI51" s="36">
        <v>0</v>
      </c>
    </row>
    <row r="52" spans="1:35" ht="11.25">
      <c r="A52" s="38" t="s">
        <v>128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  <c r="V52" s="36">
        <v>0</v>
      </c>
      <c r="W52" s="36">
        <v>0</v>
      </c>
      <c r="X52" s="36">
        <v>0</v>
      </c>
      <c r="Y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  <c r="AG52" s="36">
        <v>0</v>
      </c>
      <c r="AH52" s="36">
        <v>0</v>
      </c>
      <c r="AI52" s="36">
        <v>0</v>
      </c>
    </row>
    <row r="53" spans="1:35" ht="11.25">
      <c r="A53" s="38" t="s">
        <v>129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</row>
    <row r="54" spans="1:35" ht="11.25">
      <c r="A54" s="38" t="s">
        <v>130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  <c r="V54" s="36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  <c r="AG54" s="36">
        <v>0</v>
      </c>
      <c r="AH54" s="36">
        <v>0</v>
      </c>
      <c r="AI54" s="36">
        <v>0</v>
      </c>
    </row>
    <row r="55" spans="1:35" ht="11.25">
      <c r="A55" s="38" t="s">
        <v>131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  <c r="V55" s="36">
        <v>0</v>
      </c>
      <c r="W55" s="36">
        <v>0</v>
      </c>
      <c r="X55" s="36">
        <v>0</v>
      </c>
      <c r="Y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  <c r="AG55" s="36">
        <v>0</v>
      </c>
      <c r="AH55" s="36">
        <v>0</v>
      </c>
      <c r="AI55" s="36">
        <v>0</v>
      </c>
    </row>
    <row r="56" spans="1:35" ht="11.25">
      <c r="A56" s="38" t="s">
        <v>132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  <c r="AG56" s="36">
        <v>0</v>
      </c>
      <c r="AH56" s="36">
        <v>0</v>
      </c>
      <c r="AI56" s="36">
        <v>0</v>
      </c>
    </row>
    <row r="57" spans="1:35" ht="11.25">
      <c r="A57" s="38" t="s">
        <v>133</v>
      </c>
      <c r="B57" s="36">
        <v>0</v>
      </c>
      <c r="C57" s="36">
        <v>0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6">
        <v>0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  <c r="V57" s="36">
        <v>0</v>
      </c>
      <c r="W57" s="36">
        <v>0</v>
      </c>
      <c r="X57" s="36">
        <v>0</v>
      </c>
      <c r="Y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  <c r="AG57" s="36">
        <v>0</v>
      </c>
      <c r="AH57" s="36">
        <v>0</v>
      </c>
      <c r="AI57" s="36">
        <v>0</v>
      </c>
    </row>
    <row r="58" spans="1:35" ht="11.25">
      <c r="A58" s="38" t="s">
        <v>134</v>
      </c>
      <c r="B58" s="36">
        <v>1</v>
      </c>
      <c r="C58" s="36">
        <v>1</v>
      </c>
      <c r="D58" s="36">
        <v>0</v>
      </c>
      <c r="E58" s="36">
        <v>0</v>
      </c>
      <c r="F58" s="36">
        <v>1</v>
      </c>
      <c r="G58" s="36">
        <v>1</v>
      </c>
      <c r="H58" s="36">
        <v>0</v>
      </c>
      <c r="I58" s="36">
        <v>1</v>
      </c>
      <c r="J58" s="36">
        <v>1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  <c r="V58" s="36">
        <v>0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  <c r="AG58" s="36">
        <v>0</v>
      </c>
      <c r="AH58" s="36">
        <v>0</v>
      </c>
      <c r="AI58" s="36">
        <v>0</v>
      </c>
    </row>
    <row r="59" spans="1:35" ht="11.25">
      <c r="A59" s="38" t="s">
        <v>135</v>
      </c>
      <c r="B59" s="36">
        <v>0</v>
      </c>
      <c r="C59" s="36">
        <v>0</v>
      </c>
      <c r="D59" s="36">
        <v>0</v>
      </c>
      <c r="E59" s="36">
        <v>0</v>
      </c>
      <c r="F59" s="36">
        <v>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6">
        <v>0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  <c r="V59" s="36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  <c r="AG59" s="36">
        <v>0</v>
      </c>
      <c r="AH59" s="36">
        <v>0</v>
      </c>
      <c r="AI59" s="36">
        <v>0</v>
      </c>
    </row>
    <row r="60" spans="1:35" ht="11.25">
      <c r="A60" s="38" t="s">
        <v>136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  <c r="H60" s="36">
        <v>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0</v>
      </c>
      <c r="Q60" s="36">
        <v>0</v>
      </c>
      <c r="R60" s="36">
        <v>0</v>
      </c>
      <c r="S60" s="36">
        <v>0</v>
      </c>
      <c r="T60" s="36">
        <v>0</v>
      </c>
      <c r="U60" s="36">
        <v>0</v>
      </c>
      <c r="V60" s="36">
        <v>0</v>
      </c>
      <c r="W60" s="36">
        <v>0</v>
      </c>
      <c r="X60" s="36">
        <v>0</v>
      </c>
      <c r="Y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  <c r="AG60" s="36">
        <v>0</v>
      </c>
      <c r="AH60" s="36">
        <v>0</v>
      </c>
      <c r="AI60" s="36">
        <v>0</v>
      </c>
    </row>
    <row r="61" spans="1:35" ht="11.25">
      <c r="A61" s="38" t="s">
        <v>137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v>0</v>
      </c>
      <c r="U61" s="36">
        <v>0</v>
      </c>
      <c r="V61" s="36">
        <v>0</v>
      </c>
      <c r="W61" s="36">
        <v>0</v>
      </c>
      <c r="X61" s="36">
        <v>0</v>
      </c>
      <c r="Y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  <c r="AG61" s="36">
        <v>0</v>
      </c>
      <c r="AH61" s="36">
        <v>0</v>
      </c>
      <c r="AI61" s="36">
        <v>0</v>
      </c>
    </row>
    <row r="62" spans="1:35" ht="11.25">
      <c r="A62" s="38" t="s">
        <v>138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>
        <v>0</v>
      </c>
      <c r="M62" s="36">
        <v>0</v>
      </c>
      <c r="N62" s="36">
        <v>0</v>
      </c>
      <c r="O62" s="36">
        <v>0</v>
      </c>
      <c r="P62" s="36">
        <v>0</v>
      </c>
      <c r="Q62" s="36">
        <v>0</v>
      </c>
      <c r="R62" s="36">
        <v>0</v>
      </c>
      <c r="S62" s="36">
        <v>0</v>
      </c>
      <c r="T62" s="36">
        <v>0</v>
      </c>
      <c r="U62" s="36">
        <v>0</v>
      </c>
      <c r="V62" s="36">
        <v>0</v>
      </c>
      <c r="W62" s="36">
        <v>0</v>
      </c>
      <c r="X62" s="36">
        <v>0</v>
      </c>
      <c r="Y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  <c r="AG62" s="36">
        <v>0</v>
      </c>
      <c r="AH62" s="36">
        <v>0</v>
      </c>
      <c r="AI62" s="36">
        <v>0</v>
      </c>
    </row>
    <row r="63" spans="1:35" ht="11.25">
      <c r="A63" s="38" t="s">
        <v>139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v>0</v>
      </c>
      <c r="U63" s="36">
        <v>0</v>
      </c>
      <c r="V63" s="36">
        <v>0</v>
      </c>
      <c r="W63" s="36">
        <v>0</v>
      </c>
      <c r="X63" s="36">
        <v>0</v>
      </c>
      <c r="Y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  <c r="AG63" s="36">
        <v>0</v>
      </c>
      <c r="AH63" s="36">
        <v>0</v>
      </c>
      <c r="AI63" s="36">
        <v>0</v>
      </c>
    </row>
    <row r="64" spans="1:35" ht="11.25">
      <c r="A64" s="38" t="s">
        <v>140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6"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6">
        <v>0</v>
      </c>
      <c r="X64" s="36">
        <v>0</v>
      </c>
      <c r="Y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  <c r="AG64" s="36">
        <v>0</v>
      </c>
      <c r="AH64" s="36">
        <v>0</v>
      </c>
      <c r="AI64" s="36">
        <v>0</v>
      </c>
    </row>
    <row r="65" spans="1:35" ht="11.25">
      <c r="A65" s="38" t="s">
        <v>141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6"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6">
        <v>0</v>
      </c>
      <c r="X65" s="36">
        <v>0</v>
      </c>
      <c r="Y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  <c r="AG65" s="36">
        <v>0</v>
      </c>
      <c r="AH65" s="36">
        <v>0</v>
      </c>
      <c r="AI65" s="36">
        <v>0</v>
      </c>
    </row>
    <row r="66" spans="1:35" ht="11.25">
      <c r="A66" s="38" t="s">
        <v>142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0</v>
      </c>
      <c r="M66" s="36">
        <v>0</v>
      </c>
      <c r="N66" s="36">
        <v>0</v>
      </c>
      <c r="O66" s="36">
        <v>0</v>
      </c>
      <c r="P66" s="36">
        <v>0</v>
      </c>
      <c r="Q66" s="36">
        <v>0</v>
      </c>
      <c r="R66" s="36">
        <v>0</v>
      </c>
      <c r="S66" s="36">
        <v>0</v>
      </c>
      <c r="T66" s="36">
        <v>0</v>
      </c>
      <c r="U66" s="36">
        <v>0</v>
      </c>
      <c r="V66" s="36">
        <v>0</v>
      </c>
      <c r="W66" s="36">
        <v>0</v>
      </c>
      <c r="X66" s="36">
        <v>0</v>
      </c>
      <c r="Y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  <c r="AG66" s="36">
        <v>0</v>
      </c>
      <c r="AH66" s="36">
        <v>0</v>
      </c>
      <c r="AI66" s="36">
        <v>0</v>
      </c>
    </row>
  </sheetData>
  <mergeCells count="14">
    <mergeCell ref="B2:D3"/>
    <mergeCell ref="E2:E3"/>
    <mergeCell ref="F2:W2"/>
    <mergeCell ref="X2:AI2"/>
    <mergeCell ref="F3:H3"/>
    <mergeCell ref="I3:K3"/>
    <mergeCell ref="L3:N3"/>
    <mergeCell ref="O3:Q3"/>
    <mergeCell ref="R3:T3"/>
    <mergeCell ref="U3:W3"/>
    <mergeCell ref="X3:Z3"/>
    <mergeCell ref="AA3:AC3"/>
    <mergeCell ref="AD3:AF3"/>
    <mergeCell ref="AG3:AI3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AU66"/>
  <sheetViews>
    <sheetView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F1" sqref="AF1"/>
    </sheetView>
  </sheetViews>
  <sheetFormatPr defaultColWidth="9.00390625" defaultRowHeight="12.75"/>
  <cols>
    <col min="1" max="1" width="19.625" style="38" customWidth="1"/>
    <col min="2" max="15" width="13.875" style="36" customWidth="1"/>
    <col min="16" max="18" width="13.875" style="54" customWidth="1"/>
    <col min="19" max="32" width="13.875" style="36" customWidth="1"/>
    <col min="33" max="37" width="8.125" style="34" customWidth="1"/>
    <col min="38" max="47" width="7.625" style="34" customWidth="1"/>
    <col min="48" max="16384" width="13.875" style="34" customWidth="1"/>
  </cols>
  <sheetData>
    <row r="1" spans="1:32" ht="11.25">
      <c r="A1" s="37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50"/>
      <c r="Q1" s="50"/>
      <c r="R1" s="50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47" ht="11.25" customHeight="1">
      <c r="A2" s="37"/>
      <c r="B2" s="66" t="s">
        <v>53</v>
      </c>
      <c r="C2" s="48"/>
      <c r="D2" s="48"/>
      <c r="E2" s="48"/>
      <c r="F2" s="63" t="s">
        <v>56</v>
      </c>
      <c r="G2" s="64"/>
      <c r="H2" s="65"/>
      <c r="I2" s="47"/>
      <c r="J2" s="47"/>
      <c r="K2" s="47"/>
      <c r="L2" s="63" t="s">
        <v>57</v>
      </c>
      <c r="M2" s="64"/>
      <c r="N2" s="64"/>
      <c r="O2" s="65"/>
      <c r="P2" s="55"/>
      <c r="Q2" s="55"/>
      <c r="R2" s="55"/>
      <c r="S2" s="63" t="s">
        <v>58</v>
      </c>
      <c r="T2" s="64"/>
      <c r="U2" s="64"/>
      <c r="V2" s="65"/>
      <c r="W2" s="47"/>
      <c r="X2" s="47"/>
      <c r="Y2" s="47"/>
      <c r="Z2" s="63" t="s">
        <v>59</v>
      </c>
      <c r="AA2" s="64"/>
      <c r="AB2" s="64"/>
      <c r="AC2" s="64"/>
      <c r="AD2" s="64"/>
      <c r="AE2" s="64"/>
      <c r="AF2" s="65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1:47" ht="11.25">
      <c r="A3" s="37"/>
      <c r="B3" s="67"/>
      <c r="C3" s="45"/>
      <c r="D3" s="45"/>
      <c r="E3" s="45"/>
      <c r="F3" s="66" t="s">
        <v>53</v>
      </c>
      <c r="G3" s="66" t="s">
        <v>60</v>
      </c>
      <c r="H3" s="66" t="s">
        <v>61</v>
      </c>
      <c r="I3" s="44"/>
      <c r="J3" s="44"/>
      <c r="K3" s="44"/>
      <c r="L3" s="66" t="s">
        <v>53</v>
      </c>
      <c r="M3" s="66" t="s">
        <v>62</v>
      </c>
      <c r="N3" s="66" t="s">
        <v>63</v>
      </c>
      <c r="O3" s="66" t="s">
        <v>143</v>
      </c>
      <c r="P3" s="56"/>
      <c r="Q3" s="56"/>
      <c r="R3" s="56"/>
      <c r="S3" s="66" t="s">
        <v>53</v>
      </c>
      <c r="T3" s="66" t="s">
        <v>62</v>
      </c>
      <c r="U3" s="66" t="s">
        <v>63</v>
      </c>
      <c r="V3" s="66" t="s">
        <v>143</v>
      </c>
      <c r="W3" s="44"/>
      <c r="X3" s="44"/>
      <c r="Y3" s="44"/>
      <c r="Z3" s="66" t="s">
        <v>53</v>
      </c>
      <c r="AA3" s="63" t="s">
        <v>64</v>
      </c>
      <c r="AB3" s="64"/>
      <c r="AC3" s="65"/>
      <c r="AD3" s="66" t="s">
        <v>65</v>
      </c>
      <c r="AE3" s="66" t="s">
        <v>66</v>
      </c>
      <c r="AF3" s="66" t="s">
        <v>67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</row>
    <row r="4" spans="1:47" ht="11.25">
      <c r="A4" s="37"/>
      <c r="B4" s="68"/>
      <c r="C4" s="46"/>
      <c r="D4" s="46"/>
      <c r="E4" s="46"/>
      <c r="F4" s="68"/>
      <c r="G4" s="68"/>
      <c r="H4" s="68"/>
      <c r="I4" s="46"/>
      <c r="J4" s="46"/>
      <c r="K4" s="46"/>
      <c r="L4" s="68"/>
      <c r="M4" s="68"/>
      <c r="N4" s="68"/>
      <c r="O4" s="68"/>
      <c r="P4" s="53"/>
      <c r="Q4" s="53"/>
      <c r="R4" s="53"/>
      <c r="S4" s="68"/>
      <c r="T4" s="68"/>
      <c r="U4" s="68"/>
      <c r="V4" s="68"/>
      <c r="W4" s="46"/>
      <c r="X4" s="46"/>
      <c r="Y4" s="46"/>
      <c r="Z4" s="68"/>
      <c r="AA4" s="35" t="s">
        <v>53</v>
      </c>
      <c r="AB4" s="35" t="s">
        <v>68</v>
      </c>
      <c r="AC4" s="35" t="s">
        <v>69</v>
      </c>
      <c r="AD4" s="68"/>
      <c r="AE4" s="68"/>
      <c r="AF4" s="68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</row>
    <row r="5" spans="1:32" ht="11.25">
      <c r="A5" s="38" t="s">
        <v>2</v>
      </c>
      <c r="B5" s="36">
        <v>1318</v>
      </c>
      <c r="F5" s="36">
        <v>27</v>
      </c>
      <c r="G5" s="36">
        <v>27</v>
      </c>
      <c r="H5" s="36">
        <v>0</v>
      </c>
      <c r="L5" s="36">
        <v>513</v>
      </c>
      <c r="M5" s="36">
        <v>431</v>
      </c>
      <c r="N5" s="36">
        <v>82</v>
      </c>
      <c r="O5" s="36">
        <v>232</v>
      </c>
      <c r="S5" s="36">
        <v>326</v>
      </c>
      <c r="T5" s="36">
        <v>292</v>
      </c>
      <c r="U5" s="36">
        <v>34</v>
      </c>
      <c r="V5" s="36">
        <v>132</v>
      </c>
      <c r="Z5" s="36">
        <v>452</v>
      </c>
      <c r="AA5" s="36">
        <v>436</v>
      </c>
      <c r="AB5" s="36">
        <v>406</v>
      </c>
      <c r="AC5" s="36">
        <v>30</v>
      </c>
      <c r="AD5" s="36">
        <v>16</v>
      </c>
      <c r="AE5" s="36">
        <v>0</v>
      </c>
      <c r="AF5" s="36">
        <v>142</v>
      </c>
    </row>
    <row r="6" spans="1:32" ht="11.25">
      <c r="A6" s="38" t="s">
        <v>82</v>
      </c>
      <c r="B6" s="36">
        <v>30</v>
      </c>
      <c r="F6" s="36">
        <v>0</v>
      </c>
      <c r="G6" s="36">
        <v>0</v>
      </c>
      <c r="H6" s="36">
        <v>0</v>
      </c>
      <c r="L6" s="36">
        <v>11</v>
      </c>
      <c r="M6" s="36">
        <v>8</v>
      </c>
      <c r="N6" s="36">
        <v>3</v>
      </c>
      <c r="O6" s="36">
        <v>1</v>
      </c>
      <c r="S6" s="36">
        <v>7</v>
      </c>
      <c r="T6" s="36">
        <v>6</v>
      </c>
      <c r="U6" s="36">
        <v>1</v>
      </c>
      <c r="V6" s="36">
        <v>1</v>
      </c>
      <c r="Z6" s="36">
        <v>12</v>
      </c>
      <c r="AA6" s="36">
        <v>12</v>
      </c>
      <c r="AB6" s="36">
        <v>10</v>
      </c>
      <c r="AC6" s="36">
        <v>2</v>
      </c>
      <c r="AD6" s="36">
        <v>0</v>
      </c>
      <c r="AE6" s="36">
        <v>0</v>
      </c>
      <c r="AF6" s="36">
        <v>5</v>
      </c>
    </row>
    <row r="7" spans="1:32" ht="11.25">
      <c r="A7" s="38" t="s">
        <v>83</v>
      </c>
      <c r="B7" s="36">
        <v>37</v>
      </c>
      <c r="F7" s="36">
        <v>0</v>
      </c>
      <c r="G7" s="36">
        <v>0</v>
      </c>
      <c r="H7" s="36">
        <v>0</v>
      </c>
      <c r="L7" s="36">
        <v>11</v>
      </c>
      <c r="M7" s="36">
        <v>10</v>
      </c>
      <c r="N7" s="36">
        <v>1</v>
      </c>
      <c r="O7" s="36">
        <v>2</v>
      </c>
      <c r="S7" s="36">
        <v>10</v>
      </c>
      <c r="T7" s="36">
        <v>9</v>
      </c>
      <c r="U7" s="36">
        <v>1</v>
      </c>
      <c r="V7" s="36">
        <v>2</v>
      </c>
      <c r="Z7" s="36">
        <v>16</v>
      </c>
      <c r="AA7" s="36">
        <v>16</v>
      </c>
      <c r="AB7" s="36">
        <v>15</v>
      </c>
      <c r="AC7" s="36">
        <v>1</v>
      </c>
      <c r="AD7" s="36">
        <v>0</v>
      </c>
      <c r="AE7" s="36">
        <v>0</v>
      </c>
      <c r="AF7" s="36">
        <v>1</v>
      </c>
    </row>
    <row r="8" spans="1:32" ht="11.25">
      <c r="A8" s="38" t="s">
        <v>84</v>
      </c>
      <c r="B8" s="36">
        <v>25</v>
      </c>
      <c r="F8" s="36">
        <v>0</v>
      </c>
      <c r="G8" s="36">
        <v>0</v>
      </c>
      <c r="H8" s="36">
        <v>0</v>
      </c>
      <c r="L8" s="36">
        <v>19</v>
      </c>
      <c r="M8" s="36">
        <v>16</v>
      </c>
      <c r="N8" s="36">
        <v>3</v>
      </c>
      <c r="O8" s="36">
        <v>3</v>
      </c>
      <c r="S8" s="36">
        <v>3</v>
      </c>
      <c r="T8" s="36">
        <v>3</v>
      </c>
      <c r="U8" s="36">
        <v>0</v>
      </c>
      <c r="V8" s="36">
        <v>0</v>
      </c>
      <c r="Z8" s="36">
        <v>3</v>
      </c>
      <c r="AA8" s="36">
        <v>3</v>
      </c>
      <c r="AB8" s="36">
        <v>3</v>
      </c>
      <c r="AC8" s="36">
        <v>0</v>
      </c>
      <c r="AD8" s="36">
        <v>0</v>
      </c>
      <c r="AE8" s="36">
        <v>0</v>
      </c>
      <c r="AF8" s="36">
        <v>0</v>
      </c>
    </row>
    <row r="9" spans="1:32" ht="11.25">
      <c r="A9" s="38" t="s">
        <v>85</v>
      </c>
      <c r="B9" s="36">
        <v>94</v>
      </c>
      <c r="F9" s="36">
        <v>0</v>
      </c>
      <c r="G9" s="36">
        <v>0</v>
      </c>
      <c r="H9" s="36">
        <v>0</v>
      </c>
      <c r="L9" s="36">
        <v>31</v>
      </c>
      <c r="M9" s="36">
        <v>26</v>
      </c>
      <c r="N9" s="36">
        <v>5</v>
      </c>
      <c r="O9" s="36">
        <v>27</v>
      </c>
      <c r="S9" s="36">
        <v>23</v>
      </c>
      <c r="T9" s="36">
        <v>21</v>
      </c>
      <c r="U9" s="36">
        <v>2</v>
      </c>
      <c r="V9" s="36">
        <v>12</v>
      </c>
      <c r="Z9" s="36">
        <v>40</v>
      </c>
      <c r="AA9" s="36">
        <v>40</v>
      </c>
      <c r="AB9" s="36">
        <v>39</v>
      </c>
      <c r="AC9" s="36">
        <v>1</v>
      </c>
      <c r="AD9" s="36">
        <v>0</v>
      </c>
      <c r="AE9" s="36">
        <v>0</v>
      </c>
      <c r="AF9" s="36">
        <v>18</v>
      </c>
    </row>
    <row r="10" spans="1:32" ht="11.25">
      <c r="A10" s="38" t="s">
        <v>86</v>
      </c>
      <c r="B10" s="36">
        <v>132</v>
      </c>
      <c r="F10" s="36">
        <v>10</v>
      </c>
      <c r="G10" s="36">
        <v>10</v>
      </c>
      <c r="H10" s="36">
        <v>0</v>
      </c>
      <c r="L10" s="36">
        <v>57</v>
      </c>
      <c r="M10" s="36">
        <v>53</v>
      </c>
      <c r="N10" s="36">
        <v>4</v>
      </c>
      <c r="O10" s="36">
        <v>31</v>
      </c>
      <c r="S10" s="36">
        <v>33</v>
      </c>
      <c r="T10" s="36">
        <v>30</v>
      </c>
      <c r="U10" s="36">
        <v>3</v>
      </c>
      <c r="V10" s="36">
        <v>20</v>
      </c>
      <c r="Z10" s="36">
        <v>32</v>
      </c>
      <c r="AA10" s="36">
        <v>30</v>
      </c>
      <c r="AB10" s="36">
        <v>27</v>
      </c>
      <c r="AC10" s="36">
        <v>3</v>
      </c>
      <c r="AD10" s="36">
        <v>2</v>
      </c>
      <c r="AE10" s="36">
        <v>0</v>
      </c>
      <c r="AF10" s="36">
        <v>17</v>
      </c>
    </row>
    <row r="11" spans="1:32" ht="11.25">
      <c r="A11" s="38" t="s">
        <v>87</v>
      </c>
      <c r="B11" s="36">
        <v>0</v>
      </c>
      <c r="F11" s="36">
        <v>0</v>
      </c>
      <c r="G11" s="36">
        <v>0</v>
      </c>
      <c r="H11" s="36">
        <v>0</v>
      </c>
      <c r="L11" s="36">
        <v>0</v>
      </c>
      <c r="M11" s="36">
        <v>0</v>
      </c>
      <c r="N11" s="36">
        <v>0</v>
      </c>
      <c r="O11" s="36">
        <v>0</v>
      </c>
      <c r="S11" s="36">
        <v>0</v>
      </c>
      <c r="T11" s="36">
        <v>0</v>
      </c>
      <c r="U11" s="36">
        <v>0</v>
      </c>
      <c r="V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</row>
    <row r="12" spans="1:32" ht="11.25">
      <c r="A12" s="38" t="s">
        <v>88</v>
      </c>
      <c r="B12" s="36">
        <v>37</v>
      </c>
      <c r="F12" s="36">
        <v>1</v>
      </c>
      <c r="G12" s="36">
        <v>1</v>
      </c>
      <c r="H12" s="36">
        <v>0</v>
      </c>
      <c r="L12" s="36">
        <v>15</v>
      </c>
      <c r="M12" s="36">
        <v>9</v>
      </c>
      <c r="N12" s="36">
        <v>6</v>
      </c>
      <c r="O12" s="36">
        <v>9</v>
      </c>
      <c r="S12" s="36">
        <v>9</v>
      </c>
      <c r="T12" s="36">
        <v>5</v>
      </c>
      <c r="U12" s="36">
        <v>4</v>
      </c>
      <c r="V12" s="36">
        <v>6</v>
      </c>
      <c r="Z12" s="36">
        <v>12</v>
      </c>
      <c r="AA12" s="36">
        <v>12</v>
      </c>
      <c r="AB12" s="36">
        <v>8</v>
      </c>
      <c r="AC12" s="36">
        <v>4</v>
      </c>
      <c r="AD12" s="36">
        <v>0</v>
      </c>
      <c r="AE12" s="36">
        <v>0</v>
      </c>
      <c r="AF12" s="36">
        <v>8</v>
      </c>
    </row>
    <row r="13" spans="1:32" ht="11.25">
      <c r="A13" s="38" t="s">
        <v>89</v>
      </c>
      <c r="B13" s="36">
        <v>114</v>
      </c>
      <c r="F13" s="36">
        <v>9</v>
      </c>
      <c r="G13" s="36">
        <v>9</v>
      </c>
      <c r="H13" s="36">
        <v>0</v>
      </c>
      <c r="L13" s="36">
        <v>41</v>
      </c>
      <c r="M13" s="36">
        <v>35</v>
      </c>
      <c r="N13" s="36">
        <v>6</v>
      </c>
      <c r="O13" s="36">
        <v>10</v>
      </c>
      <c r="S13" s="36">
        <v>23</v>
      </c>
      <c r="T13" s="36">
        <v>23</v>
      </c>
      <c r="U13" s="36">
        <v>0</v>
      </c>
      <c r="V13" s="36">
        <v>6</v>
      </c>
      <c r="Z13" s="36">
        <v>41</v>
      </c>
      <c r="AA13" s="36">
        <v>34</v>
      </c>
      <c r="AB13" s="36">
        <v>33</v>
      </c>
      <c r="AC13" s="36">
        <v>1</v>
      </c>
      <c r="AD13" s="36">
        <v>7</v>
      </c>
      <c r="AE13" s="36">
        <v>0</v>
      </c>
      <c r="AF13" s="36">
        <v>5</v>
      </c>
    </row>
    <row r="14" spans="1:32" ht="11.25">
      <c r="A14" s="38" t="s">
        <v>90</v>
      </c>
      <c r="B14" s="36">
        <v>90</v>
      </c>
      <c r="F14" s="36">
        <v>0</v>
      </c>
      <c r="G14" s="36">
        <v>0</v>
      </c>
      <c r="H14" s="36">
        <v>0</v>
      </c>
      <c r="L14" s="36">
        <v>43</v>
      </c>
      <c r="M14" s="36">
        <v>41</v>
      </c>
      <c r="N14" s="36">
        <v>2</v>
      </c>
      <c r="O14" s="36">
        <v>27</v>
      </c>
      <c r="S14" s="36">
        <v>18</v>
      </c>
      <c r="T14" s="36">
        <v>18</v>
      </c>
      <c r="U14" s="36">
        <v>0</v>
      </c>
      <c r="V14" s="36">
        <v>11</v>
      </c>
      <c r="Z14" s="36">
        <v>29</v>
      </c>
      <c r="AA14" s="36">
        <v>29</v>
      </c>
      <c r="AB14" s="36">
        <v>28</v>
      </c>
      <c r="AC14" s="36">
        <v>1</v>
      </c>
      <c r="AD14" s="36">
        <v>0</v>
      </c>
      <c r="AE14" s="36">
        <v>0</v>
      </c>
      <c r="AF14" s="36">
        <v>11</v>
      </c>
    </row>
    <row r="15" spans="1:32" ht="11.25">
      <c r="A15" s="38" t="s">
        <v>91</v>
      </c>
      <c r="B15" s="36">
        <v>42</v>
      </c>
      <c r="F15" s="36">
        <v>3</v>
      </c>
      <c r="G15" s="36">
        <v>3</v>
      </c>
      <c r="H15" s="36">
        <v>0</v>
      </c>
      <c r="L15" s="36">
        <v>16</v>
      </c>
      <c r="M15" s="36">
        <v>13</v>
      </c>
      <c r="N15" s="36">
        <v>3</v>
      </c>
      <c r="O15" s="36">
        <v>4</v>
      </c>
      <c r="S15" s="36">
        <v>12</v>
      </c>
      <c r="T15" s="36">
        <v>11</v>
      </c>
      <c r="U15" s="36">
        <v>1</v>
      </c>
      <c r="V15" s="36">
        <v>3</v>
      </c>
      <c r="Z15" s="36">
        <v>11</v>
      </c>
      <c r="AA15" s="36">
        <v>11</v>
      </c>
      <c r="AB15" s="36">
        <v>10</v>
      </c>
      <c r="AC15" s="36">
        <v>1</v>
      </c>
      <c r="AD15" s="36">
        <v>0</v>
      </c>
      <c r="AE15" s="36">
        <v>0</v>
      </c>
      <c r="AF15" s="36">
        <v>3</v>
      </c>
    </row>
    <row r="16" spans="1:32" ht="11.25">
      <c r="A16" s="38" t="s">
        <v>92</v>
      </c>
      <c r="B16" s="36">
        <v>0</v>
      </c>
      <c r="F16" s="36">
        <v>0</v>
      </c>
      <c r="G16" s="36">
        <v>0</v>
      </c>
      <c r="H16" s="36">
        <v>0</v>
      </c>
      <c r="L16" s="36">
        <v>0</v>
      </c>
      <c r="M16" s="36">
        <v>0</v>
      </c>
      <c r="N16" s="36">
        <v>0</v>
      </c>
      <c r="O16" s="36">
        <v>0</v>
      </c>
      <c r="S16" s="36">
        <v>0</v>
      </c>
      <c r="T16" s="36">
        <v>0</v>
      </c>
      <c r="U16" s="36">
        <v>0</v>
      </c>
      <c r="V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</row>
    <row r="17" spans="1:32" ht="11.25">
      <c r="A17" s="38" t="s">
        <v>93</v>
      </c>
      <c r="B17" s="36">
        <v>119</v>
      </c>
      <c r="F17" s="36">
        <v>0</v>
      </c>
      <c r="G17" s="36">
        <v>0</v>
      </c>
      <c r="H17" s="36">
        <v>0</v>
      </c>
      <c r="L17" s="36">
        <v>48</v>
      </c>
      <c r="M17" s="36">
        <v>40</v>
      </c>
      <c r="N17" s="36">
        <v>8</v>
      </c>
      <c r="O17" s="36">
        <v>36</v>
      </c>
      <c r="S17" s="36">
        <v>32</v>
      </c>
      <c r="T17" s="36">
        <v>29</v>
      </c>
      <c r="U17" s="36">
        <v>3</v>
      </c>
      <c r="V17" s="36">
        <v>21</v>
      </c>
      <c r="Z17" s="36">
        <v>39</v>
      </c>
      <c r="AA17" s="36">
        <v>39</v>
      </c>
      <c r="AB17" s="36">
        <v>35</v>
      </c>
      <c r="AC17" s="36">
        <v>4</v>
      </c>
      <c r="AD17" s="36">
        <v>0</v>
      </c>
      <c r="AE17" s="36">
        <v>0</v>
      </c>
      <c r="AF17" s="36">
        <v>20</v>
      </c>
    </row>
    <row r="18" spans="1:32" ht="11.25">
      <c r="A18" s="38" t="s">
        <v>94</v>
      </c>
      <c r="B18" s="36">
        <v>32</v>
      </c>
      <c r="F18" s="36">
        <v>0</v>
      </c>
      <c r="G18" s="36">
        <v>0</v>
      </c>
      <c r="H18" s="36">
        <v>0</v>
      </c>
      <c r="L18" s="36">
        <v>15</v>
      </c>
      <c r="M18" s="36">
        <v>11</v>
      </c>
      <c r="N18" s="36">
        <v>4</v>
      </c>
      <c r="O18" s="36">
        <v>6</v>
      </c>
      <c r="S18" s="36">
        <v>9</v>
      </c>
      <c r="T18" s="36">
        <v>9</v>
      </c>
      <c r="U18" s="36">
        <v>0</v>
      </c>
      <c r="V18" s="36">
        <v>5</v>
      </c>
      <c r="Z18" s="36">
        <v>8</v>
      </c>
      <c r="AA18" s="36">
        <v>8</v>
      </c>
      <c r="AB18" s="36">
        <v>7</v>
      </c>
      <c r="AC18" s="36">
        <v>1</v>
      </c>
      <c r="AD18" s="36">
        <v>0</v>
      </c>
      <c r="AE18" s="36">
        <v>0</v>
      </c>
      <c r="AF18" s="36">
        <v>3</v>
      </c>
    </row>
    <row r="19" spans="1:32" ht="11.25">
      <c r="A19" s="38" t="s">
        <v>95</v>
      </c>
      <c r="B19" s="36">
        <v>0</v>
      </c>
      <c r="F19" s="36">
        <v>0</v>
      </c>
      <c r="G19" s="36">
        <v>0</v>
      </c>
      <c r="H19" s="36">
        <v>0</v>
      </c>
      <c r="L19" s="36">
        <v>0</v>
      </c>
      <c r="M19" s="36">
        <v>0</v>
      </c>
      <c r="N19" s="36">
        <v>0</v>
      </c>
      <c r="O19" s="36">
        <v>0</v>
      </c>
      <c r="S19" s="36">
        <v>0</v>
      </c>
      <c r="T19" s="36">
        <v>0</v>
      </c>
      <c r="U19" s="36">
        <v>0</v>
      </c>
      <c r="V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</row>
    <row r="20" spans="1:32" ht="11.25">
      <c r="A20" s="38" t="s">
        <v>96</v>
      </c>
      <c r="B20" s="36">
        <v>0</v>
      </c>
      <c r="F20" s="36">
        <v>0</v>
      </c>
      <c r="G20" s="36">
        <v>0</v>
      </c>
      <c r="H20" s="36">
        <v>0</v>
      </c>
      <c r="L20" s="36">
        <v>0</v>
      </c>
      <c r="M20" s="36">
        <v>0</v>
      </c>
      <c r="N20" s="36">
        <v>0</v>
      </c>
      <c r="O20" s="36">
        <v>0</v>
      </c>
      <c r="S20" s="36">
        <v>0</v>
      </c>
      <c r="T20" s="36">
        <v>0</v>
      </c>
      <c r="U20" s="36">
        <v>0</v>
      </c>
      <c r="V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</row>
    <row r="21" spans="1:32" ht="11.25">
      <c r="A21" s="38" t="s">
        <v>97</v>
      </c>
      <c r="B21" s="36">
        <v>0</v>
      </c>
      <c r="F21" s="36">
        <v>0</v>
      </c>
      <c r="G21" s="36">
        <v>0</v>
      </c>
      <c r="H21" s="36">
        <v>0</v>
      </c>
      <c r="L21" s="36">
        <v>0</v>
      </c>
      <c r="M21" s="36">
        <v>0</v>
      </c>
      <c r="N21" s="36">
        <v>0</v>
      </c>
      <c r="O21" s="36">
        <v>0</v>
      </c>
      <c r="S21" s="36">
        <v>0</v>
      </c>
      <c r="T21" s="36">
        <v>0</v>
      </c>
      <c r="U21" s="36">
        <v>0</v>
      </c>
      <c r="V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</row>
    <row r="22" spans="1:32" ht="11.25">
      <c r="A22" s="38" t="s">
        <v>98</v>
      </c>
      <c r="B22" s="36">
        <v>34</v>
      </c>
      <c r="F22" s="36">
        <v>0</v>
      </c>
      <c r="G22" s="36">
        <v>0</v>
      </c>
      <c r="H22" s="36">
        <v>0</v>
      </c>
      <c r="L22" s="36">
        <v>12</v>
      </c>
      <c r="M22" s="36">
        <v>12</v>
      </c>
      <c r="N22" s="36">
        <v>0</v>
      </c>
      <c r="O22" s="36">
        <v>4</v>
      </c>
      <c r="S22" s="36">
        <v>9</v>
      </c>
      <c r="T22" s="36">
        <v>8</v>
      </c>
      <c r="U22" s="36">
        <v>1</v>
      </c>
      <c r="V22" s="36">
        <v>3</v>
      </c>
      <c r="Z22" s="36">
        <v>13</v>
      </c>
      <c r="AA22" s="36">
        <v>13</v>
      </c>
      <c r="AB22" s="36">
        <v>12</v>
      </c>
      <c r="AC22" s="36">
        <v>1</v>
      </c>
      <c r="AD22" s="36">
        <v>0</v>
      </c>
      <c r="AE22" s="36">
        <v>0</v>
      </c>
      <c r="AF22" s="36">
        <v>1</v>
      </c>
    </row>
    <row r="23" spans="1:32" ht="11.25">
      <c r="A23" s="38" t="s">
        <v>99</v>
      </c>
      <c r="B23" s="36">
        <v>0</v>
      </c>
      <c r="F23" s="36">
        <v>0</v>
      </c>
      <c r="G23" s="36">
        <v>0</v>
      </c>
      <c r="H23" s="36">
        <v>0</v>
      </c>
      <c r="L23" s="36">
        <v>0</v>
      </c>
      <c r="M23" s="36">
        <v>0</v>
      </c>
      <c r="N23" s="36">
        <v>0</v>
      </c>
      <c r="O23" s="36">
        <v>0</v>
      </c>
      <c r="S23" s="36">
        <v>0</v>
      </c>
      <c r="T23" s="36">
        <v>0</v>
      </c>
      <c r="U23" s="36">
        <v>0</v>
      </c>
      <c r="V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</row>
    <row r="24" spans="1:32" ht="11.25">
      <c r="A24" s="38" t="s">
        <v>100</v>
      </c>
      <c r="B24" s="36">
        <v>0</v>
      </c>
      <c r="F24" s="36">
        <v>0</v>
      </c>
      <c r="G24" s="36">
        <v>0</v>
      </c>
      <c r="H24" s="36">
        <v>0</v>
      </c>
      <c r="L24" s="36">
        <v>0</v>
      </c>
      <c r="M24" s="36">
        <v>0</v>
      </c>
      <c r="N24" s="36">
        <v>0</v>
      </c>
      <c r="O24" s="36">
        <v>0</v>
      </c>
      <c r="S24" s="36">
        <v>0</v>
      </c>
      <c r="T24" s="36">
        <v>0</v>
      </c>
      <c r="U24" s="36">
        <v>0</v>
      </c>
      <c r="V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</row>
    <row r="25" spans="1:32" ht="11.25">
      <c r="A25" s="38" t="s">
        <v>101</v>
      </c>
      <c r="B25" s="36">
        <v>55</v>
      </c>
      <c r="F25" s="36">
        <v>0</v>
      </c>
      <c r="G25" s="36">
        <v>0</v>
      </c>
      <c r="H25" s="36">
        <v>0</v>
      </c>
      <c r="L25" s="36">
        <v>23</v>
      </c>
      <c r="M25" s="36">
        <v>20</v>
      </c>
      <c r="N25" s="36">
        <v>3</v>
      </c>
      <c r="O25" s="36">
        <v>8</v>
      </c>
      <c r="S25" s="36">
        <v>13</v>
      </c>
      <c r="T25" s="36">
        <v>10</v>
      </c>
      <c r="U25" s="36">
        <v>3</v>
      </c>
      <c r="V25" s="36">
        <v>6</v>
      </c>
      <c r="Z25" s="36">
        <v>19</v>
      </c>
      <c r="AA25" s="36">
        <v>19</v>
      </c>
      <c r="AB25" s="36">
        <v>19</v>
      </c>
      <c r="AC25" s="36">
        <v>0</v>
      </c>
      <c r="AD25" s="36">
        <v>0</v>
      </c>
      <c r="AE25" s="36">
        <v>0</v>
      </c>
      <c r="AF25" s="36">
        <v>6</v>
      </c>
    </row>
    <row r="26" spans="1:32" ht="11.25">
      <c r="A26" s="38" t="s">
        <v>102</v>
      </c>
      <c r="B26" s="36">
        <v>0</v>
      </c>
      <c r="F26" s="36">
        <v>0</v>
      </c>
      <c r="G26" s="36">
        <v>0</v>
      </c>
      <c r="H26" s="36">
        <v>0</v>
      </c>
      <c r="L26" s="36">
        <v>0</v>
      </c>
      <c r="M26" s="36">
        <v>0</v>
      </c>
      <c r="N26" s="36">
        <v>0</v>
      </c>
      <c r="O26" s="36">
        <v>0</v>
      </c>
      <c r="S26" s="36">
        <v>0</v>
      </c>
      <c r="T26" s="36">
        <v>0</v>
      </c>
      <c r="U26" s="36">
        <v>0</v>
      </c>
      <c r="V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</row>
    <row r="27" spans="1:32" ht="11.25">
      <c r="A27" s="38" t="s">
        <v>103</v>
      </c>
      <c r="B27" s="36">
        <v>39</v>
      </c>
      <c r="F27" s="36">
        <v>0</v>
      </c>
      <c r="G27" s="36">
        <v>0</v>
      </c>
      <c r="H27" s="36">
        <v>0</v>
      </c>
      <c r="L27" s="36">
        <v>17</v>
      </c>
      <c r="M27" s="36">
        <v>13</v>
      </c>
      <c r="N27" s="36">
        <v>4</v>
      </c>
      <c r="O27" s="36">
        <v>7</v>
      </c>
      <c r="S27" s="36">
        <v>11</v>
      </c>
      <c r="T27" s="36">
        <v>9</v>
      </c>
      <c r="U27" s="36">
        <v>2</v>
      </c>
      <c r="V27" s="36">
        <v>3</v>
      </c>
      <c r="Z27" s="36">
        <v>11</v>
      </c>
      <c r="AA27" s="36">
        <v>11</v>
      </c>
      <c r="AB27" s="36">
        <v>11</v>
      </c>
      <c r="AC27" s="36">
        <v>0</v>
      </c>
      <c r="AD27" s="36">
        <v>0</v>
      </c>
      <c r="AE27" s="36">
        <v>0</v>
      </c>
      <c r="AF27" s="36">
        <v>2</v>
      </c>
    </row>
    <row r="28" spans="1:32" ht="11.25">
      <c r="A28" s="38" t="s">
        <v>104</v>
      </c>
      <c r="B28" s="36">
        <v>15</v>
      </c>
      <c r="F28" s="36">
        <v>0</v>
      </c>
      <c r="G28" s="36">
        <v>0</v>
      </c>
      <c r="H28" s="36">
        <v>0</v>
      </c>
      <c r="L28" s="36">
        <v>0</v>
      </c>
      <c r="M28" s="36">
        <v>0</v>
      </c>
      <c r="N28" s="36">
        <v>0</v>
      </c>
      <c r="O28" s="36">
        <v>0</v>
      </c>
      <c r="S28" s="36">
        <v>0</v>
      </c>
      <c r="T28" s="36">
        <v>0</v>
      </c>
      <c r="U28" s="36">
        <v>0</v>
      </c>
      <c r="V28" s="36">
        <v>0</v>
      </c>
      <c r="Z28" s="36">
        <v>15</v>
      </c>
      <c r="AA28" s="36">
        <v>15</v>
      </c>
      <c r="AB28" s="36">
        <v>15</v>
      </c>
      <c r="AC28" s="36">
        <v>0</v>
      </c>
      <c r="AD28" s="36">
        <v>0</v>
      </c>
      <c r="AE28" s="36">
        <v>0</v>
      </c>
      <c r="AF28" s="36">
        <v>0</v>
      </c>
    </row>
    <row r="29" spans="1:32" ht="11.25">
      <c r="A29" s="38" t="s">
        <v>105</v>
      </c>
      <c r="B29" s="36">
        <v>34</v>
      </c>
      <c r="F29" s="36">
        <v>0</v>
      </c>
      <c r="G29" s="36">
        <v>0</v>
      </c>
      <c r="H29" s="36">
        <v>0</v>
      </c>
      <c r="L29" s="36">
        <v>12</v>
      </c>
      <c r="M29" s="36">
        <v>10</v>
      </c>
      <c r="N29" s="36">
        <v>2</v>
      </c>
      <c r="O29" s="36">
        <v>6</v>
      </c>
      <c r="S29" s="36">
        <v>10</v>
      </c>
      <c r="T29" s="36">
        <v>8</v>
      </c>
      <c r="U29" s="36">
        <v>2</v>
      </c>
      <c r="V29" s="36">
        <v>1</v>
      </c>
      <c r="Z29" s="36">
        <v>12</v>
      </c>
      <c r="AA29" s="36">
        <v>12</v>
      </c>
      <c r="AB29" s="36">
        <v>11</v>
      </c>
      <c r="AC29" s="36">
        <v>1</v>
      </c>
      <c r="AD29" s="36">
        <v>0</v>
      </c>
      <c r="AE29" s="36">
        <v>0</v>
      </c>
      <c r="AF29" s="36">
        <v>2</v>
      </c>
    </row>
    <row r="30" spans="1:32" ht="11.25">
      <c r="A30" s="38" t="s">
        <v>106</v>
      </c>
      <c r="B30" s="36">
        <v>39</v>
      </c>
      <c r="F30" s="36">
        <v>0</v>
      </c>
      <c r="G30" s="36">
        <v>0</v>
      </c>
      <c r="H30" s="36">
        <v>0</v>
      </c>
      <c r="L30" s="36">
        <v>18</v>
      </c>
      <c r="M30" s="36">
        <v>16</v>
      </c>
      <c r="N30" s="36">
        <v>2</v>
      </c>
      <c r="O30" s="36">
        <v>8</v>
      </c>
      <c r="S30" s="36">
        <v>8</v>
      </c>
      <c r="T30" s="36">
        <v>7</v>
      </c>
      <c r="U30" s="36">
        <v>1</v>
      </c>
      <c r="V30" s="36">
        <v>2</v>
      </c>
      <c r="Z30" s="36">
        <v>13</v>
      </c>
      <c r="AA30" s="36">
        <v>13</v>
      </c>
      <c r="AB30" s="36">
        <v>12</v>
      </c>
      <c r="AC30" s="36">
        <v>1</v>
      </c>
      <c r="AD30" s="36">
        <v>0</v>
      </c>
      <c r="AE30" s="36">
        <v>0</v>
      </c>
      <c r="AF30" s="36">
        <v>3</v>
      </c>
    </row>
    <row r="31" spans="1:32" ht="11.25">
      <c r="A31" s="38" t="s">
        <v>107</v>
      </c>
      <c r="B31" s="36">
        <v>0</v>
      </c>
      <c r="F31" s="36">
        <v>0</v>
      </c>
      <c r="G31" s="36">
        <v>0</v>
      </c>
      <c r="H31" s="36">
        <v>0</v>
      </c>
      <c r="L31" s="36">
        <v>0</v>
      </c>
      <c r="M31" s="36">
        <v>0</v>
      </c>
      <c r="N31" s="36">
        <v>0</v>
      </c>
      <c r="O31" s="36">
        <v>0</v>
      </c>
      <c r="S31" s="36">
        <v>0</v>
      </c>
      <c r="T31" s="36">
        <v>0</v>
      </c>
      <c r="U31" s="36">
        <v>0</v>
      </c>
      <c r="V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</row>
    <row r="32" spans="1:32" ht="11.25">
      <c r="A32" s="38" t="s">
        <v>108</v>
      </c>
      <c r="B32" s="36">
        <v>0</v>
      </c>
      <c r="F32" s="36">
        <v>0</v>
      </c>
      <c r="G32" s="36">
        <v>0</v>
      </c>
      <c r="H32" s="36">
        <v>0</v>
      </c>
      <c r="L32" s="36">
        <v>0</v>
      </c>
      <c r="M32" s="36">
        <v>0</v>
      </c>
      <c r="N32" s="36">
        <v>0</v>
      </c>
      <c r="O32" s="36">
        <v>0</v>
      </c>
      <c r="S32" s="36">
        <v>0</v>
      </c>
      <c r="T32" s="36">
        <v>0</v>
      </c>
      <c r="U32" s="36">
        <v>0</v>
      </c>
      <c r="V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</row>
    <row r="33" spans="1:32" ht="11.25">
      <c r="A33" s="38" t="s">
        <v>109</v>
      </c>
      <c r="B33" s="36">
        <v>47</v>
      </c>
      <c r="F33" s="36">
        <v>0</v>
      </c>
      <c r="G33" s="36">
        <v>0</v>
      </c>
      <c r="H33" s="36">
        <v>0</v>
      </c>
      <c r="L33" s="36">
        <v>18</v>
      </c>
      <c r="M33" s="36">
        <v>14</v>
      </c>
      <c r="N33" s="36">
        <v>4</v>
      </c>
      <c r="O33" s="36">
        <v>9</v>
      </c>
      <c r="S33" s="36">
        <v>13</v>
      </c>
      <c r="T33" s="36">
        <v>10</v>
      </c>
      <c r="U33" s="36">
        <v>3</v>
      </c>
      <c r="V33" s="36">
        <v>4</v>
      </c>
      <c r="Z33" s="36">
        <v>16</v>
      </c>
      <c r="AA33" s="36">
        <v>16</v>
      </c>
      <c r="AB33" s="36">
        <v>13</v>
      </c>
      <c r="AC33" s="36">
        <v>3</v>
      </c>
      <c r="AD33" s="36">
        <v>0</v>
      </c>
      <c r="AE33" s="36">
        <v>0</v>
      </c>
      <c r="AF33" s="36">
        <v>7</v>
      </c>
    </row>
    <row r="34" spans="1:32" ht="11.25">
      <c r="A34" s="38" t="s">
        <v>110</v>
      </c>
      <c r="B34" s="36">
        <v>0</v>
      </c>
      <c r="F34" s="36">
        <v>0</v>
      </c>
      <c r="G34" s="36">
        <v>0</v>
      </c>
      <c r="H34" s="36">
        <v>0</v>
      </c>
      <c r="L34" s="36">
        <v>0</v>
      </c>
      <c r="M34" s="36">
        <v>0</v>
      </c>
      <c r="N34" s="36">
        <v>0</v>
      </c>
      <c r="O34" s="36">
        <v>0</v>
      </c>
      <c r="S34" s="36">
        <v>0</v>
      </c>
      <c r="T34" s="36">
        <v>0</v>
      </c>
      <c r="U34" s="36">
        <v>0</v>
      </c>
      <c r="V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</row>
    <row r="35" spans="1:32" ht="11.25">
      <c r="A35" s="38" t="s">
        <v>111</v>
      </c>
      <c r="B35" s="36">
        <v>0</v>
      </c>
      <c r="F35" s="36">
        <v>0</v>
      </c>
      <c r="G35" s="36">
        <v>0</v>
      </c>
      <c r="H35" s="36">
        <v>0</v>
      </c>
      <c r="L35" s="36">
        <v>0</v>
      </c>
      <c r="M35" s="36">
        <v>0</v>
      </c>
      <c r="N35" s="36">
        <v>0</v>
      </c>
      <c r="O35" s="36">
        <v>0</v>
      </c>
      <c r="S35" s="36">
        <v>0</v>
      </c>
      <c r="T35" s="36">
        <v>0</v>
      </c>
      <c r="U35" s="36">
        <v>0</v>
      </c>
      <c r="V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</row>
    <row r="36" spans="1:32" ht="11.25">
      <c r="A36" s="38" t="s">
        <v>112</v>
      </c>
      <c r="B36" s="36">
        <v>71</v>
      </c>
      <c r="F36" s="36">
        <v>4</v>
      </c>
      <c r="G36" s="36">
        <v>4</v>
      </c>
      <c r="H36" s="36">
        <v>0</v>
      </c>
      <c r="L36" s="36">
        <v>24</v>
      </c>
      <c r="M36" s="36">
        <v>16</v>
      </c>
      <c r="N36" s="36">
        <v>8</v>
      </c>
      <c r="O36" s="36">
        <v>13</v>
      </c>
      <c r="S36" s="36">
        <v>17</v>
      </c>
      <c r="T36" s="36">
        <v>16</v>
      </c>
      <c r="U36" s="36">
        <v>1</v>
      </c>
      <c r="V36" s="36">
        <v>8</v>
      </c>
      <c r="Z36" s="36">
        <v>26</v>
      </c>
      <c r="AA36" s="36">
        <v>19</v>
      </c>
      <c r="AB36" s="36">
        <v>16</v>
      </c>
      <c r="AC36" s="36">
        <v>3</v>
      </c>
      <c r="AD36" s="36">
        <v>7</v>
      </c>
      <c r="AE36" s="36">
        <v>0</v>
      </c>
      <c r="AF36" s="36">
        <v>10</v>
      </c>
    </row>
    <row r="37" spans="1:32" ht="11.25">
      <c r="A37" s="38" t="s">
        <v>113</v>
      </c>
      <c r="B37" s="36">
        <v>34</v>
      </c>
      <c r="F37" s="36">
        <v>0</v>
      </c>
      <c r="G37" s="36">
        <v>0</v>
      </c>
      <c r="H37" s="36">
        <v>0</v>
      </c>
      <c r="L37" s="36">
        <v>12</v>
      </c>
      <c r="M37" s="36">
        <v>10</v>
      </c>
      <c r="N37" s="36">
        <v>2</v>
      </c>
      <c r="O37" s="36">
        <v>6</v>
      </c>
      <c r="S37" s="36">
        <v>9</v>
      </c>
      <c r="T37" s="36">
        <v>8</v>
      </c>
      <c r="U37" s="36">
        <v>1</v>
      </c>
      <c r="V37" s="36">
        <v>4</v>
      </c>
      <c r="Z37" s="36">
        <v>13</v>
      </c>
      <c r="AA37" s="36">
        <v>13</v>
      </c>
      <c r="AB37" s="36">
        <v>13</v>
      </c>
      <c r="AC37" s="36">
        <v>0</v>
      </c>
      <c r="AD37" s="36">
        <v>0</v>
      </c>
      <c r="AE37" s="36">
        <v>0</v>
      </c>
      <c r="AF37" s="36">
        <v>5</v>
      </c>
    </row>
    <row r="38" spans="1:32" ht="11.25">
      <c r="A38" s="38" t="s">
        <v>114</v>
      </c>
      <c r="B38" s="36">
        <v>0</v>
      </c>
      <c r="F38" s="36">
        <v>0</v>
      </c>
      <c r="G38" s="36">
        <v>0</v>
      </c>
      <c r="H38" s="36">
        <v>0</v>
      </c>
      <c r="L38" s="36">
        <v>0</v>
      </c>
      <c r="M38" s="36">
        <v>0</v>
      </c>
      <c r="N38" s="36">
        <v>0</v>
      </c>
      <c r="O38" s="36">
        <v>0</v>
      </c>
      <c r="S38" s="36">
        <v>0</v>
      </c>
      <c r="T38" s="36">
        <v>0</v>
      </c>
      <c r="U38" s="36">
        <v>0</v>
      </c>
      <c r="V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</row>
    <row r="39" spans="1:32" ht="11.25">
      <c r="A39" s="38" t="s">
        <v>115</v>
      </c>
      <c r="B39" s="36">
        <v>0</v>
      </c>
      <c r="F39" s="36">
        <v>0</v>
      </c>
      <c r="G39" s="36">
        <v>0</v>
      </c>
      <c r="H39" s="36">
        <v>0</v>
      </c>
      <c r="L39" s="36">
        <v>0</v>
      </c>
      <c r="M39" s="36">
        <v>0</v>
      </c>
      <c r="N39" s="36">
        <v>0</v>
      </c>
      <c r="O39" s="36">
        <v>0</v>
      </c>
      <c r="S39" s="36">
        <v>0</v>
      </c>
      <c r="T39" s="36">
        <v>0</v>
      </c>
      <c r="U39" s="36">
        <v>0</v>
      </c>
      <c r="V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</row>
    <row r="40" spans="1:32" ht="11.25">
      <c r="A40" s="38" t="s">
        <v>116</v>
      </c>
      <c r="B40" s="36">
        <v>0</v>
      </c>
      <c r="F40" s="36">
        <v>0</v>
      </c>
      <c r="G40" s="36">
        <v>0</v>
      </c>
      <c r="H40" s="36">
        <v>0</v>
      </c>
      <c r="L40" s="36">
        <v>0</v>
      </c>
      <c r="M40" s="36">
        <v>0</v>
      </c>
      <c r="N40" s="36">
        <v>0</v>
      </c>
      <c r="O40" s="36">
        <v>0</v>
      </c>
      <c r="S40" s="36">
        <v>0</v>
      </c>
      <c r="T40" s="36">
        <v>0</v>
      </c>
      <c r="U40" s="36">
        <v>0</v>
      </c>
      <c r="V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</row>
    <row r="41" spans="1:32" ht="11.25">
      <c r="A41" s="38" t="s">
        <v>117</v>
      </c>
      <c r="B41" s="36">
        <v>46</v>
      </c>
      <c r="F41" s="36">
        <v>0</v>
      </c>
      <c r="G41" s="36">
        <v>0</v>
      </c>
      <c r="H41" s="36">
        <v>0</v>
      </c>
      <c r="L41" s="36">
        <v>15</v>
      </c>
      <c r="M41" s="36">
        <v>11</v>
      </c>
      <c r="N41" s="36">
        <v>4</v>
      </c>
      <c r="O41" s="36">
        <v>4</v>
      </c>
      <c r="S41" s="36">
        <v>13</v>
      </c>
      <c r="T41" s="36">
        <v>11</v>
      </c>
      <c r="U41" s="36">
        <v>2</v>
      </c>
      <c r="V41" s="36">
        <v>4</v>
      </c>
      <c r="Z41" s="36">
        <v>18</v>
      </c>
      <c r="AA41" s="36">
        <v>18</v>
      </c>
      <c r="AB41" s="36">
        <v>17</v>
      </c>
      <c r="AC41" s="36">
        <v>1</v>
      </c>
      <c r="AD41" s="36">
        <v>0</v>
      </c>
      <c r="AE41" s="36">
        <v>0</v>
      </c>
      <c r="AF41" s="36">
        <v>3</v>
      </c>
    </row>
    <row r="42" spans="1:32" ht="11.25">
      <c r="A42" s="38" t="s">
        <v>118</v>
      </c>
      <c r="B42" s="36">
        <v>0</v>
      </c>
      <c r="F42" s="36">
        <v>0</v>
      </c>
      <c r="G42" s="36">
        <v>0</v>
      </c>
      <c r="H42" s="36">
        <v>0</v>
      </c>
      <c r="L42" s="36">
        <v>0</v>
      </c>
      <c r="M42" s="36">
        <v>0</v>
      </c>
      <c r="N42" s="36">
        <v>0</v>
      </c>
      <c r="O42" s="36">
        <v>0</v>
      </c>
      <c r="S42" s="36">
        <v>0</v>
      </c>
      <c r="T42" s="36">
        <v>0</v>
      </c>
      <c r="U42" s="36">
        <v>0</v>
      </c>
      <c r="V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</row>
    <row r="43" spans="1:32" ht="11.25">
      <c r="A43" s="38" t="s">
        <v>119</v>
      </c>
      <c r="B43" s="36">
        <v>28</v>
      </c>
      <c r="F43" s="36">
        <v>0</v>
      </c>
      <c r="G43" s="36">
        <v>0</v>
      </c>
      <c r="H43" s="36">
        <v>0</v>
      </c>
      <c r="L43" s="36">
        <v>11</v>
      </c>
      <c r="M43" s="36">
        <v>10</v>
      </c>
      <c r="N43" s="36">
        <v>1</v>
      </c>
      <c r="O43" s="36">
        <v>2</v>
      </c>
      <c r="S43" s="36">
        <v>9</v>
      </c>
      <c r="T43" s="36">
        <v>9</v>
      </c>
      <c r="U43" s="36">
        <v>0</v>
      </c>
      <c r="V43" s="36">
        <v>2</v>
      </c>
      <c r="Z43" s="36">
        <v>8</v>
      </c>
      <c r="AA43" s="36">
        <v>8</v>
      </c>
      <c r="AB43" s="36">
        <v>8</v>
      </c>
      <c r="AC43" s="36">
        <v>0</v>
      </c>
      <c r="AD43" s="36">
        <v>0</v>
      </c>
      <c r="AE43" s="36">
        <v>0</v>
      </c>
      <c r="AF43" s="36">
        <v>1</v>
      </c>
    </row>
    <row r="44" spans="1:32" ht="11.25">
      <c r="A44" s="38" t="s">
        <v>120</v>
      </c>
      <c r="B44" s="36">
        <v>0</v>
      </c>
      <c r="F44" s="36">
        <v>0</v>
      </c>
      <c r="G44" s="36">
        <v>0</v>
      </c>
      <c r="H44" s="36">
        <v>0</v>
      </c>
      <c r="L44" s="36">
        <v>0</v>
      </c>
      <c r="M44" s="36">
        <v>0</v>
      </c>
      <c r="N44" s="36">
        <v>0</v>
      </c>
      <c r="O44" s="36">
        <v>0</v>
      </c>
      <c r="S44" s="36">
        <v>0</v>
      </c>
      <c r="T44" s="36">
        <v>0</v>
      </c>
      <c r="U44" s="36">
        <v>0</v>
      </c>
      <c r="V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</row>
    <row r="45" spans="1:32" ht="11.25">
      <c r="A45" s="38" t="s">
        <v>121</v>
      </c>
      <c r="B45" s="36">
        <v>0</v>
      </c>
      <c r="F45" s="36">
        <v>0</v>
      </c>
      <c r="G45" s="36">
        <v>0</v>
      </c>
      <c r="H45" s="36">
        <v>0</v>
      </c>
      <c r="L45" s="36">
        <v>0</v>
      </c>
      <c r="M45" s="36">
        <v>0</v>
      </c>
      <c r="N45" s="36">
        <v>0</v>
      </c>
      <c r="O45" s="36">
        <v>0</v>
      </c>
      <c r="S45" s="36">
        <v>0</v>
      </c>
      <c r="T45" s="36">
        <v>0</v>
      </c>
      <c r="U45" s="36">
        <v>0</v>
      </c>
      <c r="V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</row>
    <row r="46" spans="1:32" ht="11.25">
      <c r="A46" s="38" t="s">
        <v>122</v>
      </c>
      <c r="B46" s="36">
        <v>22</v>
      </c>
      <c r="F46" s="36">
        <v>0</v>
      </c>
      <c r="G46" s="36">
        <v>0</v>
      </c>
      <c r="H46" s="36">
        <v>0</v>
      </c>
      <c r="L46" s="36">
        <v>9</v>
      </c>
      <c r="M46" s="36">
        <v>7</v>
      </c>
      <c r="N46" s="36">
        <v>2</v>
      </c>
      <c r="O46" s="36">
        <v>2</v>
      </c>
      <c r="S46" s="36">
        <v>6</v>
      </c>
      <c r="T46" s="36">
        <v>5</v>
      </c>
      <c r="U46" s="36">
        <v>1</v>
      </c>
      <c r="V46" s="36">
        <v>1</v>
      </c>
      <c r="Z46" s="36">
        <v>7</v>
      </c>
      <c r="AA46" s="36">
        <v>7</v>
      </c>
      <c r="AB46" s="36">
        <v>7</v>
      </c>
      <c r="AC46" s="36">
        <v>0</v>
      </c>
      <c r="AD46" s="36">
        <v>0</v>
      </c>
      <c r="AE46" s="36">
        <v>0</v>
      </c>
      <c r="AF46" s="36">
        <v>1</v>
      </c>
    </row>
    <row r="47" spans="1:32" ht="11.25">
      <c r="A47" s="38" t="s">
        <v>123</v>
      </c>
      <c r="B47" s="36">
        <v>0</v>
      </c>
      <c r="F47" s="36">
        <v>0</v>
      </c>
      <c r="G47" s="36">
        <v>0</v>
      </c>
      <c r="H47" s="36">
        <v>0</v>
      </c>
      <c r="L47" s="36">
        <v>0</v>
      </c>
      <c r="M47" s="36">
        <v>0</v>
      </c>
      <c r="N47" s="36">
        <v>0</v>
      </c>
      <c r="O47" s="36">
        <v>0</v>
      </c>
      <c r="S47" s="36">
        <v>0</v>
      </c>
      <c r="T47" s="36">
        <v>0</v>
      </c>
      <c r="U47" s="36">
        <v>0</v>
      </c>
      <c r="V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</row>
    <row r="48" spans="1:32" ht="11.25">
      <c r="A48" s="38" t="s">
        <v>124</v>
      </c>
      <c r="B48" s="36">
        <v>35</v>
      </c>
      <c r="F48" s="36">
        <v>0</v>
      </c>
      <c r="G48" s="36">
        <v>0</v>
      </c>
      <c r="H48" s="36">
        <v>0</v>
      </c>
      <c r="L48" s="36">
        <v>11</v>
      </c>
      <c r="M48" s="36">
        <v>9</v>
      </c>
      <c r="N48" s="36">
        <v>2</v>
      </c>
      <c r="O48" s="36">
        <v>3</v>
      </c>
      <c r="S48" s="36">
        <v>8</v>
      </c>
      <c r="T48" s="36">
        <v>7</v>
      </c>
      <c r="U48" s="36">
        <v>1</v>
      </c>
      <c r="V48" s="36">
        <v>2</v>
      </c>
      <c r="Z48" s="36">
        <v>16</v>
      </c>
      <c r="AA48" s="36">
        <v>16</v>
      </c>
      <c r="AB48" s="36">
        <v>16</v>
      </c>
      <c r="AC48" s="36">
        <v>0</v>
      </c>
      <c r="AD48" s="36">
        <v>0</v>
      </c>
      <c r="AE48" s="36">
        <v>0</v>
      </c>
      <c r="AF48" s="36">
        <v>4</v>
      </c>
    </row>
    <row r="49" spans="1:32" ht="11.25">
      <c r="A49" s="38" t="s">
        <v>125</v>
      </c>
      <c r="B49" s="36">
        <v>0</v>
      </c>
      <c r="F49" s="36">
        <v>0</v>
      </c>
      <c r="G49" s="36">
        <v>0</v>
      </c>
      <c r="H49" s="36">
        <v>0</v>
      </c>
      <c r="L49" s="36">
        <v>0</v>
      </c>
      <c r="M49" s="36">
        <v>0</v>
      </c>
      <c r="N49" s="36">
        <v>0</v>
      </c>
      <c r="O49" s="36">
        <v>0</v>
      </c>
      <c r="S49" s="36">
        <v>0</v>
      </c>
      <c r="T49" s="36">
        <v>0</v>
      </c>
      <c r="U49" s="36">
        <v>0</v>
      </c>
      <c r="V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</row>
    <row r="50" spans="1:32" ht="11.25">
      <c r="A50" s="38" t="s">
        <v>126</v>
      </c>
      <c r="B50" s="36">
        <v>0</v>
      </c>
      <c r="F50" s="36">
        <v>0</v>
      </c>
      <c r="G50" s="36">
        <v>0</v>
      </c>
      <c r="H50" s="36">
        <v>0</v>
      </c>
      <c r="L50" s="36">
        <v>0</v>
      </c>
      <c r="M50" s="36">
        <v>0</v>
      </c>
      <c r="N50" s="36">
        <v>0</v>
      </c>
      <c r="O50" s="36">
        <v>0</v>
      </c>
      <c r="S50" s="36">
        <v>0</v>
      </c>
      <c r="T50" s="36">
        <v>0</v>
      </c>
      <c r="U50" s="36">
        <v>0</v>
      </c>
      <c r="V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</row>
    <row r="51" spans="1:32" ht="11.25">
      <c r="A51" s="38" t="s">
        <v>127</v>
      </c>
      <c r="B51" s="36">
        <v>33</v>
      </c>
      <c r="F51" s="36">
        <v>0</v>
      </c>
      <c r="G51" s="36">
        <v>0</v>
      </c>
      <c r="H51" s="36">
        <v>0</v>
      </c>
      <c r="L51" s="36">
        <v>11</v>
      </c>
      <c r="M51" s="36">
        <v>9</v>
      </c>
      <c r="N51" s="36">
        <v>2</v>
      </c>
      <c r="O51" s="36">
        <v>2</v>
      </c>
      <c r="S51" s="36">
        <v>11</v>
      </c>
      <c r="T51" s="36">
        <v>11</v>
      </c>
      <c r="U51" s="36">
        <v>0</v>
      </c>
      <c r="V51" s="36">
        <v>2</v>
      </c>
      <c r="Z51" s="36">
        <v>11</v>
      </c>
      <c r="AA51" s="36">
        <v>11</v>
      </c>
      <c r="AB51" s="36">
        <v>10</v>
      </c>
      <c r="AC51" s="36">
        <v>1</v>
      </c>
      <c r="AD51" s="36">
        <v>0</v>
      </c>
      <c r="AE51" s="36">
        <v>0</v>
      </c>
      <c r="AF51" s="36">
        <v>2</v>
      </c>
    </row>
    <row r="52" spans="1:32" ht="11.25">
      <c r="A52" s="38" t="s">
        <v>128</v>
      </c>
      <c r="B52" s="36">
        <v>0</v>
      </c>
      <c r="F52" s="36">
        <v>0</v>
      </c>
      <c r="G52" s="36">
        <v>0</v>
      </c>
      <c r="H52" s="36">
        <v>0</v>
      </c>
      <c r="L52" s="36">
        <v>0</v>
      </c>
      <c r="M52" s="36">
        <v>0</v>
      </c>
      <c r="N52" s="36">
        <v>0</v>
      </c>
      <c r="O52" s="36">
        <v>0</v>
      </c>
      <c r="S52" s="36">
        <v>0</v>
      </c>
      <c r="T52" s="36">
        <v>0</v>
      </c>
      <c r="U52" s="36">
        <v>0</v>
      </c>
      <c r="V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</row>
    <row r="53" spans="1:32" ht="11.25">
      <c r="A53" s="38" t="s">
        <v>129</v>
      </c>
      <c r="B53" s="36">
        <v>0</v>
      </c>
      <c r="F53" s="36">
        <v>0</v>
      </c>
      <c r="G53" s="36">
        <v>0</v>
      </c>
      <c r="H53" s="36">
        <v>0</v>
      </c>
      <c r="L53" s="36">
        <v>0</v>
      </c>
      <c r="M53" s="36">
        <v>0</v>
      </c>
      <c r="N53" s="36">
        <v>0</v>
      </c>
      <c r="O53" s="36">
        <v>0</v>
      </c>
      <c r="S53" s="36">
        <v>0</v>
      </c>
      <c r="T53" s="36">
        <v>0</v>
      </c>
      <c r="U53" s="36">
        <v>0</v>
      </c>
      <c r="V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</row>
    <row r="54" spans="1:32" ht="11.25">
      <c r="A54" s="38" t="s">
        <v>130</v>
      </c>
      <c r="B54" s="36">
        <v>0</v>
      </c>
      <c r="F54" s="36">
        <v>0</v>
      </c>
      <c r="G54" s="36">
        <v>0</v>
      </c>
      <c r="H54" s="36">
        <v>0</v>
      </c>
      <c r="L54" s="36">
        <v>0</v>
      </c>
      <c r="M54" s="36">
        <v>0</v>
      </c>
      <c r="N54" s="36">
        <v>0</v>
      </c>
      <c r="O54" s="36">
        <v>0</v>
      </c>
      <c r="S54" s="36">
        <v>0</v>
      </c>
      <c r="T54" s="36">
        <v>0</v>
      </c>
      <c r="U54" s="36">
        <v>0</v>
      </c>
      <c r="V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</row>
    <row r="55" spans="1:32" ht="11.25">
      <c r="A55" s="38" t="s">
        <v>131</v>
      </c>
      <c r="B55" s="36">
        <v>0</v>
      </c>
      <c r="F55" s="36">
        <v>0</v>
      </c>
      <c r="G55" s="36">
        <v>0</v>
      </c>
      <c r="H55" s="36">
        <v>0</v>
      </c>
      <c r="L55" s="36">
        <v>0</v>
      </c>
      <c r="M55" s="36">
        <v>0</v>
      </c>
      <c r="N55" s="36">
        <v>0</v>
      </c>
      <c r="O55" s="36">
        <v>0</v>
      </c>
      <c r="S55" s="36">
        <v>0</v>
      </c>
      <c r="T55" s="36">
        <v>0</v>
      </c>
      <c r="U55" s="36">
        <v>0</v>
      </c>
      <c r="V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</row>
    <row r="56" spans="1:32" ht="11.25">
      <c r="A56" s="38" t="s">
        <v>132</v>
      </c>
      <c r="B56" s="36">
        <v>0</v>
      </c>
      <c r="F56" s="36">
        <v>0</v>
      </c>
      <c r="G56" s="36">
        <v>0</v>
      </c>
      <c r="H56" s="36">
        <v>0</v>
      </c>
      <c r="L56" s="36">
        <v>0</v>
      </c>
      <c r="M56" s="36">
        <v>0</v>
      </c>
      <c r="N56" s="36">
        <v>0</v>
      </c>
      <c r="O56" s="36">
        <v>0</v>
      </c>
      <c r="S56" s="36">
        <v>0</v>
      </c>
      <c r="T56" s="36">
        <v>0</v>
      </c>
      <c r="U56" s="36">
        <v>0</v>
      </c>
      <c r="V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</row>
    <row r="57" spans="1:32" ht="11.25">
      <c r="A57" s="38" t="s">
        <v>133</v>
      </c>
      <c r="B57" s="36">
        <v>0</v>
      </c>
      <c r="F57" s="36">
        <v>0</v>
      </c>
      <c r="G57" s="36">
        <v>0</v>
      </c>
      <c r="H57" s="36">
        <v>0</v>
      </c>
      <c r="L57" s="36">
        <v>0</v>
      </c>
      <c r="M57" s="36">
        <v>0</v>
      </c>
      <c r="N57" s="36">
        <v>0</v>
      </c>
      <c r="O57" s="36">
        <v>0</v>
      </c>
      <c r="S57" s="36">
        <v>0</v>
      </c>
      <c r="T57" s="36">
        <v>0</v>
      </c>
      <c r="U57" s="36">
        <v>0</v>
      </c>
      <c r="V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</row>
    <row r="58" spans="1:32" ht="11.25">
      <c r="A58" s="38" t="s">
        <v>134</v>
      </c>
      <c r="B58" s="36">
        <v>34</v>
      </c>
      <c r="F58" s="36">
        <v>0</v>
      </c>
      <c r="G58" s="36">
        <v>0</v>
      </c>
      <c r="H58" s="36">
        <v>0</v>
      </c>
      <c r="L58" s="36">
        <v>13</v>
      </c>
      <c r="M58" s="36">
        <v>12</v>
      </c>
      <c r="N58" s="36">
        <v>1</v>
      </c>
      <c r="O58" s="36">
        <v>2</v>
      </c>
      <c r="S58" s="36">
        <v>10</v>
      </c>
      <c r="T58" s="36">
        <v>9</v>
      </c>
      <c r="U58" s="36">
        <v>1</v>
      </c>
      <c r="V58" s="36">
        <v>3</v>
      </c>
      <c r="Z58" s="36">
        <v>11</v>
      </c>
      <c r="AA58" s="36">
        <v>11</v>
      </c>
      <c r="AB58" s="36">
        <v>11</v>
      </c>
      <c r="AC58" s="36">
        <v>0</v>
      </c>
      <c r="AD58" s="36">
        <v>0</v>
      </c>
      <c r="AE58" s="36">
        <v>0</v>
      </c>
      <c r="AF58" s="36">
        <v>4</v>
      </c>
    </row>
    <row r="59" spans="1:32" ht="11.25">
      <c r="A59" s="38" t="s">
        <v>135</v>
      </c>
      <c r="B59" s="36">
        <v>0</v>
      </c>
      <c r="F59" s="36">
        <v>0</v>
      </c>
      <c r="G59" s="36">
        <v>0</v>
      </c>
      <c r="H59" s="36">
        <v>0</v>
      </c>
      <c r="L59" s="36">
        <v>0</v>
      </c>
      <c r="M59" s="36">
        <v>0</v>
      </c>
      <c r="N59" s="36">
        <v>0</v>
      </c>
      <c r="O59" s="36">
        <v>0</v>
      </c>
      <c r="S59" s="36">
        <v>0</v>
      </c>
      <c r="T59" s="36">
        <v>0</v>
      </c>
      <c r="U59" s="36">
        <v>0</v>
      </c>
      <c r="V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</row>
    <row r="60" spans="1:32" ht="11.25">
      <c r="A60" s="38" t="s">
        <v>136</v>
      </c>
      <c r="B60" s="36">
        <v>0</v>
      </c>
      <c r="F60" s="36">
        <v>0</v>
      </c>
      <c r="G60" s="36">
        <v>0</v>
      </c>
      <c r="H60" s="36">
        <v>0</v>
      </c>
      <c r="L60" s="36">
        <v>0</v>
      </c>
      <c r="M60" s="36">
        <v>0</v>
      </c>
      <c r="N60" s="36">
        <v>0</v>
      </c>
      <c r="O60" s="36">
        <v>0</v>
      </c>
      <c r="S60" s="36">
        <v>0</v>
      </c>
      <c r="T60" s="36">
        <v>0</v>
      </c>
      <c r="U60" s="36">
        <v>0</v>
      </c>
      <c r="V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</row>
    <row r="61" spans="1:32" ht="11.25">
      <c r="A61" s="38" t="s">
        <v>137</v>
      </c>
      <c r="B61" s="36">
        <v>0</v>
      </c>
      <c r="F61" s="36">
        <v>0</v>
      </c>
      <c r="G61" s="36">
        <v>0</v>
      </c>
      <c r="H61" s="36">
        <v>0</v>
      </c>
      <c r="L61" s="36">
        <v>0</v>
      </c>
      <c r="M61" s="36">
        <v>0</v>
      </c>
      <c r="N61" s="36">
        <v>0</v>
      </c>
      <c r="O61" s="36">
        <v>0</v>
      </c>
      <c r="S61" s="36">
        <v>0</v>
      </c>
      <c r="T61" s="36">
        <v>0</v>
      </c>
      <c r="U61" s="36">
        <v>0</v>
      </c>
      <c r="V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</row>
    <row r="62" spans="1:32" ht="11.25">
      <c r="A62" s="38" t="s">
        <v>138</v>
      </c>
      <c r="B62" s="36">
        <v>0</v>
      </c>
      <c r="F62" s="36">
        <v>0</v>
      </c>
      <c r="G62" s="36">
        <v>0</v>
      </c>
      <c r="H62" s="36">
        <v>0</v>
      </c>
      <c r="L62" s="36">
        <v>0</v>
      </c>
      <c r="M62" s="36">
        <v>0</v>
      </c>
      <c r="N62" s="36">
        <v>0</v>
      </c>
      <c r="O62" s="36">
        <v>0</v>
      </c>
      <c r="S62" s="36">
        <v>0</v>
      </c>
      <c r="T62" s="36">
        <v>0</v>
      </c>
      <c r="U62" s="36">
        <v>0</v>
      </c>
      <c r="V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</row>
    <row r="63" spans="1:32" ht="11.25">
      <c r="A63" s="38" t="s">
        <v>139</v>
      </c>
      <c r="B63" s="36">
        <v>0</v>
      </c>
      <c r="F63" s="36">
        <v>0</v>
      </c>
      <c r="G63" s="36">
        <v>0</v>
      </c>
      <c r="H63" s="36">
        <v>0</v>
      </c>
      <c r="L63" s="36">
        <v>0</v>
      </c>
      <c r="M63" s="36">
        <v>0</v>
      </c>
      <c r="N63" s="36">
        <v>0</v>
      </c>
      <c r="O63" s="36">
        <v>0</v>
      </c>
      <c r="S63" s="36">
        <v>0</v>
      </c>
      <c r="T63" s="36">
        <v>0</v>
      </c>
      <c r="U63" s="36">
        <v>0</v>
      </c>
      <c r="V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</row>
    <row r="64" spans="1:32" ht="11.25">
      <c r="A64" s="38" t="s">
        <v>140</v>
      </c>
      <c r="B64" s="36">
        <v>0</v>
      </c>
      <c r="F64" s="36">
        <v>0</v>
      </c>
      <c r="G64" s="36">
        <v>0</v>
      </c>
      <c r="H64" s="36">
        <v>0</v>
      </c>
      <c r="L64" s="36">
        <v>0</v>
      </c>
      <c r="M64" s="36">
        <v>0</v>
      </c>
      <c r="N64" s="36">
        <v>0</v>
      </c>
      <c r="O64" s="36">
        <v>0</v>
      </c>
      <c r="S64" s="36">
        <v>0</v>
      </c>
      <c r="T64" s="36">
        <v>0</v>
      </c>
      <c r="U64" s="36">
        <v>0</v>
      </c>
      <c r="V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</row>
    <row r="65" spans="1:32" ht="11.25">
      <c r="A65" s="38" t="s">
        <v>141</v>
      </c>
      <c r="B65" s="36">
        <v>0</v>
      </c>
      <c r="F65" s="36">
        <v>0</v>
      </c>
      <c r="G65" s="36">
        <v>0</v>
      </c>
      <c r="H65" s="36">
        <v>0</v>
      </c>
      <c r="L65" s="36">
        <v>0</v>
      </c>
      <c r="M65" s="36">
        <v>0</v>
      </c>
      <c r="N65" s="36">
        <v>0</v>
      </c>
      <c r="O65" s="36">
        <v>0</v>
      </c>
      <c r="S65" s="36">
        <v>0</v>
      </c>
      <c r="T65" s="36">
        <v>0</v>
      </c>
      <c r="U65" s="36">
        <v>0</v>
      </c>
      <c r="V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</row>
    <row r="66" spans="1:32" ht="11.25">
      <c r="A66" s="38" t="s">
        <v>142</v>
      </c>
      <c r="B66" s="36">
        <v>0</v>
      </c>
      <c r="F66" s="36">
        <v>0</v>
      </c>
      <c r="G66" s="36">
        <v>0</v>
      </c>
      <c r="H66" s="36">
        <v>0</v>
      </c>
      <c r="L66" s="36">
        <v>0</v>
      </c>
      <c r="M66" s="36">
        <v>0</v>
      </c>
      <c r="N66" s="36">
        <v>0</v>
      </c>
      <c r="O66" s="36">
        <v>0</v>
      </c>
      <c r="S66" s="36">
        <v>0</v>
      </c>
      <c r="T66" s="36">
        <v>0</v>
      </c>
      <c r="U66" s="36">
        <v>0</v>
      </c>
      <c r="V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</row>
  </sheetData>
  <mergeCells count="21">
    <mergeCell ref="B2:B4"/>
    <mergeCell ref="F2:H2"/>
    <mergeCell ref="L2:O2"/>
    <mergeCell ref="S2:V2"/>
    <mergeCell ref="U3:U4"/>
    <mergeCell ref="V3:V4"/>
    <mergeCell ref="Z2:AF2"/>
    <mergeCell ref="F3:F4"/>
    <mergeCell ref="G3:G4"/>
    <mergeCell ref="H3:H4"/>
    <mergeCell ref="L3:L4"/>
    <mergeCell ref="M3:M4"/>
    <mergeCell ref="N3:N4"/>
    <mergeCell ref="O3:O4"/>
    <mergeCell ref="S3:S4"/>
    <mergeCell ref="T3:T4"/>
    <mergeCell ref="AF3:AF4"/>
    <mergeCell ref="Z3:Z4"/>
    <mergeCell ref="AA3:AC3"/>
    <mergeCell ref="AD3:AD4"/>
    <mergeCell ref="AE3:AE4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AU66"/>
  <sheetViews>
    <sheetView workbookViewId="0" topLeftCell="A1">
      <pane xSplit="1" ySplit="4" topLeftCell="A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6" sqref="F26"/>
    </sheetView>
  </sheetViews>
  <sheetFormatPr defaultColWidth="9.00390625" defaultRowHeight="12.75"/>
  <cols>
    <col min="1" max="1" width="19.625" style="38" customWidth="1"/>
    <col min="2" max="2" width="13.875" style="36" customWidth="1"/>
    <col min="3" max="5" width="13.875" style="54" customWidth="1"/>
    <col min="6" max="15" width="13.875" style="36" customWidth="1"/>
    <col min="16" max="18" width="13.875" style="54" customWidth="1"/>
    <col min="19" max="32" width="13.875" style="36" customWidth="1"/>
    <col min="33" max="37" width="8.125" style="34" customWidth="1"/>
    <col min="38" max="47" width="7.625" style="34" customWidth="1"/>
    <col min="48" max="16384" width="13.875" style="34" customWidth="1"/>
  </cols>
  <sheetData>
    <row r="1" spans="1:32" ht="11.25">
      <c r="A1" s="37"/>
      <c r="B1" s="34"/>
      <c r="C1" s="50"/>
      <c r="D1" s="50"/>
      <c r="E1" s="50"/>
      <c r="F1" s="34"/>
      <c r="G1" s="34"/>
      <c r="H1" s="34"/>
      <c r="I1" s="34"/>
      <c r="J1" s="34"/>
      <c r="K1" s="34"/>
      <c r="L1" s="34"/>
      <c r="M1" s="34"/>
      <c r="N1" s="34"/>
      <c r="O1" s="34"/>
      <c r="P1" s="50"/>
      <c r="Q1" s="50"/>
      <c r="R1" s="50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47" ht="11.25" customHeight="1">
      <c r="A2" s="37"/>
      <c r="B2" s="66" t="s">
        <v>53</v>
      </c>
      <c r="C2" s="51"/>
      <c r="D2" s="51"/>
      <c r="E2" s="51"/>
      <c r="F2" s="63" t="s">
        <v>56</v>
      </c>
      <c r="G2" s="64"/>
      <c r="H2" s="65"/>
      <c r="I2" s="47"/>
      <c r="J2" s="47"/>
      <c r="K2" s="47"/>
      <c r="L2" s="63" t="s">
        <v>57</v>
      </c>
      <c r="M2" s="64"/>
      <c r="N2" s="64"/>
      <c r="O2" s="65"/>
      <c r="P2" s="55"/>
      <c r="Q2" s="55"/>
      <c r="R2" s="55"/>
      <c r="S2" s="63" t="s">
        <v>58</v>
      </c>
      <c r="T2" s="64"/>
      <c r="U2" s="64"/>
      <c r="V2" s="65"/>
      <c r="W2" s="47"/>
      <c r="X2" s="47"/>
      <c r="Y2" s="47"/>
      <c r="Z2" s="63" t="s">
        <v>59</v>
      </c>
      <c r="AA2" s="64"/>
      <c r="AB2" s="64"/>
      <c r="AC2" s="64"/>
      <c r="AD2" s="64"/>
      <c r="AE2" s="64"/>
      <c r="AF2" s="65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</row>
    <row r="3" spans="1:47" ht="11.25">
      <c r="A3" s="37"/>
      <c r="B3" s="67"/>
      <c r="C3" s="52"/>
      <c r="D3" s="52"/>
      <c r="E3" s="52"/>
      <c r="F3" s="66" t="s">
        <v>53</v>
      </c>
      <c r="G3" s="66" t="s">
        <v>60</v>
      </c>
      <c r="H3" s="66" t="s">
        <v>61</v>
      </c>
      <c r="I3" s="44"/>
      <c r="J3" s="44"/>
      <c r="K3" s="44"/>
      <c r="L3" s="66" t="s">
        <v>53</v>
      </c>
      <c r="M3" s="66" t="s">
        <v>62</v>
      </c>
      <c r="N3" s="66" t="s">
        <v>63</v>
      </c>
      <c r="O3" s="66" t="s">
        <v>143</v>
      </c>
      <c r="P3" s="56"/>
      <c r="Q3" s="56"/>
      <c r="R3" s="56"/>
      <c r="S3" s="66" t="s">
        <v>53</v>
      </c>
      <c r="T3" s="66" t="s">
        <v>62</v>
      </c>
      <c r="U3" s="66" t="s">
        <v>63</v>
      </c>
      <c r="V3" s="66" t="s">
        <v>143</v>
      </c>
      <c r="W3" s="44"/>
      <c r="X3" s="44"/>
      <c r="Y3" s="44"/>
      <c r="Z3" s="66" t="s">
        <v>53</v>
      </c>
      <c r="AA3" s="63" t="s">
        <v>64</v>
      </c>
      <c r="AB3" s="64"/>
      <c r="AC3" s="65"/>
      <c r="AD3" s="66" t="s">
        <v>65</v>
      </c>
      <c r="AE3" s="66" t="s">
        <v>66</v>
      </c>
      <c r="AF3" s="66" t="s">
        <v>67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</row>
    <row r="4" spans="1:47" ht="11.25">
      <c r="A4" s="37"/>
      <c r="B4" s="68"/>
      <c r="C4" s="53"/>
      <c r="D4" s="53"/>
      <c r="E4" s="53"/>
      <c r="F4" s="68"/>
      <c r="G4" s="68"/>
      <c r="H4" s="68"/>
      <c r="I4" s="46"/>
      <c r="J4" s="46"/>
      <c r="K4" s="46"/>
      <c r="L4" s="68"/>
      <c r="M4" s="68"/>
      <c r="N4" s="68"/>
      <c r="O4" s="68"/>
      <c r="P4" s="53"/>
      <c r="Q4" s="53"/>
      <c r="R4" s="53"/>
      <c r="S4" s="68"/>
      <c r="T4" s="68"/>
      <c r="U4" s="68"/>
      <c r="V4" s="68"/>
      <c r="W4" s="46"/>
      <c r="X4" s="46"/>
      <c r="Y4" s="46"/>
      <c r="Z4" s="68"/>
      <c r="AA4" s="35" t="s">
        <v>53</v>
      </c>
      <c r="AB4" s="35" t="s">
        <v>68</v>
      </c>
      <c r="AC4" s="35" t="s">
        <v>69</v>
      </c>
      <c r="AD4" s="68"/>
      <c r="AE4" s="68"/>
      <c r="AF4" s="68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</row>
    <row r="5" spans="1:32" ht="11.25">
      <c r="A5" s="38" t="s">
        <v>2</v>
      </c>
      <c r="B5" s="49">
        <v>52</v>
      </c>
      <c r="F5" s="36">
        <v>9</v>
      </c>
      <c r="G5" s="36">
        <v>9</v>
      </c>
      <c r="H5" s="36">
        <v>0</v>
      </c>
      <c r="L5" s="36">
        <v>15</v>
      </c>
      <c r="M5" s="36">
        <v>12</v>
      </c>
      <c r="N5" s="36">
        <v>3</v>
      </c>
      <c r="O5" s="36">
        <v>0</v>
      </c>
      <c r="S5" s="36">
        <v>9</v>
      </c>
      <c r="T5" s="36">
        <v>9</v>
      </c>
      <c r="U5" s="36">
        <v>0</v>
      </c>
      <c r="V5" s="36">
        <v>0</v>
      </c>
      <c r="Z5" s="36">
        <v>19</v>
      </c>
      <c r="AA5" s="36">
        <v>12</v>
      </c>
      <c r="AB5" s="36">
        <v>12</v>
      </c>
      <c r="AC5" s="36">
        <v>0</v>
      </c>
      <c r="AD5" s="36">
        <v>7</v>
      </c>
      <c r="AE5" s="36">
        <v>0</v>
      </c>
      <c r="AF5" s="36">
        <v>0</v>
      </c>
    </row>
    <row r="6" spans="1:32" ht="11.25">
      <c r="A6" s="38" t="s">
        <v>82</v>
      </c>
      <c r="B6" s="36">
        <v>0</v>
      </c>
      <c r="F6" s="36">
        <v>0</v>
      </c>
      <c r="G6" s="36">
        <v>0</v>
      </c>
      <c r="H6" s="36">
        <v>0</v>
      </c>
      <c r="L6" s="36">
        <v>0</v>
      </c>
      <c r="M6" s="36">
        <v>0</v>
      </c>
      <c r="N6" s="36">
        <v>0</v>
      </c>
      <c r="O6" s="36">
        <v>0</v>
      </c>
      <c r="S6" s="36">
        <v>0</v>
      </c>
      <c r="T6" s="36">
        <v>0</v>
      </c>
      <c r="U6" s="36">
        <v>0</v>
      </c>
      <c r="V6" s="36">
        <v>0</v>
      </c>
      <c r="Z6" s="36">
        <v>0</v>
      </c>
      <c r="AA6" s="36">
        <v>0</v>
      </c>
      <c r="AB6" s="36">
        <v>0</v>
      </c>
      <c r="AC6" s="36">
        <v>0</v>
      </c>
      <c r="AD6" s="36">
        <v>0</v>
      </c>
      <c r="AE6" s="36">
        <v>0</v>
      </c>
      <c r="AF6" s="36">
        <v>0</v>
      </c>
    </row>
    <row r="7" spans="1:32" ht="11.25">
      <c r="A7" s="38" t="s">
        <v>83</v>
      </c>
      <c r="B7" s="36">
        <v>0</v>
      </c>
      <c r="F7" s="36">
        <v>0</v>
      </c>
      <c r="G7" s="36">
        <v>0</v>
      </c>
      <c r="H7" s="36">
        <v>0</v>
      </c>
      <c r="L7" s="36">
        <v>0</v>
      </c>
      <c r="M7" s="36">
        <v>0</v>
      </c>
      <c r="N7" s="36">
        <v>0</v>
      </c>
      <c r="O7" s="36">
        <v>0</v>
      </c>
      <c r="S7" s="36">
        <v>0</v>
      </c>
      <c r="T7" s="36">
        <v>0</v>
      </c>
      <c r="U7" s="36">
        <v>0</v>
      </c>
      <c r="V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0</v>
      </c>
      <c r="AE7" s="36">
        <v>0</v>
      </c>
      <c r="AF7" s="36">
        <v>0</v>
      </c>
    </row>
    <row r="8" spans="1:32" ht="11.25">
      <c r="A8" s="38" t="s">
        <v>84</v>
      </c>
      <c r="B8" s="36">
        <v>9</v>
      </c>
      <c r="F8" s="36">
        <v>0</v>
      </c>
      <c r="G8" s="36">
        <v>0</v>
      </c>
      <c r="H8" s="36">
        <v>0</v>
      </c>
      <c r="L8" s="36">
        <v>3</v>
      </c>
      <c r="M8" s="36">
        <v>0</v>
      </c>
      <c r="N8" s="36">
        <v>3</v>
      </c>
      <c r="O8" s="36">
        <v>0</v>
      </c>
      <c r="S8" s="36">
        <v>3</v>
      </c>
      <c r="T8" s="36">
        <v>3</v>
      </c>
      <c r="U8" s="36">
        <v>0</v>
      </c>
      <c r="V8" s="36">
        <v>0</v>
      </c>
      <c r="Z8" s="36">
        <v>3</v>
      </c>
      <c r="AA8" s="36">
        <v>3</v>
      </c>
      <c r="AB8" s="36">
        <v>3</v>
      </c>
      <c r="AC8" s="36">
        <v>0</v>
      </c>
      <c r="AD8" s="36">
        <v>0</v>
      </c>
      <c r="AE8" s="36">
        <v>0</v>
      </c>
      <c r="AF8" s="36">
        <v>0</v>
      </c>
    </row>
    <row r="9" spans="1:32" ht="11.25">
      <c r="A9" s="38" t="s">
        <v>85</v>
      </c>
      <c r="B9" s="36">
        <v>0</v>
      </c>
      <c r="F9" s="36">
        <v>0</v>
      </c>
      <c r="G9" s="36">
        <v>0</v>
      </c>
      <c r="H9" s="36">
        <v>0</v>
      </c>
      <c r="L9" s="36">
        <v>0</v>
      </c>
      <c r="M9" s="36">
        <v>0</v>
      </c>
      <c r="N9" s="36">
        <v>0</v>
      </c>
      <c r="O9" s="36">
        <v>0</v>
      </c>
      <c r="S9" s="36">
        <v>0</v>
      </c>
      <c r="T9" s="36">
        <v>0</v>
      </c>
      <c r="U9" s="36">
        <v>0</v>
      </c>
      <c r="V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</row>
    <row r="10" spans="1:32" ht="11.25">
      <c r="A10" s="38" t="s">
        <v>86</v>
      </c>
      <c r="B10" s="36">
        <v>0</v>
      </c>
      <c r="F10" s="36">
        <v>0</v>
      </c>
      <c r="G10" s="36">
        <v>0</v>
      </c>
      <c r="H10" s="36">
        <v>0</v>
      </c>
      <c r="L10" s="36">
        <v>0</v>
      </c>
      <c r="M10" s="36">
        <v>0</v>
      </c>
      <c r="N10" s="36">
        <v>0</v>
      </c>
      <c r="O10" s="36">
        <v>0</v>
      </c>
      <c r="S10" s="36">
        <v>0</v>
      </c>
      <c r="T10" s="36">
        <v>0</v>
      </c>
      <c r="U10" s="36">
        <v>0</v>
      </c>
      <c r="V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</row>
    <row r="11" spans="1:32" ht="11.25">
      <c r="A11" s="38" t="s">
        <v>87</v>
      </c>
      <c r="B11" s="36">
        <v>0</v>
      </c>
      <c r="F11" s="36">
        <v>0</v>
      </c>
      <c r="G11" s="36">
        <v>0</v>
      </c>
      <c r="H11" s="36">
        <v>0</v>
      </c>
      <c r="L11" s="36">
        <v>0</v>
      </c>
      <c r="M11" s="36">
        <v>0</v>
      </c>
      <c r="N11" s="36">
        <v>0</v>
      </c>
      <c r="O11" s="36">
        <v>0</v>
      </c>
      <c r="S11" s="36">
        <v>0</v>
      </c>
      <c r="T11" s="36">
        <v>0</v>
      </c>
      <c r="U11" s="36">
        <v>0</v>
      </c>
      <c r="V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0</v>
      </c>
      <c r="AE11" s="36">
        <v>0</v>
      </c>
      <c r="AF11" s="36">
        <v>0</v>
      </c>
    </row>
    <row r="12" spans="1:32" ht="11.25">
      <c r="A12" s="38" t="s">
        <v>88</v>
      </c>
      <c r="B12" s="36">
        <v>0</v>
      </c>
      <c r="F12" s="36">
        <v>0</v>
      </c>
      <c r="G12" s="36">
        <v>0</v>
      </c>
      <c r="H12" s="36">
        <v>0</v>
      </c>
      <c r="L12" s="36">
        <v>0</v>
      </c>
      <c r="M12" s="36">
        <v>0</v>
      </c>
      <c r="N12" s="36">
        <v>0</v>
      </c>
      <c r="O12" s="36">
        <v>0</v>
      </c>
      <c r="S12" s="36">
        <v>0</v>
      </c>
      <c r="T12" s="36">
        <v>0</v>
      </c>
      <c r="U12" s="36">
        <v>0</v>
      </c>
      <c r="V12" s="36">
        <v>0</v>
      </c>
      <c r="Z12" s="36">
        <v>0</v>
      </c>
      <c r="AA12" s="36">
        <v>0</v>
      </c>
      <c r="AB12" s="36">
        <v>0</v>
      </c>
      <c r="AC12" s="36">
        <v>0</v>
      </c>
      <c r="AD12" s="36">
        <v>0</v>
      </c>
      <c r="AE12" s="36">
        <v>0</v>
      </c>
      <c r="AF12" s="36">
        <v>0</v>
      </c>
    </row>
    <row r="13" spans="1:32" ht="11.25">
      <c r="A13" s="38" t="s">
        <v>89</v>
      </c>
      <c r="B13" s="36">
        <v>43</v>
      </c>
      <c r="F13" s="36">
        <v>9</v>
      </c>
      <c r="G13" s="36">
        <v>9</v>
      </c>
      <c r="H13" s="36">
        <v>0</v>
      </c>
      <c r="L13" s="36">
        <v>12</v>
      </c>
      <c r="M13" s="36">
        <v>12</v>
      </c>
      <c r="N13" s="36">
        <v>0</v>
      </c>
      <c r="O13" s="36">
        <v>0</v>
      </c>
      <c r="S13" s="36">
        <v>6</v>
      </c>
      <c r="T13" s="36">
        <v>6</v>
      </c>
      <c r="U13" s="36">
        <v>0</v>
      </c>
      <c r="V13" s="36">
        <v>0</v>
      </c>
      <c r="Z13" s="36">
        <v>16</v>
      </c>
      <c r="AA13" s="36">
        <v>9</v>
      </c>
      <c r="AB13" s="36">
        <v>9</v>
      </c>
      <c r="AC13" s="36">
        <v>0</v>
      </c>
      <c r="AD13" s="36">
        <v>7</v>
      </c>
      <c r="AE13" s="36">
        <v>0</v>
      </c>
      <c r="AF13" s="36">
        <v>0</v>
      </c>
    </row>
    <row r="14" spans="1:32" ht="11.25">
      <c r="A14" s="38" t="s">
        <v>90</v>
      </c>
      <c r="B14" s="36">
        <v>0</v>
      </c>
      <c r="F14" s="36">
        <v>0</v>
      </c>
      <c r="G14" s="36">
        <v>0</v>
      </c>
      <c r="H14" s="36">
        <v>0</v>
      </c>
      <c r="L14" s="36">
        <v>0</v>
      </c>
      <c r="M14" s="36">
        <v>0</v>
      </c>
      <c r="N14" s="36">
        <v>0</v>
      </c>
      <c r="O14" s="36">
        <v>0</v>
      </c>
      <c r="S14" s="36">
        <v>0</v>
      </c>
      <c r="T14" s="36">
        <v>0</v>
      </c>
      <c r="U14" s="36">
        <v>0</v>
      </c>
      <c r="V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</row>
    <row r="15" spans="1:32" ht="11.25">
      <c r="A15" s="38" t="s">
        <v>91</v>
      </c>
      <c r="B15" s="36">
        <v>0</v>
      </c>
      <c r="F15" s="36">
        <v>0</v>
      </c>
      <c r="G15" s="36">
        <v>0</v>
      </c>
      <c r="H15" s="36">
        <v>0</v>
      </c>
      <c r="L15" s="36">
        <v>0</v>
      </c>
      <c r="M15" s="36">
        <v>0</v>
      </c>
      <c r="N15" s="36">
        <v>0</v>
      </c>
      <c r="O15" s="36">
        <v>0</v>
      </c>
      <c r="S15" s="36">
        <v>0</v>
      </c>
      <c r="T15" s="36">
        <v>0</v>
      </c>
      <c r="U15" s="36">
        <v>0</v>
      </c>
      <c r="V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</row>
    <row r="16" spans="1:32" ht="11.25">
      <c r="A16" s="38" t="s">
        <v>92</v>
      </c>
      <c r="B16" s="36">
        <v>0</v>
      </c>
      <c r="F16" s="36">
        <v>0</v>
      </c>
      <c r="G16" s="36">
        <v>0</v>
      </c>
      <c r="H16" s="36">
        <v>0</v>
      </c>
      <c r="L16" s="36">
        <v>0</v>
      </c>
      <c r="M16" s="36">
        <v>0</v>
      </c>
      <c r="N16" s="36">
        <v>0</v>
      </c>
      <c r="O16" s="36">
        <v>0</v>
      </c>
      <c r="S16" s="36">
        <v>0</v>
      </c>
      <c r="T16" s="36">
        <v>0</v>
      </c>
      <c r="U16" s="36">
        <v>0</v>
      </c>
      <c r="V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</row>
    <row r="17" spans="1:32" ht="11.25">
      <c r="A17" s="38" t="s">
        <v>93</v>
      </c>
      <c r="B17" s="36">
        <v>0</v>
      </c>
      <c r="F17" s="36">
        <v>0</v>
      </c>
      <c r="G17" s="36">
        <v>0</v>
      </c>
      <c r="H17" s="36">
        <v>0</v>
      </c>
      <c r="L17" s="36">
        <v>0</v>
      </c>
      <c r="M17" s="36">
        <v>0</v>
      </c>
      <c r="N17" s="36">
        <v>0</v>
      </c>
      <c r="O17" s="36">
        <v>0</v>
      </c>
      <c r="S17" s="36">
        <v>0</v>
      </c>
      <c r="T17" s="36">
        <v>0</v>
      </c>
      <c r="U17" s="36">
        <v>0</v>
      </c>
      <c r="V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</row>
    <row r="18" spans="1:32" ht="11.25">
      <c r="A18" s="38" t="s">
        <v>94</v>
      </c>
      <c r="B18" s="36">
        <v>0</v>
      </c>
      <c r="F18" s="36">
        <v>0</v>
      </c>
      <c r="G18" s="36">
        <v>0</v>
      </c>
      <c r="H18" s="36">
        <v>0</v>
      </c>
      <c r="L18" s="36">
        <v>0</v>
      </c>
      <c r="M18" s="36">
        <v>0</v>
      </c>
      <c r="N18" s="36">
        <v>0</v>
      </c>
      <c r="O18" s="36">
        <v>0</v>
      </c>
      <c r="S18" s="36">
        <v>0</v>
      </c>
      <c r="T18" s="36">
        <v>0</v>
      </c>
      <c r="U18" s="36">
        <v>0</v>
      </c>
      <c r="V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</row>
    <row r="19" spans="1:32" ht="11.25">
      <c r="A19" s="38" t="s">
        <v>95</v>
      </c>
      <c r="B19" s="36">
        <v>0</v>
      </c>
      <c r="F19" s="36">
        <v>0</v>
      </c>
      <c r="G19" s="36">
        <v>0</v>
      </c>
      <c r="H19" s="36">
        <v>0</v>
      </c>
      <c r="L19" s="36">
        <v>0</v>
      </c>
      <c r="M19" s="36">
        <v>0</v>
      </c>
      <c r="N19" s="36">
        <v>0</v>
      </c>
      <c r="O19" s="36">
        <v>0</v>
      </c>
      <c r="S19" s="36">
        <v>0</v>
      </c>
      <c r="T19" s="36">
        <v>0</v>
      </c>
      <c r="U19" s="36">
        <v>0</v>
      </c>
      <c r="V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</row>
    <row r="20" spans="1:32" ht="11.25">
      <c r="A20" s="38" t="s">
        <v>96</v>
      </c>
      <c r="B20" s="36">
        <v>0</v>
      </c>
      <c r="F20" s="36">
        <v>0</v>
      </c>
      <c r="G20" s="36">
        <v>0</v>
      </c>
      <c r="H20" s="36">
        <v>0</v>
      </c>
      <c r="L20" s="36">
        <v>0</v>
      </c>
      <c r="M20" s="36">
        <v>0</v>
      </c>
      <c r="N20" s="36">
        <v>0</v>
      </c>
      <c r="O20" s="36">
        <v>0</v>
      </c>
      <c r="S20" s="36">
        <v>0</v>
      </c>
      <c r="T20" s="36">
        <v>0</v>
      </c>
      <c r="U20" s="36">
        <v>0</v>
      </c>
      <c r="V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</row>
    <row r="21" spans="1:32" ht="11.25">
      <c r="A21" s="38" t="s">
        <v>97</v>
      </c>
      <c r="B21" s="36">
        <v>0</v>
      </c>
      <c r="F21" s="36">
        <v>0</v>
      </c>
      <c r="G21" s="36">
        <v>0</v>
      </c>
      <c r="H21" s="36">
        <v>0</v>
      </c>
      <c r="L21" s="36">
        <v>0</v>
      </c>
      <c r="M21" s="36">
        <v>0</v>
      </c>
      <c r="N21" s="36">
        <v>0</v>
      </c>
      <c r="O21" s="36">
        <v>0</v>
      </c>
      <c r="S21" s="36">
        <v>0</v>
      </c>
      <c r="T21" s="36">
        <v>0</v>
      </c>
      <c r="U21" s="36">
        <v>0</v>
      </c>
      <c r="V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</row>
    <row r="22" spans="1:32" ht="11.25">
      <c r="A22" s="38" t="s">
        <v>98</v>
      </c>
      <c r="B22" s="36">
        <v>0</v>
      </c>
      <c r="F22" s="36">
        <v>0</v>
      </c>
      <c r="G22" s="36">
        <v>0</v>
      </c>
      <c r="H22" s="36">
        <v>0</v>
      </c>
      <c r="L22" s="36">
        <v>0</v>
      </c>
      <c r="M22" s="36">
        <v>0</v>
      </c>
      <c r="N22" s="36">
        <v>0</v>
      </c>
      <c r="O22" s="36">
        <v>0</v>
      </c>
      <c r="S22" s="36">
        <v>0</v>
      </c>
      <c r="T22" s="36">
        <v>0</v>
      </c>
      <c r="U22" s="36">
        <v>0</v>
      </c>
      <c r="V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</row>
    <row r="23" spans="1:32" ht="11.25">
      <c r="A23" s="38" t="s">
        <v>99</v>
      </c>
      <c r="B23" s="36">
        <v>0</v>
      </c>
      <c r="F23" s="36">
        <v>0</v>
      </c>
      <c r="G23" s="36">
        <v>0</v>
      </c>
      <c r="H23" s="36">
        <v>0</v>
      </c>
      <c r="L23" s="36">
        <v>0</v>
      </c>
      <c r="M23" s="36">
        <v>0</v>
      </c>
      <c r="N23" s="36">
        <v>0</v>
      </c>
      <c r="O23" s="36">
        <v>0</v>
      </c>
      <c r="S23" s="36">
        <v>0</v>
      </c>
      <c r="T23" s="36">
        <v>0</v>
      </c>
      <c r="U23" s="36">
        <v>0</v>
      </c>
      <c r="V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</row>
    <row r="24" spans="1:32" ht="11.25">
      <c r="A24" s="38" t="s">
        <v>100</v>
      </c>
      <c r="B24" s="36">
        <v>0</v>
      </c>
      <c r="F24" s="36">
        <v>0</v>
      </c>
      <c r="G24" s="36">
        <v>0</v>
      </c>
      <c r="H24" s="36">
        <v>0</v>
      </c>
      <c r="L24" s="36">
        <v>0</v>
      </c>
      <c r="M24" s="36">
        <v>0</v>
      </c>
      <c r="N24" s="36">
        <v>0</v>
      </c>
      <c r="O24" s="36">
        <v>0</v>
      </c>
      <c r="S24" s="36">
        <v>0</v>
      </c>
      <c r="T24" s="36">
        <v>0</v>
      </c>
      <c r="U24" s="36">
        <v>0</v>
      </c>
      <c r="V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</row>
    <row r="25" spans="1:32" ht="11.25">
      <c r="A25" s="38" t="s">
        <v>101</v>
      </c>
      <c r="B25" s="36">
        <v>0</v>
      </c>
      <c r="F25" s="36">
        <v>0</v>
      </c>
      <c r="G25" s="36">
        <v>0</v>
      </c>
      <c r="H25" s="36">
        <v>0</v>
      </c>
      <c r="L25" s="36">
        <v>0</v>
      </c>
      <c r="M25" s="36">
        <v>0</v>
      </c>
      <c r="N25" s="36">
        <v>0</v>
      </c>
      <c r="O25" s="36">
        <v>0</v>
      </c>
      <c r="S25" s="36">
        <v>0</v>
      </c>
      <c r="T25" s="36">
        <v>0</v>
      </c>
      <c r="U25" s="36">
        <v>0</v>
      </c>
      <c r="V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</row>
    <row r="26" spans="1:32" ht="11.25">
      <c r="A26" s="38" t="s">
        <v>102</v>
      </c>
      <c r="B26" s="36">
        <v>0</v>
      </c>
      <c r="F26" s="36">
        <v>0</v>
      </c>
      <c r="G26" s="36">
        <v>0</v>
      </c>
      <c r="H26" s="36">
        <v>0</v>
      </c>
      <c r="L26" s="36">
        <v>0</v>
      </c>
      <c r="M26" s="36">
        <v>0</v>
      </c>
      <c r="N26" s="36">
        <v>0</v>
      </c>
      <c r="O26" s="36">
        <v>0</v>
      </c>
      <c r="S26" s="36">
        <v>0</v>
      </c>
      <c r="T26" s="36">
        <v>0</v>
      </c>
      <c r="U26" s="36">
        <v>0</v>
      </c>
      <c r="V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0</v>
      </c>
      <c r="AF26" s="36">
        <v>0</v>
      </c>
    </row>
    <row r="27" spans="1:32" ht="11.25">
      <c r="A27" s="38" t="s">
        <v>103</v>
      </c>
      <c r="B27" s="36">
        <v>0</v>
      </c>
      <c r="F27" s="36">
        <v>0</v>
      </c>
      <c r="G27" s="36">
        <v>0</v>
      </c>
      <c r="H27" s="36">
        <v>0</v>
      </c>
      <c r="L27" s="36">
        <v>0</v>
      </c>
      <c r="M27" s="36">
        <v>0</v>
      </c>
      <c r="N27" s="36">
        <v>0</v>
      </c>
      <c r="O27" s="36">
        <v>0</v>
      </c>
      <c r="S27" s="36">
        <v>0</v>
      </c>
      <c r="T27" s="36">
        <v>0</v>
      </c>
      <c r="U27" s="36">
        <v>0</v>
      </c>
      <c r="V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</row>
    <row r="28" spans="1:32" ht="11.25">
      <c r="A28" s="38" t="s">
        <v>104</v>
      </c>
      <c r="B28" s="36">
        <v>0</v>
      </c>
      <c r="F28" s="36">
        <v>0</v>
      </c>
      <c r="G28" s="36">
        <v>0</v>
      </c>
      <c r="H28" s="36">
        <v>0</v>
      </c>
      <c r="L28" s="36">
        <v>0</v>
      </c>
      <c r="M28" s="36">
        <v>0</v>
      </c>
      <c r="N28" s="36">
        <v>0</v>
      </c>
      <c r="O28" s="36">
        <v>0</v>
      </c>
      <c r="S28" s="36">
        <v>0</v>
      </c>
      <c r="T28" s="36">
        <v>0</v>
      </c>
      <c r="U28" s="36">
        <v>0</v>
      </c>
      <c r="V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</row>
    <row r="29" spans="1:32" ht="11.25">
      <c r="A29" s="38" t="s">
        <v>105</v>
      </c>
      <c r="B29" s="36">
        <v>0</v>
      </c>
      <c r="F29" s="36">
        <v>0</v>
      </c>
      <c r="G29" s="36">
        <v>0</v>
      </c>
      <c r="H29" s="36">
        <v>0</v>
      </c>
      <c r="L29" s="36">
        <v>0</v>
      </c>
      <c r="M29" s="36">
        <v>0</v>
      </c>
      <c r="N29" s="36">
        <v>0</v>
      </c>
      <c r="O29" s="36">
        <v>0</v>
      </c>
      <c r="S29" s="36">
        <v>0</v>
      </c>
      <c r="T29" s="36">
        <v>0</v>
      </c>
      <c r="U29" s="36">
        <v>0</v>
      </c>
      <c r="V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</row>
    <row r="30" spans="1:32" ht="11.25">
      <c r="A30" s="38" t="s">
        <v>106</v>
      </c>
      <c r="B30" s="36">
        <v>0</v>
      </c>
      <c r="F30" s="36">
        <v>0</v>
      </c>
      <c r="G30" s="36">
        <v>0</v>
      </c>
      <c r="H30" s="36">
        <v>0</v>
      </c>
      <c r="L30" s="36">
        <v>0</v>
      </c>
      <c r="M30" s="36">
        <v>0</v>
      </c>
      <c r="N30" s="36">
        <v>0</v>
      </c>
      <c r="O30" s="36">
        <v>0</v>
      </c>
      <c r="S30" s="36">
        <v>0</v>
      </c>
      <c r="T30" s="36">
        <v>0</v>
      </c>
      <c r="U30" s="36">
        <v>0</v>
      </c>
      <c r="V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</row>
    <row r="31" spans="1:32" ht="11.25">
      <c r="A31" s="38" t="s">
        <v>107</v>
      </c>
      <c r="B31" s="36">
        <v>0</v>
      </c>
      <c r="F31" s="36">
        <v>0</v>
      </c>
      <c r="G31" s="36">
        <v>0</v>
      </c>
      <c r="H31" s="36">
        <v>0</v>
      </c>
      <c r="L31" s="36">
        <v>0</v>
      </c>
      <c r="M31" s="36">
        <v>0</v>
      </c>
      <c r="N31" s="36">
        <v>0</v>
      </c>
      <c r="O31" s="36">
        <v>0</v>
      </c>
      <c r="S31" s="36">
        <v>0</v>
      </c>
      <c r="T31" s="36">
        <v>0</v>
      </c>
      <c r="U31" s="36">
        <v>0</v>
      </c>
      <c r="V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</row>
    <row r="32" spans="1:32" ht="11.25">
      <c r="A32" s="38" t="s">
        <v>108</v>
      </c>
      <c r="B32" s="36">
        <v>0</v>
      </c>
      <c r="F32" s="36">
        <v>0</v>
      </c>
      <c r="G32" s="36">
        <v>0</v>
      </c>
      <c r="H32" s="36">
        <v>0</v>
      </c>
      <c r="L32" s="36">
        <v>0</v>
      </c>
      <c r="M32" s="36">
        <v>0</v>
      </c>
      <c r="N32" s="36">
        <v>0</v>
      </c>
      <c r="O32" s="36">
        <v>0</v>
      </c>
      <c r="S32" s="36">
        <v>0</v>
      </c>
      <c r="T32" s="36">
        <v>0</v>
      </c>
      <c r="U32" s="36">
        <v>0</v>
      </c>
      <c r="V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</row>
    <row r="33" spans="1:32" ht="11.25">
      <c r="A33" s="38" t="s">
        <v>109</v>
      </c>
      <c r="B33" s="36">
        <v>0</v>
      </c>
      <c r="F33" s="36">
        <v>0</v>
      </c>
      <c r="G33" s="36">
        <v>0</v>
      </c>
      <c r="H33" s="36">
        <v>0</v>
      </c>
      <c r="L33" s="36">
        <v>0</v>
      </c>
      <c r="M33" s="36">
        <v>0</v>
      </c>
      <c r="N33" s="36">
        <v>0</v>
      </c>
      <c r="O33" s="36">
        <v>0</v>
      </c>
      <c r="S33" s="36">
        <v>0</v>
      </c>
      <c r="T33" s="36">
        <v>0</v>
      </c>
      <c r="U33" s="36">
        <v>0</v>
      </c>
      <c r="V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</row>
    <row r="34" spans="1:32" ht="11.25">
      <c r="A34" s="38" t="s">
        <v>110</v>
      </c>
      <c r="B34" s="36">
        <v>0</v>
      </c>
      <c r="F34" s="36">
        <v>0</v>
      </c>
      <c r="G34" s="36">
        <v>0</v>
      </c>
      <c r="H34" s="36">
        <v>0</v>
      </c>
      <c r="L34" s="36">
        <v>0</v>
      </c>
      <c r="M34" s="36">
        <v>0</v>
      </c>
      <c r="N34" s="36">
        <v>0</v>
      </c>
      <c r="O34" s="36">
        <v>0</v>
      </c>
      <c r="S34" s="36">
        <v>0</v>
      </c>
      <c r="T34" s="36">
        <v>0</v>
      </c>
      <c r="U34" s="36">
        <v>0</v>
      </c>
      <c r="V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</row>
    <row r="35" spans="1:32" ht="11.25">
      <c r="A35" s="38" t="s">
        <v>111</v>
      </c>
      <c r="B35" s="36">
        <v>0</v>
      </c>
      <c r="F35" s="36">
        <v>0</v>
      </c>
      <c r="G35" s="36">
        <v>0</v>
      </c>
      <c r="H35" s="36">
        <v>0</v>
      </c>
      <c r="L35" s="36">
        <v>0</v>
      </c>
      <c r="M35" s="36">
        <v>0</v>
      </c>
      <c r="N35" s="36">
        <v>0</v>
      </c>
      <c r="O35" s="36">
        <v>0</v>
      </c>
      <c r="S35" s="36">
        <v>0</v>
      </c>
      <c r="T35" s="36">
        <v>0</v>
      </c>
      <c r="U35" s="36">
        <v>0</v>
      </c>
      <c r="V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</row>
    <row r="36" spans="1:32" ht="11.25">
      <c r="A36" s="38" t="s">
        <v>112</v>
      </c>
      <c r="B36" s="36">
        <v>0</v>
      </c>
      <c r="F36" s="36">
        <v>0</v>
      </c>
      <c r="G36" s="36">
        <v>0</v>
      </c>
      <c r="H36" s="36">
        <v>0</v>
      </c>
      <c r="L36" s="36">
        <v>0</v>
      </c>
      <c r="M36" s="36">
        <v>0</v>
      </c>
      <c r="N36" s="36">
        <v>0</v>
      </c>
      <c r="O36" s="36">
        <v>0</v>
      </c>
      <c r="S36" s="36">
        <v>0</v>
      </c>
      <c r="T36" s="36">
        <v>0</v>
      </c>
      <c r="U36" s="36">
        <v>0</v>
      </c>
      <c r="V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</row>
    <row r="37" spans="1:32" ht="11.25">
      <c r="A37" s="38" t="s">
        <v>113</v>
      </c>
      <c r="B37" s="36">
        <v>0</v>
      </c>
      <c r="F37" s="36">
        <v>0</v>
      </c>
      <c r="G37" s="36">
        <v>0</v>
      </c>
      <c r="H37" s="36">
        <v>0</v>
      </c>
      <c r="L37" s="36">
        <v>0</v>
      </c>
      <c r="M37" s="36">
        <v>0</v>
      </c>
      <c r="N37" s="36">
        <v>0</v>
      </c>
      <c r="O37" s="36">
        <v>0</v>
      </c>
      <c r="S37" s="36">
        <v>0</v>
      </c>
      <c r="T37" s="36">
        <v>0</v>
      </c>
      <c r="U37" s="36">
        <v>0</v>
      </c>
      <c r="V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</row>
    <row r="38" spans="1:32" ht="11.25">
      <c r="A38" s="38" t="s">
        <v>114</v>
      </c>
      <c r="B38" s="36">
        <v>0</v>
      </c>
      <c r="F38" s="36">
        <v>0</v>
      </c>
      <c r="G38" s="36">
        <v>0</v>
      </c>
      <c r="H38" s="36">
        <v>0</v>
      </c>
      <c r="L38" s="36">
        <v>0</v>
      </c>
      <c r="M38" s="36">
        <v>0</v>
      </c>
      <c r="N38" s="36">
        <v>0</v>
      </c>
      <c r="O38" s="36">
        <v>0</v>
      </c>
      <c r="S38" s="36">
        <v>0</v>
      </c>
      <c r="T38" s="36">
        <v>0</v>
      </c>
      <c r="U38" s="36">
        <v>0</v>
      </c>
      <c r="V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</row>
    <row r="39" spans="1:32" ht="11.25">
      <c r="A39" s="38" t="s">
        <v>115</v>
      </c>
      <c r="B39" s="36">
        <v>0</v>
      </c>
      <c r="F39" s="36">
        <v>0</v>
      </c>
      <c r="G39" s="36">
        <v>0</v>
      </c>
      <c r="H39" s="36">
        <v>0</v>
      </c>
      <c r="L39" s="36">
        <v>0</v>
      </c>
      <c r="M39" s="36">
        <v>0</v>
      </c>
      <c r="N39" s="36">
        <v>0</v>
      </c>
      <c r="O39" s="36">
        <v>0</v>
      </c>
      <c r="S39" s="36">
        <v>0</v>
      </c>
      <c r="T39" s="36">
        <v>0</v>
      </c>
      <c r="U39" s="36">
        <v>0</v>
      </c>
      <c r="V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</row>
    <row r="40" spans="1:32" ht="11.25">
      <c r="A40" s="38" t="s">
        <v>116</v>
      </c>
      <c r="B40" s="36">
        <v>0</v>
      </c>
      <c r="F40" s="36">
        <v>0</v>
      </c>
      <c r="G40" s="36">
        <v>0</v>
      </c>
      <c r="H40" s="36">
        <v>0</v>
      </c>
      <c r="L40" s="36">
        <v>0</v>
      </c>
      <c r="M40" s="36">
        <v>0</v>
      </c>
      <c r="N40" s="36">
        <v>0</v>
      </c>
      <c r="O40" s="36">
        <v>0</v>
      </c>
      <c r="S40" s="36">
        <v>0</v>
      </c>
      <c r="T40" s="36">
        <v>0</v>
      </c>
      <c r="U40" s="36">
        <v>0</v>
      </c>
      <c r="V40" s="36">
        <v>0</v>
      </c>
      <c r="Z40" s="36">
        <v>0</v>
      </c>
      <c r="AA40" s="36">
        <v>0</v>
      </c>
      <c r="AB40" s="36">
        <v>0</v>
      </c>
      <c r="AC40" s="36">
        <v>0</v>
      </c>
      <c r="AD40" s="36">
        <v>0</v>
      </c>
      <c r="AE40" s="36">
        <v>0</v>
      </c>
      <c r="AF40" s="36">
        <v>0</v>
      </c>
    </row>
    <row r="41" spans="1:32" ht="11.25">
      <c r="A41" s="38" t="s">
        <v>117</v>
      </c>
      <c r="B41" s="36">
        <v>0</v>
      </c>
      <c r="F41" s="36">
        <v>0</v>
      </c>
      <c r="G41" s="36">
        <v>0</v>
      </c>
      <c r="H41" s="36">
        <v>0</v>
      </c>
      <c r="L41" s="36">
        <v>0</v>
      </c>
      <c r="M41" s="36">
        <v>0</v>
      </c>
      <c r="N41" s="36">
        <v>0</v>
      </c>
      <c r="O41" s="36">
        <v>0</v>
      </c>
      <c r="S41" s="36">
        <v>0</v>
      </c>
      <c r="T41" s="36">
        <v>0</v>
      </c>
      <c r="U41" s="36">
        <v>0</v>
      </c>
      <c r="V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</row>
    <row r="42" spans="1:32" ht="11.25">
      <c r="A42" s="38" t="s">
        <v>118</v>
      </c>
      <c r="B42" s="36">
        <v>0</v>
      </c>
      <c r="F42" s="36">
        <v>0</v>
      </c>
      <c r="G42" s="36">
        <v>0</v>
      </c>
      <c r="H42" s="36">
        <v>0</v>
      </c>
      <c r="L42" s="36">
        <v>0</v>
      </c>
      <c r="M42" s="36">
        <v>0</v>
      </c>
      <c r="N42" s="36">
        <v>0</v>
      </c>
      <c r="O42" s="36">
        <v>0</v>
      </c>
      <c r="S42" s="36">
        <v>0</v>
      </c>
      <c r="T42" s="36">
        <v>0</v>
      </c>
      <c r="U42" s="36">
        <v>0</v>
      </c>
      <c r="V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</row>
    <row r="43" spans="1:32" ht="11.25">
      <c r="A43" s="38" t="s">
        <v>119</v>
      </c>
      <c r="B43" s="36">
        <v>0</v>
      </c>
      <c r="F43" s="36">
        <v>0</v>
      </c>
      <c r="G43" s="36">
        <v>0</v>
      </c>
      <c r="H43" s="36">
        <v>0</v>
      </c>
      <c r="L43" s="36">
        <v>0</v>
      </c>
      <c r="M43" s="36">
        <v>0</v>
      </c>
      <c r="N43" s="36">
        <v>0</v>
      </c>
      <c r="O43" s="36">
        <v>0</v>
      </c>
      <c r="S43" s="36">
        <v>0</v>
      </c>
      <c r="T43" s="36">
        <v>0</v>
      </c>
      <c r="U43" s="36">
        <v>0</v>
      </c>
      <c r="V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</row>
    <row r="44" spans="1:32" ht="11.25">
      <c r="A44" s="38" t="s">
        <v>120</v>
      </c>
      <c r="B44" s="36">
        <v>0</v>
      </c>
      <c r="F44" s="36">
        <v>0</v>
      </c>
      <c r="G44" s="36">
        <v>0</v>
      </c>
      <c r="H44" s="36">
        <v>0</v>
      </c>
      <c r="L44" s="36">
        <v>0</v>
      </c>
      <c r="M44" s="36">
        <v>0</v>
      </c>
      <c r="N44" s="36">
        <v>0</v>
      </c>
      <c r="O44" s="36">
        <v>0</v>
      </c>
      <c r="S44" s="36">
        <v>0</v>
      </c>
      <c r="T44" s="36">
        <v>0</v>
      </c>
      <c r="U44" s="36">
        <v>0</v>
      </c>
      <c r="V44" s="36">
        <v>0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</row>
    <row r="45" spans="1:32" ht="11.25">
      <c r="A45" s="38" t="s">
        <v>121</v>
      </c>
      <c r="B45" s="36">
        <v>0</v>
      </c>
      <c r="F45" s="36">
        <v>0</v>
      </c>
      <c r="G45" s="36">
        <v>0</v>
      </c>
      <c r="H45" s="36">
        <v>0</v>
      </c>
      <c r="L45" s="36">
        <v>0</v>
      </c>
      <c r="M45" s="36">
        <v>0</v>
      </c>
      <c r="N45" s="36">
        <v>0</v>
      </c>
      <c r="O45" s="36">
        <v>0</v>
      </c>
      <c r="S45" s="36">
        <v>0</v>
      </c>
      <c r="T45" s="36">
        <v>0</v>
      </c>
      <c r="U45" s="36">
        <v>0</v>
      </c>
      <c r="V45" s="36">
        <v>0</v>
      </c>
      <c r="Z45" s="36">
        <v>0</v>
      </c>
      <c r="AA45" s="36">
        <v>0</v>
      </c>
      <c r="AB45" s="36">
        <v>0</v>
      </c>
      <c r="AC45" s="36">
        <v>0</v>
      </c>
      <c r="AD45" s="36">
        <v>0</v>
      </c>
      <c r="AE45" s="36">
        <v>0</v>
      </c>
      <c r="AF45" s="36">
        <v>0</v>
      </c>
    </row>
    <row r="46" spans="1:32" ht="11.25">
      <c r="A46" s="38" t="s">
        <v>122</v>
      </c>
      <c r="B46" s="36">
        <v>0</v>
      </c>
      <c r="F46" s="36">
        <v>0</v>
      </c>
      <c r="G46" s="36">
        <v>0</v>
      </c>
      <c r="H46" s="36">
        <v>0</v>
      </c>
      <c r="L46" s="36">
        <v>0</v>
      </c>
      <c r="M46" s="36">
        <v>0</v>
      </c>
      <c r="N46" s="36">
        <v>0</v>
      </c>
      <c r="O46" s="36">
        <v>0</v>
      </c>
      <c r="S46" s="36">
        <v>0</v>
      </c>
      <c r="T46" s="36">
        <v>0</v>
      </c>
      <c r="U46" s="36">
        <v>0</v>
      </c>
      <c r="V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</row>
    <row r="47" spans="1:32" ht="11.25">
      <c r="A47" s="38" t="s">
        <v>123</v>
      </c>
      <c r="B47" s="36">
        <v>0</v>
      </c>
      <c r="F47" s="36">
        <v>0</v>
      </c>
      <c r="G47" s="36">
        <v>0</v>
      </c>
      <c r="H47" s="36">
        <v>0</v>
      </c>
      <c r="L47" s="36">
        <v>0</v>
      </c>
      <c r="M47" s="36">
        <v>0</v>
      </c>
      <c r="N47" s="36">
        <v>0</v>
      </c>
      <c r="O47" s="36">
        <v>0</v>
      </c>
      <c r="S47" s="36">
        <v>0</v>
      </c>
      <c r="T47" s="36">
        <v>0</v>
      </c>
      <c r="U47" s="36">
        <v>0</v>
      </c>
      <c r="V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</row>
    <row r="48" spans="1:32" ht="11.25">
      <c r="A48" s="38" t="s">
        <v>124</v>
      </c>
      <c r="B48" s="36">
        <v>0</v>
      </c>
      <c r="F48" s="36">
        <v>0</v>
      </c>
      <c r="G48" s="36">
        <v>0</v>
      </c>
      <c r="H48" s="36">
        <v>0</v>
      </c>
      <c r="L48" s="36">
        <v>0</v>
      </c>
      <c r="M48" s="36">
        <v>0</v>
      </c>
      <c r="N48" s="36">
        <v>0</v>
      </c>
      <c r="O48" s="36">
        <v>0</v>
      </c>
      <c r="S48" s="36">
        <v>0</v>
      </c>
      <c r="T48" s="36">
        <v>0</v>
      </c>
      <c r="U48" s="36">
        <v>0</v>
      </c>
      <c r="V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</row>
    <row r="49" spans="1:32" ht="11.25">
      <c r="A49" s="38" t="s">
        <v>125</v>
      </c>
      <c r="B49" s="36">
        <v>0</v>
      </c>
      <c r="F49" s="36">
        <v>0</v>
      </c>
      <c r="G49" s="36">
        <v>0</v>
      </c>
      <c r="H49" s="36">
        <v>0</v>
      </c>
      <c r="L49" s="36">
        <v>0</v>
      </c>
      <c r="M49" s="36">
        <v>0</v>
      </c>
      <c r="N49" s="36">
        <v>0</v>
      </c>
      <c r="O49" s="36">
        <v>0</v>
      </c>
      <c r="S49" s="36">
        <v>0</v>
      </c>
      <c r="T49" s="36">
        <v>0</v>
      </c>
      <c r="U49" s="36">
        <v>0</v>
      </c>
      <c r="V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</row>
    <row r="50" spans="1:32" ht="11.25">
      <c r="A50" s="38" t="s">
        <v>126</v>
      </c>
      <c r="B50" s="36">
        <v>0</v>
      </c>
      <c r="F50" s="36">
        <v>0</v>
      </c>
      <c r="G50" s="36">
        <v>0</v>
      </c>
      <c r="H50" s="36">
        <v>0</v>
      </c>
      <c r="L50" s="36">
        <v>0</v>
      </c>
      <c r="M50" s="36">
        <v>0</v>
      </c>
      <c r="N50" s="36">
        <v>0</v>
      </c>
      <c r="O50" s="36">
        <v>0</v>
      </c>
      <c r="S50" s="36">
        <v>0</v>
      </c>
      <c r="T50" s="36">
        <v>0</v>
      </c>
      <c r="U50" s="36">
        <v>0</v>
      </c>
      <c r="V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</row>
    <row r="51" spans="1:32" ht="11.25">
      <c r="A51" s="38" t="s">
        <v>127</v>
      </c>
      <c r="B51" s="36">
        <v>0</v>
      </c>
      <c r="F51" s="36">
        <v>0</v>
      </c>
      <c r="G51" s="36">
        <v>0</v>
      </c>
      <c r="H51" s="36">
        <v>0</v>
      </c>
      <c r="L51" s="36">
        <v>0</v>
      </c>
      <c r="M51" s="36">
        <v>0</v>
      </c>
      <c r="N51" s="36">
        <v>0</v>
      </c>
      <c r="O51" s="36">
        <v>0</v>
      </c>
      <c r="S51" s="36">
        <v>0</v>
      </c>
      <c r="T51" s="36">
        <v>0</v>
      </c>
      <c r="U51" s="36">
        <v>0</v>
      </c>
      <c r="V51" s="36">
        <v>0</v>
      </c>
      <c r="Z51" s="36">
        <v>0</v>
      </c>
      <c r="AA51" s="36">
        <v>0</v>
      </c>
      <c r="AB51" s="36">
        <v>0</v>
      </c>
      <c r="AC51" s="36">
        <v>0</v>
      </c>
      <c r="AD51" s="36">
        <v>0</v>
      </c>
      <c r="AE51" s="36">
        <v>0</v>
      </c>
      <c r="AF51" s="36">
        <v>0</v>
      </c>
    </row>
    <row r="52" spans="1:32" ht="11.25">
      <c r="A52" s="38" t="s">
        <v>128</v>
      </c>
      <c r="B52" s="36">
        <v>0</v>
      </c>
      <c r="F52" s="36">
        <v>0</v>
      </c>
      <c r="G52" s="36">
        <v>0</v>
      </c>
      <c r="H52" s="36">
        <v>0</v>
      </c>
      <c r="L52" s="36">
        <v>0</v>
      </c>
      <c r="M52" s="36">
        <v>0</v>
      </c>
      <c r="N52" s="36">
        <v>0</v>
      </c>
      <c r="O52" s="36">
        <v>0</v>
      </c>
      <c r="S52" s="36">
        <v>0</v>
      </c>
      <c r="T52" s="36">
        <v>0</v>
      </c>
      <c r="U52" s="36">
        <v>0</v>
      </c>
      <c r="V52" s="36">
        <v>0</v>
      </c>
      <c r="Z52" s="36">
        <v>0</v>
      </c>
      <c r="AA52" s="36">
        <v>0</v>
      </c>
      <c r="AB52" s="36">
        <v>0</v>
      </c>
      <c r="AC52" s="36">
        <v>0</v>
      </c>
      <c r="AD52" s="36">
        <v>0</v>
      </c>
      <c r="AE52" s="36">
        <v>0</v>
      </c>
      <c r="AF52" s="36">
        <v>0</v>
      </c>
    </row>
    <row r="53" spans="1:32" ht="11.25">
      <c r="A53" s="38" t="s">
        <v>129</v>
      </c>
      <c r="B53" s="36">
        <v>0</v>
      </c>
      <c r="F53" s="36">
        <v>0</v>
      </c>
      <c r="G53" s="36">
        <v>0</v>
      </c>
      <c r="H53" s="36">
        <v>0</v>
      </c>
      <c r="L53" s="36">
        <v>0</v>
      </c>
      <c r="M53" s="36">
        <v>0</v>
      </c>
      <c r="N53" s="36">
        <v>0</v>
      </c>
      <c r="O53" s="36">
        <v>0</v>
      </c>
      <c r="S53" s="36">
        <v>0</v>
      </c>
      <c r="T53" s="36">
        <v>0</v>
      </c>
      <c r="U53" s="36">
        <v>0</v>
      </c>
      <c r="V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</row>
    <row r="54" spans="1:32" ht="11.25">
      <c r="A54" s="38" t="s">
        <v>130</v>
      </c>
      <c r="B54" s="36">
        <v>0</v>
      </c>
      <c r="F54" s="36">
        <v>0</v>
      </c>
      <c r="G54" s="36">
        <v>0</v>
      </c>
      <c r="H54" s="36">
        <v>0</v>
      </c>
      <c r="L54" s="36">
        <v>0</v>
      </c>
      <c r="M54" s="36">
        <v>0</v>
      </c>
      <c r="N54" s="36">
        <v>0</v>
      </c>
      <c r="O54" s="36">
        <v>0</v>
      </c>
      <c r="S54" s="36">
        <v>0</v>
      </c>
      <c r="T54" s="36">
        <v>0</v>
      </c>
      <c r="U54" s="36">
        <v>0</v>
      </c>
      <c r="V54" s="36">
        <v>0</v>
      </c>
      <c r="Z54" s="36">
        <v>0</v>
      </c>
      <c r="AA54" s="36">
        <v>0</v>
      </c>
      <c r="AB54" s="36">
        <v>0</v>
      </c>
      <c r="AC54" s="36">
        <v>0</v>
      </c>
      <c r="AD54" s="36">
        <v>0</v>
      </c>
      <c r="AE54" s="36">
        <v>0</v>
      </c>
      <c r="AF54" s="36">
        <v>0</v>
      </c>
    </row>
    <row r="55" spans="1:32" ht="11.25">
      <c r="A55" s="38" t="s">
        <v>131</v>
      </c>
      <c r="B55" s="36">
        <v>0</v>
      </c>
      <c r="F55" s="36">
        <v>0</v>
      </c>
      <c r="G55" s="36">
        <v>0</v>
      </c>
      <c r="H55" s="36">
        <v>0</v>
      </c>
      <c r="L55" s="36">
        <v>0</v>
      </c>
      <c r="M55" s="36">
        <v>0</v>
      </c>
      <c r="N55" s="36">
        <v>0</v>
      </c>
      <c r="O55" s="36">
        <v>0</v>
      </c>
      <c r="S55" s="36">
        <v>0</v>
      </c>
      <c r="T55" s="36">
        <v>0</v>
      </c>
      <c r="U55" s="36">
        <v>0</v>
      </c>
      <c r="V55" s="36">
        <v>0</v>
      </c>
      <c r="Z55" s="36">
        <v>0</v>
      </c>
      <c r="AA55" s="36">
        <v>0</v>
      </c>
      <c r="AB55" s="36">
        <v>0</v>
      </c>
      <c r="AC55" s="36">
        <v>0</v>
      </c>
      <c r="AD55" s="36">
        <v>0</v>
      </c>
      <c r="AE55" s="36">
        <v>0</v>
      </c>
      <c r="AF55" s="36">
        <v>0</v>
      </c>
    </row>
    <row r="56" spans="1:32" ht="11.25">
      <c r="A56" s="38" t="s">
        <v>132</v>
      </c>
      <c r="B56" s="36">
        <v>0</v>
      </c>
      <c r="F56" s="36">
        <v>0</v>
      </c>
      <c r="G56" s="36">
        <v>0</v>
      </c>
      <c r="H56" s="36">
        <v>0</v>
      </c>
      <c r="L56" s="36">
        <v>0</v>
      </c>
      <c r="M56" s="36">
        <v>0</v>
      </c>
      <c r="N56" s="36">
        <v>0</v>
      </c>
      <c r="O56" s="36">
        <v>0</v>
      </c>
      <c r="S56" s="36">
        <v>0</v>
      </c>
      <c r="T56" s="36">
        <v>0</v>
      </c>
      <c r="U56" s="36">
        <v>0</v>
      </c>
      <c r="V56" s="36">
        <v>0</v>
      </c>
      <c r="Z56" s="36">
        <v>0</v>
      </c>
      <c r="AA56" s="36">
        <v>0</v>
      </c>
      <c r="AB56" s="36">
        <v>0</v>
      </c>
      <c r="AC56" s="36">
        <v>0</v>
      </c>
      <c r="AD56" s="36">
        <v>0</v>
      </c>
      <c r="AE56" s="36">
        <v>0</v>
      </c>
      <c r="AF56" s="36">
        <v>0</v>
      </c>
    </row>
    <row r="57" spans="1:32" ht="11.25">
      <c r="A57" s="38" t="s">
        <v>133</v>
      </c>
      <c r="B57" s="36">
        <v>0</v>
      </c>
      <c r="F57" s="36">
        <v>0</v>
      </c>
      <c r="G57" s="36">
        <v>0</v>
      </c>
      <c r="H57" s="36">
        <v>0</v>
      </c>
      <c r="L57" s="36">
        <v>0</v>
      </c>
      <c r="M57" s="36">
        <v>0</v>
      </c>
      <c r="N57" s="36">
        <v>0</v>
      </c>
      <c r="O57" s="36">
        <v>0</v>
      </c>
      <c r="S57" s="36">
        <v>0</v>
      </c>
      <c r="T57" s="36">
        <v>0</v>
      </c>
      <c r="U57" s="36">
        <v>0</v>
      </c>
      <c r="V57" s="36">
        <v>0</v>
      </c>
      <c r="Z57" s="36">
        <v>0</v>
      </c>
      <c r="AA57" s="36">
        <v>0</v>
      </c>
      <c r="AB57" s="36">
        <v>0</v>
      </c>
      <c r="AC57" s="36">
        <v>0</v>
      </c>
      <c r="AD57" s="36">
        <v>0</v>
      </c>
      <c r="AE57" s="36">
        <v>0</v>
      </c>
      <c r="AF57" s="36">
        <v>0</v>
      </c>
    </row>
    <row r="58" spans="1:32" ht="11.25">
      <c r="A58" s="38" t="s">
        <v>134</v>
      </c>
      <c r="B58" s="36">
        <v>0</v>
      </c>
      <c r="F58" s="36">
        <v>0</v>
      </c>
      <c r="G58" s="36">
        <v>0</v>
      </c>
      <c r="H58" s="36">
        <v>0</v>
      </c>
      <c r="L58" s="36">
        <v>0</v>
      </c>
      <c r="M58" s="36">
        <v>0</v>
      </c>
      <c r="N58" s="36">
        <v>0</v>
      </c>
      <c r="O58" s="36">
        <v>0</v>
      </c>
      <c r="S58" s="36">
        <v>0</v>
      </c>
      <c r="T58" s="36">
        <v>0</v>
      </c>
      <c r="U58" s="36">
        <v>0</v>
      </c>
      <c r="V58" s="36">
        <v>0</v>
      </c>
      <c r="Z58" s="36">
        <v>0</v>
      </c>
      <c r="AA58" s="36">
        <v>0</v>
      </c>
      <c r="AB58" s="36">
        <v>0</v>
      </c>
      <c r="AC58" s="36">
        <v>0</v>
      </c>
      <c r="AD58" s="36">
        <v>0</v>
      </c>
      <c r="AE58" s="36">
        <v>0</v>
      </c>
      <c r="AF58" s="36">
        <v>0</v>
      </c>
    </row>
    <row r="59" spans="1:32" ht="11.25">
      <c r="A59" s="38" t="s">
        <v>135</v>
      </c>
      <c r="B59" s="36">
        <v>0</v>
      </c>
      <c r="F59" s="36">
        <v>0</v>
      </c>
      <c r="G59" s="36">
        <v>0</v>
      </c>
      <c r="H59" s="36">
        <v>0</v>
      </c>
      <c r="L59" s="36">
        <v>0</v>
      </c>
      <c r="M59" s="36">
        <v>0</v>
      </c>
      <c r="N59" s="36">
        <v>0</v>
      </c>
      <c r="O59" s="36">
        <v>0</v>
      </c>
      <c r="S59" s="36">
        <v>0</v>
      </c>
      <c r="T59" s="36">
        <v>0</v>
      </c>
      <c r="U59" s="36">
        <v>0</v>
      </c>
      <c r="V59" s="36">
        <v>0</v>
      </c>
      <c r="Z59" s="36">
        <v>0</v>
      </c>
      <c r="AA59" s="36">
        <v>0</v>
      </c>
      <c r="AB59" s="36">
        <v>0</v>
      </c>
      <c r="AC59" s="36">
        <v>0</v>
      </c>
      <c r="AD59" s="36">
        <v>0</v>
      </c>
      <c r="AE59" s="36">
        <v>0</v>
      </c>
      <c r="AF59" s="36">
        <v>0</v>
      </c>
    </row>
    <row r="60" spans="1:32" ht="11.25">
      <c r="A60" s="38" t="s">
        <v>136</v>
      </c>
      <c r="B60" s="36">
        <v>0</v>
      </c>
      <c r="F60" s="36">
        <v>0</v>
      </c>
      <c r="G60" s="36">
        <v>0</v>
      </c>
      <c r="H60" s="36">
        <v>0</v>
      </c>
      <c r="L60" s="36">
        <v>0</v>
      </c>
      <c r="M60" s="36">
        <v>0</v>
      </c>
      <c r="N60" s="36">
        <v>0</v>
      </c>
      <c r="O60" s="36">
        <v>0</v>
      </c>
      <c r="S60" s="36">
        <v>0</v>
      </c>
      <c r="T60" s="36">
        <v>0</v>
      </c>
      <c r="U60" s="36">
        <v>0</v>
      </c>
      <c r="V60" s="36">
        <v>0</v>
      </c>
      <c r="Z60" s="36">
        <v>0</v>
      </c>
      <c r="AA60" s="36">
        <v>0</v>
      </c>
      <c r="AB60" s="36">
        <v>0</v>
      </c>
      <c r="AC60" s="36">
        <v>0</v>
      </c>
      <c r="AD60" s="36">
        <v>0</v>
      </c>
      <c r="AE60" s="36">
        <v>0</v>
      </c>
      <c r="AF60" s="36">
        <v>0</v>
      </c>
    </row>
    <row r="61" spans="1:32" ht="11.25">
      <c r="A61" s="38" t="s">
        <v>137</v>
      </c>
      <c r="B61" s="36">
        <v>0</v>
      </c>
      <c r="F61" s="36">
        <v>0</v>
      </c>
      <c r="G61" s="36">
        <v>0</v>
      </c>
      <c r="H61" s="36">
        <v>0</v>
      </c>
      <c r="L61" s="36">
        <v>0</v>
      </c>
      <c r="M61" s="36">
        <v>0</v>
      </c>
      <c r="N61" s="36">
        <v>0</v>
      </c>
      <c r="O61" s="36">
        <v>0</v>
      </c>
      <c r="S61" s="36">
        <v>0</v>
      </c>
      <c r="T61" s="36">
        <v>0</v>
      </c>
      <c r="U61" s="36">
        <v>0</v>
      </c>
      <c r="V61" s="36">
        <v>0</v>
      </c>
      <c r="Z61" s="36">
        <v>0</v>
      </c>
      <c r="AA61" s="36">
        <v>0</v>
      </c>
      <c r="AB61" s="36">
        <v>0</v>
      </c>
      <c r="AC61" s="36">
        <v>0</v>
      </c>
      <c r="AD61" s="36">
        <v>0</v>
      </c>
      <c r="AE61" s="36">
        <v>0</v>
      </c>
      <c r="AF61" s="36">
        <v>0</v>
      </c>
    </row>
    <row r="62" spans="1:32" ht="11.25">
      <c r="A62" s="38" t="s">
        <v>138</v>
      </c>
      <c r="B62" s="36">
        <v>0</v>
      </c>
      <c r="F62" s="36">
        <v>0</v>
      </c>
      <c r="G62" s="36">
        <v>0</v>
      </c>
      <c r="H62" s="36">
        <v>0</v>
      </c>
      <c r="L62" s="36">
        <v>0</v>
      </c>
      <c r="M62" s="36">
        <v>0</v>
      </c>
      <c r="N62" s="36">
        <v>0</v>
      </c>
      <c r="O62" s="36">
        <v>0</v>
      </c>
      <c r="S62" s="36">
        <v>0</v>
      </c>
      <c r="T62" s="36">
        <v>0</v>
      </c>
      <c r="U62" s="36">
        <v>0</v>
      </c>
      <c r="V62" s="36">
        <v>0</v>
      </c>
      <c r="Z62" s="36">
        <v>0</v>
      </c>
      <c r="AA62" s="36">
        <v>0</v>
      </c>
      <c r="AB62" s="36">
        <v>0</v>
      </c>
      <c r="AC62" s="36">
        <v>0</v>
      </c>
      <c r="AD62" s="36">
        <v>0</v>
      </c>
      <c r="AE62" s="36">
        <v>0</v>
      </c>
      <c r="AF62" s="36">
        <v>0</v>
      </c>
    </row>
    <row r="63" spans="1:32" ht="11.25">
      <c r="A63" s="38" t="s">
        <v>139</v>
      </c>
      <c r="B63" s="36">
        <v>0</v>
      </c>
      <c r="F63" s="36">
        <v>0</v>
      </c>
      <c r="G63" s="36">
        <v>0</v>
      </c>
      <c r="H63" s="36">
        <v>0</v>
      </c>
      <c r="L63" s="36">
        <v>0</v>
      </c>
      <c r="M63" s="36">
        <v>0</v>
      </c>
      <c r="N63" s="36">
        <v>0</v>
      </c>
      <c r="O63" s="36">
        <v>0</v>
      </c>
      <c r="S63" s="36">
        <v>0</v>
      </c>
      <c r="T63" s="36">
        <v>0</v>
      </c>
      <c r="U63" s="36">
        <v>0</v>
      </c>
      <c r="V63" s="36">
        <v>0</v>
      </c>
      <c r="Z63" s="36">
        <v>0</v>
      </c>
      <c r="AA63" s="36">
        <v>0</v>
      </c>
      <c r="AB63" s="36">
        <v>0</v>
      </c>
      <c r="AC63" s="36">
        <v>0</v>
      </c>
      <c r="AD63" s="36">
        <v>0</v>
      </c>
      <c r="AE63" s="36">
        <v>0</v>
      </c>
      <c r="AF63" s="36">
        <v>0</v>
      </c>
    </row>
    <row r="64" spans="1:32" ht="11.25">
      <c r="A64" s="38" t="s">
        <v>140</v>
      </c>
      <c r="B64" s="36">
        <v>0</v>
      </c>
      <c r="F64" s="36">
        <v>0</v>
      </c>
      <c r="G64" s="36">
        <v>0</v>
      </c>
      <c r="H64" s="36">
        <v>0</v>
      </c>
      <c r="L64" s="36">
        <v>0</v>
      </c>
      <c r="M64" s="36">
        <v>0</v>
      </c>
      <c r="N64" s="36">
        <v>0</v>
      </c>
      <c r="O64" s="36">
        <v>0</v>
      </c>
      <c r="S64" s="36">
        <v>0</v>
      </c>
      <c r="T64" s="36">
        <v>0</v>
      </c>
      <c r="U64" s="36">
        <v>0</v>
      </c>
      <c r="V64" s="36">
        <v>0</v>
      </c>
      <c r="Z64" s="36">
        <v>0</v>
      </c>
      <c r="AA64" s="36">
        <v>0</v>
      </c>
      <c r="AB64" s="36">
        <v>0</v>
      </c>
      <c r="AC64" s="36">
        <v>0</v>
      </c>
      <c r="AD64" s="36">
        <v>0</v>
      </c>
      <c r="AE64" s="36">
        <v>0</v>
      </c>
      <c r="AF64" s="36">
        <v>0</v>
      </c>
    </row>
    <row r="65" spans="1:32" ht="11.25">
      <c r="A65" s="38" t="s">
        <v>141</v>
      </c>
      <c r="B65" s="36">
        <v>0</v>
      </c>
      <c r="F65" s="36">
        <v>0</v>
      </c>
      <c r="G65" s="36">
        <v>0</v>
      </c>
      <c r="H65" s="36">
        <v>0</v>
      </c>
      <c r="L65" s="36">
        <v>0</v>
      </c>
      <c r="M65" s="36">
        <v>0</v>
      </c>
      <c r="N65" s="36">
        <v>0</v>
      </c>
      <c r="O65" s="36">
        <v>0</v>
      </c>
      <c r="S65" s="36">
        <v>0</v>
      </c>
      <c r="T65" s="36">
        <v>0</v>
      </c>
      <c r="U65" s="36">
        <v>0</v>
      </c>
      <c r="V65" s="36">
        <v>0</v>
      </c>
      <c r="Z65" s="36">
        <v>0</v>
      </c>
      <c r="AA65" s="36">
        <v>0</v>
      </c>
      <c r="AB65" s="36">
        <v>0</v>
      </c>
      <c r="AC65" s="36">
        <v>0</v>
      </c>
      <c r="AD65" s="36">
        <v>0</v>
      </c>
      <c r="AE65" s="36">
        <v>0</v>
      </c>
      <c r="AF65" s="36">
        <v>0</v>
      </c>
    </row>
    <row r="66" spans="1:32" ht="11.25">
      <c r="A66" s="38" t="s">
        <v>142</v>
      </c>
      <c r="B66" s="36">
        <v>0</v>
      </c>
      <c r="F66" s="36">
        <v>0</v>
      </c>
      <c r="G66" s="36">
        <v>0</v>
      </c>
      <c r="H66" s="36">
        <v>0</v>
      </c>
      <c r="L66" s="36">
        <v>0</v>
      </c>
      <c r="M66" s="36">
        <v>0</v>
      </c>
      <c r="N66" s="36">
        <v>0</v>
      </c>
      <c r="O66" s="36">
        <v>0</v>
      </c>
      <c r="S66" s="36">
        <v>0</v>
      </c>
      <c r="T66" s="36">
        <v>0</v>
      </c>
      <c r="U66" s="36">
        <v>0</v>
      </c>
      <c r="V66" s="36">
        <v>0</v>
      </c>
      <c r="Z66" s="36">
        <v>0</v>
      </c>
      <c r="AA66" s="36">
        <v>0</v>
      </c>
      <c r="AB66" s="36">
        <v>0</v>
      </c>
      <c r="AC66" s="36">
        <v>0</v>
      </c>
      <c r="AD66" s="36">
        <v>0</v>
      </c>
      <c r="AE66" s="36">
        <v>0</v>
      </c>
      <c r="AF66" s="36">
        <v>0</v>
      </c>
    </row>
  </sheetData>
  <mergeCells count="21">
    <mergeCell ref="B2:B4"/>
    <mergeCell ref="F2:H2"/>
    <mergeCell ref="L2:O2"/>
    <mergeCell ref="S2:V2"/>
    <mergeCell ref="U3:U4"/>
    <mergeCell ref="V3:V4"/>
    <mergeCell ref="Z2:AF2"/>
    <mergeCell ref="F3:F4"/>
    <mergeCell ref="G3:G4"/>
    <mergeCell ref="H3:H4"/>
    <mergeCell ref="L3:L4"/>
    <mergeCell ref="M3:M4"/>
    <mergeCell ref="N3:N4"/>
    <mergeCell ref="O3:O4"/>
    <mergeCell ref="S3:S4"/>
    <mergeCell ref="T3:T4"/>
    <mergeCell ref="AF3:AF4"/>
    <mergeCell ref="Z3:Z4"/>
    <mergeCell ref="AA3:AC3"/>
    <mergeCell ref="AD3:AD4"/>
    <mergeCell ref="AE3:AE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2010-12-15T04:37:16Z</cp:lastPrinted>
  <dcterms:created xsi:type="dcterms:W3CDTF">2009-12-21T08:19:30Z</dcterms:created>
  <dcterms:modified xsi:type="dcterms:W3CDTF">2011-02-10T01:18:54Z</dcterms:modified>
  <cp:category/>
  <cp:version/>
  <cp:contentType/>
  <cp:contentStatus/>
</cp:coreProperties>
</file>