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36-1" sheetId="1" r:id="rId1"/>
  </sheets>
  <definedNames>
    <definedName name="_xlnm.Print_Titles" localSheetId="0">'36-1'!$1:$6</definedName>
  </definedNames>
  <calcPr fullCalcOnLoad="1"/>
</workbook>
</file>

<file path=xl/sharedStrings.xml><?xml version="1.0" encoding="utf-8"?>
<sst xmlns="http://schemas.openxmlformats.org/spreadsheetml/2006/main" count="108" uniqueCount="91">
  <si>
    <t>高等学校</t>
  </si>
  <si>
    <t>1．計（公立＋私立）</t>
  </si>
  <si>
    <t>事務職員</t>
  </si>
  <si>
    <t>技術職員</t>
  </si>
  <si>
    <t>実習助手</t>
  </si>
  <si>
    <t>養護職員</t>
  </si>
  <si>
    <t>用務員</t>
  </si>
  <si>
    <t>区　　分</t>
  </si>
  <si>
    <t>計</t>
  </si>
  <si>
    <t>その他</t>
  </si>
  <si>
    <t>（公立のみ）</t>
  </si>
  <si>
    <t>男</t>
  </si>
  <si>
    <t>女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</si>
  <si>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</si>
  <si>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</si>
  <si>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</si>
  <si>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</si>
  <si>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</si>
  <si>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</si>
  <si>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</si>
  <si>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</si>
  <si>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</si>
  <si>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</si>
  <si>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</si>
  <si>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</si>
  <si>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</si>
  <si>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</si>
  <si>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</si>
  <si>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</si>
  <si>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</si>
  <si>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</si>
  <si>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</si>
  <si>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</si>
  <si>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</si>
  <si>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</si>
  <si>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</si>
  <si>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</si>
  <si>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</si>
  <si>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</si>
  <si>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</si>
  <si>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</si>
  <si>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</si>
  <si>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</si>
  <si>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</si>
  <si>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</si>
  <si>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</si>
  <si>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</si>
  <si>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</si>
  <si>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</si>
  <si>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</si>
  <si>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</si>
  <si>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</si>
  <si>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</si>
  <si>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</si>
  <si>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</si>
  <si>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</si>
  <si>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</si>
  <si>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</si>
  <si>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</si>
  <si>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</si>
  <si>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</si>
  <si>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</si>
  <si>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</si>
  <si>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</si>
  <si>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</si>
  <si>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</si>
  <si>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</si>
  <si>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</si>
  <si>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</si>
  <si>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</si>
  <si>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</si>
  <si>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</si>
  <si>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</si>
  <si>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</si>
  <si>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</si>
  <si>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</si>
  <si>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</si>
  <si>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</si>
  <si>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</si>
  <si>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</si>
  <si>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</si>
  <si>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</si>
  <si>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</si>
  <si>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</si>
  <si>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</si>
  <si>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主事・主事補等</t>
  </si>
  <si>
    <t>学校図書館
事　務　員</t>
  </si>
  <si>
    <t>警備員
その他</t>
  </si>
  <si>
    <t>36.職員数（本務者）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</si>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</sst>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 applyProtection="1">
      <alignment horizontal="distributed" vertical="center"/>
      <protection hidden="1"/>
    </xf>
    <xf numFmtId="0" fontId="0" fillId="0" borderId="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0" fillId="0" borderId="8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0" fillId="0" borderId="0" xfId="0" applyNumberFormat="1" applyFont="1" applyFill="1" applyAlignment="1">
      <alignment horizontal="right" vertical="center"/>
    </xf>
    <xf numFmtId="41" fontId="0" fillId="0" borderId="2" xfId="0" applyNumberFormat="1" applyFont="1" applyFill="1" applyBorder="1" applyAlignment="1" applyProtection="1">
      <alignment horizontal="right" vertical="center"/>
      <protection hidden="1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91"/>
  <sheetViews>
    <sheetView tabSelected="1" zoomScale="75" zoomScaleNormal="75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" sqref="D2"/>
    </sheetView>
  </sheetViews>
  <sheetFormatPr defaultColWidth="10.75390625" defaultRowHeight="12.75"/>
  <cols>
    <col min="1" max="1" width="11.875" style="2" bestFit="1" customWidth="1"/>
    <col min="2" max="20" width="8.75390625" style="2" customWidth="1"/>
    <col min="21" max="16384" width="10.75390625" style="2" customWidth="1"/>
  </cols>
  <sheetData>
    <row r="1" spans="1:20" ht="17.25">
      <c r="A1" s="11" t="s">
        <v>0</v>
      </c>
      <c r="B1" s="12" t="s">
        <v>88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1" ht="13.5">
      <c r="A2" s="53" t="s">
        <v>1</v>
      </c>
      <c r="B2" s="53"/>
      <c r="C2" s="5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3.5">
      <c r="A3" s="54" t="s">
        <v>7</v>
      </c>
      <c r="B3" s="13"/>
      <c r="C3" s="14"/>
      <c r="D3" s="14"/>
      <c r="E3" s="15" t="s">
        <v>2</v>
      </c>
      <c r="F3" s="16"/>
      <c r="G3" s="16"/>
      <c r="H3" s="17"/>
      <c r="I3" s="46" t="s">
        <v>86</v>
      </c>
      <c r="J3" s="47"/>
      <c r="K3" s="52" t="s">
        <v>3</v>
      </c>
      <c r="L3" s="47"/>
      <c r="M3" s="52" t="s">
        <v>4</v>
      </c>
      <c r="N3" s="47"/>
      <c r="O3" s="52" t="s">
        <v>5</v>
      </c>
      <c r="P3" s="47"/>
      <c r="Q3" s="52" t="s">
        <v>6</v>
      </c>
      <c r="R3" s="47"/>
      <c r="S3" s="46" t="s">
        <v>87</v>
      </c>
      <c r="T3" s="47"/>
      <c r="U3" s="7"/>
    </row>
    <row r="4" spans="1:21" ht="12">
      <c r="A4" s="55"/>
      <c r="B4" s="18" t="s">
        <v>8</v>
      </c>
      <c r="C4" s="19"/>
      <c r="D4" s="20"/>
      <c r="E4" s="21" t="s">
        <v>85</v>
      </c>
      <c r="F4" s="22"/>
      <c r="G4" s="52" t="s">
        <v>9</v>
      </c>
      <c r="H4" s="47"/>
      <c r="I4" s="48"/>
      <c r="J4" s="49"/>
      <c r="K4" s="48"/>
      <c r="L4" s="49"/>
      <c r="M4" s="48"/>
      <c r="N4" s="49"/>
      <c r="O4" s="48"/>
      <c r="P4" s="49"/>
      <c r="Q4" s="48"/>
      <c r="R4" s="49"/>
      <c r="S4" s="48"/>
      <c r="T4" s="49"/>
      <c r="U4" s="23"/>
    </row>
    <row r="5" spans="1:21" ht="12">
      <c r="A5" s="55"/>
      <c r="B5" s="24"/>
      <c r="C5" s="25"/>
      <c r="D5" s="26"/>
      <c r="E5" s="27" t="s">
        <v>10</v>
      </c>
      <c r="F5" s="28"/>
      <c r="G5" s="50"/>
      <c r="H5" s="51"/>
      <c r="I5" s="50"/>
      <c r="J5" s="51"/>
      <c r="K5" s="50"/>
      <c r="L5" s="51"/>
      <c r="M5" s="50"/>
      <c r="N5" s="51"/>
      <c r="O5" s="50"/>
      <c r="P5" s="51"/>
      <c r="Q5" s="50"/>
      <c r="R5" s="51"/>
      <c r="S5" s="50"/>
      <c r="T5" s="51"/>
      <c r="U5" s="23"/>
    </row>
    <row r="6" spans="1:21" ht="12">
      <c r="A6" s="56"/>
      <c r="B6" s="29" t="s">
        <v>8</v>
      </c>
      <c r="C6" s="29" t="s">
        <v>11</v>
      </c>
      <c r="D6" s="29" t="s">
        <v>12</v>
      </c>
      <c r="E6" s="29" t="s">
        <v>11</v>
      </c>
      <c r="F6" s="29" t="s">
        <v>12</v>
      </c>
      <c r="G6" s="29" t="s">
        <v>11</v>
      </c>
      <c r="H6" s="29" t="s">
        <v>12</v>
      </c>
      <c r="I6" s="29" t="s">
        <v>11</v>
      </c>
      <c r="J6" s="29" t="s">
        <v>12</v>
      </c>
      <c r="K6" s="29" t="s">
        <v>11</v>
      </c>
      <c r="L6" s="29" t="s">
        <v>12</v>
      </c>
      <c r="M6" s="29" t="s">
        <v>11</v>
      </c>
      <c r="N6" s="29" t="s">
        <v>12</v>
      </c>
      <c r="O6" s="29" t="s">
        <v>11</v>
      </c>
      <c r="P6" s="29" t="s">
        <v>12</v>
      </c>
      <c r="Q6" s="29" t="s">
        <v>11</v>
      </c>
      <c r="R6" s="29" t="s">
        <v>12</v>
      </c>
      <c r="S6" s="29" t="s">
        <v>11</v>
      </c>
      <c r="T6" s="29" t="s">
        <v>12</v>
      </c>
      <c r="U6" s="23"/>
    </row>
    <row r="7" spans="1:21" ht="12">
      <c r="A7" s="30" t="s">
        <v>89</v>
      </c>
      <c r="B7" s="38">
        <v>1690</v>
      </c>
      <c r="C7" s="38">
        <v>899</v>
      </c>
      <c r="D7" s="38">
        <v>791</v>
      </c>
      <c r="E7" s="38">
        <v>258</v>
      </c>
      <c r="F7" s="38">
        <v>363</v>
      </c>
      <c r="G7" s="38">
        <v>213</v>
      </c>
      <c r="H7" s="38">
        <v>137</v>
      </c>
      <c r="I7" s="38">
        <v>3</v>
      </c>
      <c r="J7" s="38">
        <v>6</v>
      </c>
      <c r="K7" s="38">
        <v>17</v>
      </c>
      <c r="L7" s="38">
        <v>24</v>
      </c>
      <c r="M7" s="38">
        <v>208</v>
      </c>
      <c r="N7" s="38">
        <v>165</v>
      </c>
      <c r="O7" s="38">
        <v>0</v>
      </c>
      <c r="P7" s="38">
        <v>4</v>
      </c>
      <c r="Q7" s="38">
        <v>152</v>
      </c>
      <c r="R7" s="38">
        <v>75</v>
      </c>
      <c r="S7" s="4">
        <v>48</v>
      </c>
      <c r="T7" s="5">
        <v>17</v>
      </c>
      <c r="U7" s="1"/>
    </row>
    <row r="8" spans="1:21" ht="12">
      <c r="A8" s="8" t="s">
        <v>90</v>
      </c>
      <c r="B8" s="4">
        <f>SUM(B13:B14)</f>
        <v>1659</v>
      </c>
      <c r="C8" s="4">
        <f aca="true" t="shared" si="0" ref="C8:T8">SUM(C13:C14)</f>
        <v>896</v>
      </c>
      <c r="D8" s="4">
        <f t="shared" si="0"/>
        <v>763</v>
      </c>
      <c r="E8" s="4">
        <f t="shared" si="0"/>
        <v>256</v>
      </c>
      <c r="F8" s="4">
        <f t="shared" si="0"/>
        <v>358</v>
      </c>
      <c r="G8" s="4">
        <f t="shared" si="0"/>
        <v>193</v>
      </c>
      <c r="H8" s="4">
        <f t="shared" si="0"/>
        <v>129</v>
      </c>
      <c r="I8" s="4">
        <f t="shared" si="0"/>
        <v>3</v>
      </c>
      <c r="J8" s="4">
        <f t="shared" si="0"/>
        <v>9</v>
      </c>
      <c r="K8" s="4">
        <f t="shared" si="0"/>
        <v>16</v>
      </c>
      <c r="L8" s="4">
        <f t="shared" si="0"/>
        <v>20</v>
      </c>
      <c r="M8" s="4">
        <f t="shared" si="0"/>
        <v>208</v>
      </c>
      <c r="N8" s="4">
        <f t="shared" si="0"/>
        <v>162</v>
      </c>
      <c r="O8" s="4">
        <f t="shared" si="0"/>
        <v>0</v>
      </c>
      <c r="P8" s="4">
        <f t="shared" si="0"/>
        <v>3</v>
      </c>
      <c r="Q8" s="4">
        <f t="shared" si="0"/>
        <v>149</v>
      </c>
      <c r="R8" s="4">
        <f t="shared" si="0"/>
        <v>70</v>
      </c>
      <c r="S8" s="4">
        <f t="shared" si="0"/>
        <v>71</v>
      </c>
      <c r="T8" s="5">
        <f t="shared" si="0"/>
        <v>12</v>
      </c>
      <c r="U8" s="1"/>
    </row>
    <row r="9" spans="1:21" ht="12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39"/>
      <c r="U9" s="31"/>
    </row>
    <row r="10" spans="1:21" ht="12">
      <c r="A10" s="9" t="s">
        <v>13</v>
      </c>
      <c r="B10" s="6">
        <v>1180</v>
      </c>
      <c r="C10" s="6">
        <v>599</v>
      </c>
      <c r="D10" s="6">
        <v>581</v>
      </c>
      <c r="E10" s="6">
        <v>256</v>
      </c>
      <c r="F10" s="38">
        <v>358</v>
      </c>
      <c r="G10" s="6">
        <v>0</v>
      </c>
      <c r="H10" s="6">
        <v>0</v>
      </c>
      <c r="I10" s="6">
        <v>0</v>
      </c>
      <c r="J10" s="6">
        <v>1</v>
      </c>
      <c r="K10" s="6">
        <v>13</v>
      </c>
      <c r="L10" s="6">
        <v>19</v>
      </c>
      <c r="M10" s="6">
        <v>189</v>
      </c>
      <c r="N10" s="6">
        <v>142</v>
      </c>
      <c r="O10" s="6">
        <v>0</v>
      </c>
      <c r="P10" s="6">
        <v>0</v>
      </c>
      <c r="Q10" s="6">
        <v>128</v>
      </c>
      <c r="R10" s="6">
        <v>61</v>
      </c>
      <c r="S10" s="6">
        <v>13</v>
      </c>
      <c r="T10" s="39">
        <v>0</v>
      </c>
      <c r="U10" s="31"/>
    </row>
    <row r="11" spans="1:21" ht="12">
      <c r="A11" s="9" t="s">
        <v>14</v>
      </c>
      <c r="B11" s="6">
        <v>479</v>
      </c>
      <c r="C11" s="6">
        <v>297</v>
      </c>
      <c r="D11" s="6">
        <v>182</v>
      </c>
      <c r="E11" s="6">
        <v>0</v>
      </c>
      <c r="F11" s="38">
        <v>0</v>
      </c>
      <c r="G11" s="6">
        <v>193</v>
      </c>
      <c r="H11" s="6">
        <v>129</v>
      </c>
      <c r="I11" s="6">
        <v>3</v>
      </c>
      <c r="J11" s="6">
        <v>8</v>
      </c>
      <c r="K11" s="6">
        <v>3</v>
      </c>
      <c r="L11" s="6">
        <v>1</v>
      </c>
      <c r="M11" s="6">
        <v>19</v>
      </c>
      <c r="N11" s="6">
        <v>20</v>
      </c>
      <c r="O11" s="6">
        <v>0</v>
      </c>
      <c r="P11" s="6">
        <v>3</v>
      </c>
      <c r="Q11" s="6">
        <v>21</v>
      </c>
      <c r="R11" s="6">
        <v>9</v>
      </c>
      <c r="S11" s="6">
        <v>58</v>
      </c>
      <c r="T11" s="39">
        <v>12</v>
      </c>
      <c r="U11" s="31"/>
    </row>
    <row r="12" spans="1:21" ht="12">
      <c r="A12" s="9"/>
      <c r="B12" s="6"/>
      <c r="C12" s="6"/>
      <c r="D12" s="6"/>
      <c r="E12" s="6"/>
      <c r="F12" s="38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39"/>
      <c r="U12" s="31"/>
    </row>
    <row r="13" spans="1:21" ht="12">
      <c r="A13" s="8" t="s">
        <v>15</v>
      </c>
      <c r="B13" s="4">
        <f>SUM(B16,B24:B58)</f>
        <v>1600</v>
      </c>
      <c r="C13" s="4">
        <f aca="true" t="shared" si="1" ref="C13:T13">SUM(C16,C24:C58)</f>
        <v>861</v>
      </c>
      <c r="D13" s="4">
        <f t="shared" si="1"/>
        <v>739</v>
      </c>
      <c r="E13" s="4">
        <f t="shared" si="1"/>
        <v>249</v>
      </c>
      <c r="F13" s="4">
        <f t="shared" si="1"/>
        <v>347</v>
      </c>
      <c r="G13" s="4">
        <f t="shared" si="1"/>
        <v>188</v>
      </c>
      <c r="H13" s="4">
        <f t="shared" si="1"/>
        <v>125</v>
      </c>
      <c r="I13" s="4">
        <f t="shared" si="1"/>
        <v>3</v>
      </c>
      <c r="J13" s="4">
        <f t="shared" si="1"/>
        <v>9</v>
      </c>
      <c r="K13" s="4">
        <f t="shared" si="1"/>
        <v>16</v>
      </c>
      <c r="L13" s="4">
        <f t="shared" si="1"/>
        <v>20</v>
      </c>
      <c r="M13" s="4">
        <f t="shared" si="1"/>
        <v>194</v>
      </c>
      <c r="N13" s="4">
        <f t="shared" si="1"/>
        <v>157</v>
      </c>
      <c r="O13" s="4">
        <f t="shared" si="1"/>
        <v>0</v>
      </c>
      <c r="P13" s="4">
        <f t="shared" si="1"/>
        <v>3</v>
      </c>
      <c r="Q13" s="4">
        <f t="shared" si="1"/>
        <v>140</v>
      </c>
      <c r="R13" s="4">
        <f t="shared" si="1"/>
        <v>66</v>
      </c>
      <c r="S13" s="4">
        <f t="shared" si="1"/>
        <v>71</v>
      </c>
      <c r="T13" s="5">
        <f t="shared" si="1"/>
        <v>12</v>
      </c>
      <c r="U13" s="1"/>
    </row>
    <row r="14" spans="1:21" ht="12">
      <c r="A14" s="8" t="s">
        <v>16</v>
      </c>
      <c r="B14" s="4">
        <f>SUM(B60,B66,B71,B77,B85,B89)</f>
        <v>59</v>
      </c>
      <c r="C14" s="4">
        <f aca="true" t="shared" si="2" ref="C14:T14">SUM(C60,C66,C71,C77,C85,C89)</f>
        <v>35</v>
      </c>
      <c r="D14" s="4">
        <f t="shared" si="2"/>
        <v>24</v>
      </c>
      <c r="E14" s="4">
        <f t="shared" si="2"/>
        <v>7</v>
      </c>
      <c r="F14" s="4">
        <f t="shared" si="2"/>
        <v>11</v>
      </c>
      <c r="G14" s="4">
        <f t="shared" si="2"/>
        <v>5</v>
      </c>
      <c r="H14" s="4">
        <f t="shared" si="2"/>
        <v>4</v>
      </c>
      <c r="I14" s="4">
        <f t="shared" si="2"/>
        <v>0</v>
      </c>
      <c r="J14" s="4">
        <f t="shared" si="2"/>
        <v>0</v>
      </c>
      <c r="K14" s="4">
        <f t="shared" si="2"/>
        <v>0</v>
      </c>
      <c r="L14" s="4">
        <f t="shared" si="2"/>
        <v>0</v>
      </c>
      <c r="M14" s="4">
        <f t="shared" si="2"/>
        <v>14</v>
      </c>
      <c r="N14" s="4">
        <f t="shared" si="2"/>
        <v>5</v>
      </c>
      <c r="O14" s="4">
        <f t="shared" si="2"/>
        <v>0</v>
      </c>
      <c r="P14" s="4">
        <f t="shared" si="2"/>
        <v>0</v>
      </c>
      <c r="Q14" s="4">
        <f t="shared" si="2"/>
        <v>9</v>
      </c>
      <c r="R14" s="4">
        <f t="shared" si="2"/>
        <v>4</v>
      </c>
      <c r="S14" s="4">
        <f t="shared" si="2"/>
        <v>0</v>
      </c>
      <c r="T14" s="5">
        <f t="shared" si="2"/>
        <v>0</v>
      </c>
      <c r="U14" s="1"/>
    </row>
    <row r="15" spans="1:21" ht="12">
      <c r="A15" s="9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4"/>
      <c r="O15" s="4"/>
      <c r="P15" s="4"/>
      <c r="Q15" s="4"/>
      <c r="R15" s="4"/>
      <c r="S15" s="6"/>
      <c r="T15" s="39"/>
      <c r="U15" s="31"/>
    </row>
    <row r="16" spans="1:21" ht="12">
      <c r="A16" s="8" t="s">
        <v>17</v>
      </c>
      <c r="B16" s="4">
        <f>SUM(B17:B22)</f>
        <v>282</v>
      </c>
      <c r="C16" s="4">
        <f aca="true" t="shared" si="3" ref="C16:T16">SUM(C17:C22)</f>
        <v>137</v>
      </c>
      <c r="D16" s="4">
        <f t="shared" si="3"/>
        <v>145</v>
      </c>
      <c r="E16" s="4">
        <f t="shared" si="3"/>
        <v>45</v>
      </c>
      <c r="F16" s="4">
        <f t="shared" si="3"/>
        <v>69</v>
      </c>
      <c r="G16" s="4">
        <f t="shared" si="3"/>
        <v>38</v>
      </c>
      <c r="H16" s="4">
        <f t="shared" si="3"/>
        <v>26</v>
      </c>
      <c r="I16" s="4">
        <f t="shared" si="3"/>
        <v>0</v>
      </c>
      <c r="J16" s="4">
        <f t="shared" si="3"/>
        <v>4</v>
      </c>
      <c r="K16" s="4">
        <f t="shared" si="3"/>
        <v>1</v>
      </c>
      <c r="L16" s="4">
        <f t="shared" si="3"/>
        <v>2</v>
      </c>
      <c r="M16" s="4">
        <f t="shared" si="3"/>
        <v>28</v>
      </c>
      <c r="N16" s="4">
        <f t="shared" si="3"/>
        <v>35</v>
      </c>
      <c r="O16" s="4">
        <f t="shared" si="3"/>
        <v>0</v>
      </c>
      <c r="P16" s="4">
        <f t="shared" si="3"/>
        <v>0</v>
      </c>
      <c r="Q16" s="4">
        <f t="shared" si="3"/>
        <v>22</v>
      </c>
      <c r="R16" s="4">
        <f t="shared" si="3"/>
        <v>9</v>
      </c>
      <c r="S16" s="4">
        <f t="shared" si="3"/>
        <v>3</v>
      </c>
      <c r="T16" s="5">
        <f t="shared" si="3"/>
        <v>0</v>
      </c>
      <c r="U16" s="1"/>
    </row>
    <row r="17" spans="1:21" ht="12">
      <c r="A17" s="10" t="s">
        <v>18</v>
      </c>
      <c r="B17" s="4">
        <v>90</v>
      </c>
      <c r="C17" s="4">
        <v>46</v>
      </c>
      <c r="D17" s="4">
        <v>44</v>
      </c>
      <c r="E17" s="4">
        <v>14</v>
      </c>
      <c r="F17" s="4">
        <v>20</v>
      </c>
      <c r="G17" s="4">
        <v>12</v>
      </c>
      <c r="H17" s="4">
        <v>11</v>
      </c>
      <c r="I17" s="4">
        <v>0</v>
      </c>
      <c r="J17" s="4">
        <v>1</v>
      </c>
      <c r="K17" s="4">
        <v>0</v>
      </c>
      <c r="L17" s="4">
        <v>2</v>
      </c>
      <c r="M17" s="4">
        <v>13</v>
      </c>
      <c r="N17" s="4">
        <v>9</v>
      </c>
      <c r="O17" s="4">
        <v>0</v>
      </c>
      <c r="P17" s="4">
        <v>0</v>
      </c>
      <c r="Q17" s="4">
        <v>6</v>
      </c>
      <c r="R17" s="4">
        <v>1</v>
      </c>
      <c r="S17" s="4">
        <v>1</v>
      </c>
      <c r="T17" s="5">
        <v>0</v>
      </c>
      <c r="U17" s="1"/>
    </row>
    <row r="18" spans="1:21" ht="12">
      <c r="A18" s="10" t="s">
        <v>19</v>
      </c>
      <c r="B18" s="4">
        <v>12</v>
      </c>
      <c r="C18" s="4">
        <v>1</v>
      </c>
      <c r="D18" s="4">
        <v>11</v>
      </c>
      <c r="E18" s="4">
        <v>0</v>
      </c>
      <c r="F18" s="4">
        <v>8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2</v>
      </c>
      <c r="O18" s="4">
        <v>0</v>
      </c>
      <c r="P18" s="4">
        <v>0</v>
      </c>
      <c r="Q18" s="4">
        <v>1</v>
      </c>
      <c r="R18" s="4">
        <v>1</v>
      </c>
      <c r="S18" s="4">
        <v>0</v>
      </c>
      <c r="T18" s="5">
        <v>0</v>
      </c>
      <c r="U18" s="1"/>
    </row>
    <row r="19" spans="1:21" ht="12">
      <c r="A19" s="10" t="s">
        <v>20</v>
      </c>
      <c r="B19" s="4">
        <v>88</v>
      </c>
      <c r="C19" s="4">
        <v>48</v>
      </c>
      <c r="D19" s="4">
        <v>40</v>
      </c>
      <c r="E19" s="4">
        <v>11</v>
      </c>
      <c r="F19" s="4">
        <v>16</v>
      </c>
      <c r="G19" s="4">
        <v>20</v>
      </c>
      <c r="H19" s="4">
        <v>7</v>
      </c>
      <c r="I19" s="4">
        <v>0</v>
      </c>
      <c r="J19" s="4">
        <v>2</v>
      </c>
      <c r="K19" s="4">
        <v>1</v>
      </c>
      <c r="L19" s="4">
        <v>0</v>
      </c>
      <c r="M19" s="4">
        <v>11</v>
      </c>
      <c r="N19" s="4">
        <v>13</v>
      </c>
      <c r="O19" s="4">
        <v>0</v>
      </c>
      <c r="P19" s="4">
        <v>0</v>
      </c>
      <c r="Q19" s="4">
        <v>5</v>
      </c>
      <c r="R19" s="4">
        <v>2</v>
      </c>
      <c r="S19" s="4">
        <v>0</v>
      </c>
      <c r="T19" s="5">
        <v>0</v>
      </c>
      <c r="U19" s="1"/>
    </row>
    <row r="20" spans="1:21" ht="12">
      <c r="A20" s="10" t="s">
        <v>21</v>
      </c>
      <c r="B20" s="4">
        <v>21</v>
      </c>
      <c r="C20" s="4">
        <v>10</v>
      </c>
      <c r="D20" s="4">
        <v>11</v>
      </c>
      <c r="E20" s="4">
        <v>6</v>
      </c>
      <c r="F20" s="4">
        <v>6</v>
      </c>
      <c r="G20" s="4">
        <v>1</v>
      </c>
      <c r="H20" s="4">
        <v>2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3</v>
      </c>
      <c r="O20" s="4">
        <v>0</v>
      </c>
      <c r="P20" s="4">
        <v>0</v>
      </c>
      <c r="Q20" s="4">
        <v>3</v>
      </c>
      <c r="R20" s="4">
        <v>0</v>
      </c>
      <c r="S20" s="4">
        <v>0</v>
      </c>
      <c r="T20" s="5">
        <v>0</v>
      </c>
      <c r="U20" s="1"/>
    </row>
    <row r="21" spans="1:21" ht="12">
      <c r="A21" s="10" t="s">
        <v>22</v>
      </c>
      <c r="B21" s="4">
        <v>8</v>
      </c>
      <c r="C21" s="4">
        <v>5</v>
      </c>
      <c r="D21" s="4">
        <v>3</v>
      </c>
      <c r="E21" s="4">
        <v>3</v>
      </c>
      <c r="F21" s="4">
        <v>2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1</v>
      </c>
      <c r="R21" s="4">
        <v>1</v>
      </c>
      <c r="S21" s="4">
        <v>0</v>
      </c>
      <c r="T21" s="5">
        <v>0</v>
      </c>
      <c r="U21" s="1"/>
    </row>
    <row r="22" spans="1:21" ht="12">
      <c r="A22" s="10" t="s">
        <v>23</v>
      </c>
      <c r="B22" s="4">
        <v>63</v>
      </c>
      <c r="C22" s="4">
        <v>27</v>
      </c>
      <c r="D22" s="4">
        <v>36</v>
      </c>
      <c r="E22" s="4">
        <v>11</v>
      </c>
      <c r="F22" s="4">
        <v>17</v>
      </c>
      <c r="G22" s="4">
        <v>5</v>
      </c>
      <c r="H22" s="4">
        <v>6</v>
      </c>
      <c r="I22" s="4">
        <v>0</v>
      </c>
      <c r="J22" s="4">
        <v>1</v>
      </c>
      <c r="K22" s="4">
        <v>0</v>
      </c>
      <c r="L22" s="4">
        <v>0</v>
      </c>
      <c r="M22" s="4">
        <v>3</v>
      </c>
      <c r="N22" s="4">
        <v>8</v>
      </c>
      <c r="O22" s="4">
        <v>0</v>
      </c>
      <c r="P22" s="4">
        <v>0</v>
      </c>
      <c r="Q22" s="4">
        <v>6</v>
      </c>
      <c r="R22" s="4">
        <v>4</v>
      </c>
      <c r="S22" s="4">
        <v>2</v>
      </c>
      <c r="T22" s="5">
        <v>0</v>
      </c>
      <c r="U22" s="1"/>
    </row>
    <row r="23" spans="1:21" ht="12">
      <c r="A23" s="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5"/>
      <c r="U23" s="1"/>
    </row>
    <row r="24" spans="1:21" ht="12">
      <c r="A24" s="8" t="s">
        <v>24</v>
      </c>
      <c r="B24" s="4">
        <v>31</v>
      </c>
      <c r="C24" s="4">
        <v>18</v>
      </c>
      <c r="D24" s="4">
        <v>13</v>
      </c>
      <c r="E24" s="4">
        <v>8</v>
      </c>
      <c r="F24" s="4">
        <v>8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2</v>
      </c>
      <c r="M24" s="4">
        <v>5</v>
      </c>
      <c r="N24" s="4">
        <v>3</v>
      </c>
      <c r="O24" s="4">
        <v>0</v>
      </c>
      <c r="P24" s="4">
        <v>0</v>
      </c>
      <c r="Q24" s="4">
        <v>5</v>
      </c>
      <c r="R24" s="4">
        <v>0</v>
      </c>
      <c r="S24" s="4">
        <v>0</v>
      </c>
      <c r="T24" s="5">
        <v>0</v>
      </c>
      <c r="U24" s="1"/>
    </row>
    <row r="25" spans="1:21" ht="12">
      <c r="A25" s="8" t="s">
        <v>25</v>
      </c>
      <c r="B25" s="3">
        <v>111</v>
      </c>
      <c r="C25" s="4">
        <v>69</v>
      </c>
      <c r="D25" s="4">
        <v>42</v>
      </c>
      <c r="E25" s="4">
        <v>15</v>
      </c>
      <c r="F25" s="4">
        <v>23</v>
      </c>
      <c r="G25" s="4">
        <v>30</v>
      </c>
      <c r="H25" s="4">
        <v>8</v>
      </c>
      <c r="I25" s="4">
        <v>0</v>
      </c>
      <c r="J25" s="4">
        <v>1</v>
      </c>
      <c r="K25" s="4">
        <v>0</v>
      </c>
      <c r="L25" s="4">
        <v>1</v>
      </c>
      <c r="M25" s="4">
        <v>18</v>
      </c>
      <c r="N25" s="4">
        <v>6</v>
      </c>
      <c r="O25" s="4">
        <v>0</v>
      </c>
      <c r="P25" s="4">
        <v>0</v>
      </c>
      <c r="Q25" s="4">
        <v>6</v>
      </c>
      <c r="R25" s="4">
        <v>3</v>
      </c>
      <c r="S25" s="4">
        <v>0</v>
      </c>
      <c r="T25" s="5">
        <v>0</v>
      </c>
      <c r="U25" s="1"/>
    </row>
    <row r="26" spans="1:21" ht="12">
      <c r="A26" s="8" t="s">
        <v>26</v>
      </c>
      <c r="B26" s="3">
        <v>136</v>
      </c>
      <c r="C26" s="4">
        <v>67</v>
      </c>
      <c r="D26" s="4">
        <v>69</v>
      </c>
      <c r="E26" s="4">
        <v>21</v>
      </c>
      <c r="F26" s="4">
        <v>29</v>
      </c>
      <c r="G26" s="4">
        <v>15</v>
      </c>
      <c r="H26" s="4">
        <v>8</v>
      </c>
      <c r="I26" s="4">
        <v>0</v>
      </c>
      <c r="J26" s="4">
        <v>1</v>
      </c>
      <c r="K26" s="4">
        <v>1</v>
      </c>
      <c r="L26" s="4">
        <v>5</v>
      </c>
      <c r="M26" s="4">
        <v>11</v>
      </c>
      <c r="N26" s="4">
        <v>14</v>
      </c>
      <c r="O26" s="4">
        <v>0</v>
      </c>
      <c r="P26" s="4">
        <v>1</v>
      </c>
      <c r="Q26" s="4">
        <v>12</v>
      </c>
      <c r="R26" s="4">
        <v>10</v>
      </c>
      <c r="S26" s="4">
        <v>7</v>
      </c>
      <c r="T26" s="5">
        <v>1</v>
      </c>
      <c r="U26" s="1"/>
    </row>
    <row r="27" spans="1:21" ht="12">
      <c r="A27" s="8" t="s">
        <v>27</v>
      </c>
      <c r="B27" s="3">
        <v>58</v>
      </c>
      <c r="C27" s="4">
        <v>46</v>
      </c>
      <c r="D27" s="4">
        <v>12</v>
      </c>
      <c r="E27" s="4">
        <v>7</v>
      </c>
      <c r="F27" s="4">
        <v>6</v>
      </c>
      <c r="G27" s="4">
        <v>1</v>
      </c>
      <c r="H27" s="4">
        <v>2</v>
      </c>
      <c r="I27" s="4">
        <v>0</v>
      </c>
      <c r="J27" s="4">
        <v>0</v>
      </c>
      <c r="K27" s="4">
        <v>10</v>
      </c>
      <c r="L27" s="4">
        <v>1</v>
      </c>
      <c r="M27" s="4">
        <v>11</v>
      </c>
      <c r="N27" s="4">
        <v>3</v>
      </c>
      <c r="O27" s="4">
        <v>0</v>
      </c>
      <c r="P27" s="4">
        <v>0</v>
      </c>
      <c r="Q27" s="4">
        <v>5</v>
      </c>
      <c r="R27" s="4">
        <v>0</v>
      </c>
      <c r="S27" s="4">
        <v>12</v>
      </c>
      <c r="T27" s="5">
        <v>0</v>
      </c>
      <c r="U27" s="1"/>
    </row>
    <row r="28" spans="1:21" ht="12">
      <c r="A28" s="8" t="s">
        <v>28</v>
      </c>
      <c r="B28" s="3">
        <v>111</v>
      </c>
      <c r="C28" s="4">
        <v>75</v>
      </c>
      <c r="D28" s="4">
        <v>36</v>
      </c>
      <c r="E28" s="4">
        <v>3</v>
      </c>
      <c r="F28" s="4">
        <v>8</v>
      </c>
      <c r="G28" s="4">
        <v>27</v>
      </c>
      <c r="H28" s="4">
        <v>19</v>
      </c>
      <c r="I28" s="4">
        <v>2</v>
      </c>
      <c r="J28" s="4">
        <v>0</v>
      </c>
      <c r="K28" s="4">
        <v>1</v>
      </c>
      <c r="L28" s="4">
        <v>2</v>
      </c>
      <c r="M28" s="4">
        <v>1</v>
      </c>
      <c r="N28" s="4">
        <v>2</v>
      </c>
      <c r="O28" s="4">
        <v>0</v>
      </c>
      <c r="P28" s="4">
        <v>2</v>
      </c>
      <c r="Q28" s="4">
        <v>8</v>
      </c>
      <c r="R28" s="4">
        <v>1</v>
      </c>
      <c r="S28" s="4">
        <v>33</v>
      </c>
      <c r="T28" s="5">
        <v>2</v>
      </c>
      <c r="U28" s="1"/>
    </row>
    <row r="29" spans="1:21" ht="12">
      <c r="A29" s="8" t="s">
        <v>29</v>
      </c>
      <c r="B29" s="3">
        <v>83</v>
      </c>
      <c r="C29" s="4">
        <v>44</v>
      </c>
      <c r="D29" s="4">
        <v>39</v>
      </c>
      <c r="E29" s="4">
        <v>21</v>
      </c>
      <c r="F29" s="4">
        <v>18</v>
      </c>
      <c r="G29" s="4">
        <v>6</v>
      </c>
      <c r="H29" s="4">
        <v>4</v>
      </c>
      <c r="I29" s="4">
        <v>0</v>
      </c>
      <c r="J29" s="4">
        <v>1</v>
      </c>
      <c r="K29" s="4">
        <v>2</v>
      </c>
      <c r="L29" s="4">
        <v>0</v>
      </c>
      <c r="M29" s="4">
        <v>0</v>
      </c>
      <c r="N29" s="4">
        <v>9</v>
      </c>
      <c r="O29" s="4">
        <v>0</v>
      </c>
      <c r="P29" s="4">
        <v>0</v>
      </c>
      <c r="Q29" s="4">
        <v>11</v>
      </c>
      <c r="R29" s="4">
        <v>6</v>
      </c>
      <c r="S29" s="4">
        <v>4</v>
      </c>
      <c r="T29" s="5">
        <v>1</v>
      </c>
      <c r="U29" s="1"/>
    </row>
    <row r="30" spans="1:21" ht="12">
      <c r="A30" s="8" t="s">
        <v>30</v>
      </c>
      <c r="B30" s="3">
        <v>36</v>
      </c>
      <c r="C30" s="4">
        <v>24</v>
      </c>
      <c r="D30" s="4">
        <v>12</v>
      </c>
      <c r="E30" s="4">
        <v>7</v>
      </c>
      <c r="F30" s="4">
        <v>5</v>
      </c>
      <c r="G30" s="4">
        <v>3</v>
      </c>
      <c r="H30" s="4">
        <v>3</v>
      </c>
      <c r="I30" s="4">
        <v>0</v>
      </c>
      <c r="J30" s="4">
        <v>0</v>
      </c>
      <c r="K30" s="4">
        <v>0</v>
      </c>
      <c r="L30" s="4">
        <v>0</v>
      </c>
      <c r="M30" s="4">
        <v>12</v>
      </c>
      <c r="N30" s="4">
        <v>2</v>
      </c>
      <c r="O30" s="4">
        <v>0</v>
      </c>
      <c r="P30" s="4">
        <v>0</v>
      </c>
      <c r="Q30" s="4">
        <v>2</v>
      </c>
      <c r="R30" s="4">
        <v>2</v>
      </c>
      <c r="S30" s="4">
        <v>0</v>
      </c>
      <c r="T30" s="5">
        <v>0</v>
      </c>
      <c r="U30" s="1"/>
    </row>
    <row r="31" spans="1:21" ht="12">
      <c r="A31" s="8" t="s">
        <v>31</v>
      </c>
      <c r="B31" s="3">
        <v>50</v>
      </c>
      <c r="C31" s="4">
        <v>25</v>
      </c>
      <c r="D31" s="4">
        <v>25</v>
      </c>
      <c r="E31" s="4">
        <v>4</v>
      </c>
      <c r="F31" s="4">
        <v>13</v>
      </c>
      <c r="G31" s="4">
        <v>0</v>
      </c>
      <c r="H31" s="4">
        <v>3</v>
      </c>
      <c r="I31" s="4">
        <v>0</v>
      </c>
      <c r="J31" s="4">
        <v>0</v>
      </c>
      <c r="K31" s="4">
        <v>1</v>
      </c>
      <c r="L31" s="4">
        <v>2</v>
      </c>
      <c r="M31" s="4">
        <v>14</v>
      </c>
      <c r="N31" s="4">
        <v>6</v>
      </c>
      <c r="O31" s="4">
        <v>0</v>
      </c>
      <c r="P31" s="4">
        <v>0</v>
      </c>
      <c r="Q31" s="4">
        <v>6</v>
      </c>
      <c r="R31" s="4">
        <v>1</v>
      </c>
      <c r="S31" s="4">
        <v>0</v>
      </c>
      <c r="T31" s="5">
        <v>0</v>
      </c>
      <c r="U31" s="1"/>
    </row>
    <row r="32" spans="1:21" ht="12">
      <c r="A32" s="8" t="s">
        <v>32</v>
      </c>
      <c r="B32" s="3">
        <v>64</v>
      </c>
      <c r="C32" s="4">
        <v>36</v>
      </c>
      <c r="D32" s="4">
        <v>28</v>
      </c>
      <c r="E32" s="4">
        <v>5</v>
      </c>
      <c r="F32" s="4">
        <v>13</v>
      </c>
      <c r="G32" s="4">
        <v>3</v>
      </c>
      <c r="H32" s="4">
        <v>2</v>
      </c>
      <c r="I32" s="4">
        <v>1</v>
      </c>
      <c r="J32" s="4">
        <v>1</v>
      </c>
      <c r="K32" s="4">
        <v>0</v>
      </c>
      <c r="L32" s="4">
        <v>1</v>
      </c>
      <c r="M32" s="4">
        <v>19</v>
      </c>
      <c r="N32" s="4">
        <v>2</v>
      </c>
      <c r="O32" s="4">
        <v>0</v>
      </c>
      <c r="P32" s="4">
        <v>0</v>
      </c>
      <c r="Q32" s="4">
        <v>6</v>
      </c>
      <c r="R32" s="4">
        <v>6</v>
      </c>
      <c r="S32" s="4">
        <v>2</v>
      </c>
      <c r="T32" s="5">
        <v>3</v>
      </c>
      <c r="U32" s="1"/>
    </row>
    <row r="33" spans="1:21" ht="12">
      <c r="A33" s="8" t="s">
        <v>33</v>
      </c>
      <c r="B33" s="3">
        <v>29</v>
      </c>
      <c r="C33" s="4">
        <v>12</v>
      </c>
      <c r="D33" s="4">
        <v>17</v>
      </c>
      <c r="E33" s="4">
        <v>7</v>
      </c>
      <c r="F33" s="4">
        <v>11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1</v>
      </c>
      <c r="M33" s="4">
        <v>3</v>
      </c>
      <c r="N33" s="4">
        <v>3</v>
      </c>
      <c r="O33" s="4">
        <v>0</v>
      </c>
      <c r="P33" s="4">
        <v>0</v>
      </c>
      <c r="Q33" s="4">
        <v>2</v>
      </c>
      <c r="R33" s="4">
        <v>2</v>
      </c>
      <c r="S33" s="4">
        <v>0</v>
      </c>
      <c r="T33" s="5">
        <v>0</v>
      </c>
      <c r="U33" s="1"/>
    </row>
    <row r="34" spans="1:21" ht="12">
      <c r="A34" s="8" t="s">
        <v>34</v>
      </c>
      <c r="B34" s="3">
        <v>29</v>
      </c>
      <c r="C34" s="4">
        <v>8</v>
      </c>
      <c r="D34" s="4">
        <v>21</v>
      </c>
      <c r="E34" s="4">
        <v>2</v>
      </c>
      <c r="F34" s="4">
        <v>7</v>
      </c>
      <c r="G34" s="4">
        <v>3</v>
      </c>
      <c r="H34" s="4">
        <v>5</v>
      </c>
      <c r="I34" s="4">
        <v>0</v>
      </c>
      <c r="J34" s="4">
        <v>0</v>
      </c>
      <c r="K34" s="4">
        <v>0</v>
      </c>
      <c r="L34" s="4">
        <v>1</v>
      </c>
      <c r="M34" s="4">
        <v>1</v>
      </c>
      <c r="N34" s="4">
        <v>6</v>
      </c>
      <c r="O34" s="4">
        <v>0</v>
      </c>
      <c r="P34" s="4">
        <v>0</v>
      </c>
      <c r="Q34" s="4">
        <v>2</v>
      </c>
      <c r="R34" s="4">
        <v>0</v>
      </c>
      <c r="S34" s="4">
        <v>0</v>
      </c>
      <c r="T34" s="5">
        <v>2</v>
      </c>
      <c r="U34" s="1"/>
    </row>
    <row r="35" spans="1:21" ht="12">
      <c r="A35" s="8" t="s">
        <v>35</v>
      </c>
      <c r="B35" s="3">
        <v>31</v>
      </c>
      <c r="C35" s="4">
        <v>22</v>
      </c>
      <c r="D35" s="4">
        <v>9</v>
      </c>
      <c r="E35" s="4">
        <v>3</v>
      </c>
      <c r="F35" s="4">
        <v>6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15</v>
      </c>
      <c r="N35" s="4">
        <v>2</v>
      </c>
      <c r="O35" s="4">
        <v>0</v>
      </c>
      <c r="P35" s="4">
        <v>0</v>
      </c>
      <c r="Q35" s="4">
        <v>4</v>
      </c>
      <c r="R35" s="4">
        <v>1</v>
      </c>
      <c r="S35" s="4">
        <v>0</v>
      </c>
      <c r="T35" s="5">
        <v>0</v>
      </c>
      <c r="U35" s="1"/>
    </row>
    <row r="36" spans="1:21" ht="12">
      <c r="A36" s="8" t="s">
        <v>36</v>
      </c>
      <c r="B36" s="3">
        <v>28</v>
      </c>
      <c r="C36" s="4">
        <v>12</v>
      </c>
      <c r="D36" s="4">
        <v>16</v>
      </c>
      <c r="E36" s="4">
        <v>5</v>
      </c>
      <c r="F36" s="4">
        <v>11</v>
      </c>
      <c r="G36" s="4">
        <v>3</v>
      </c>
      <c r="H36" s="4">
        <v>2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2</v>
      </c>
      <c r="O36" s="4">
        <v>0</v>
      </c>
      <c r="P36" s="4">
        <v>0</v>
      </c>
      <c r="Q36" s="4">
        <v>3</v>
      </c>
      <c r="R36" s="4">
        <v>1</v>
      </c>
      <c r="S36" s="4">
        <v>0</v>
      </c>
      <c r="T36" s="5">
        <v>0</v>
      </c>
      <c r="U36" s="1"/>
    </row>
    <row r="37" spans="1:21" ht="12">
      <c r="A37" s="8" t="s">
        <v>37</v>
      </c>
      <c r="B37" s="3">
        <v>88</v>
      </c>
      <c r="C37" s="4">
        <v>44</v>
      </c>
      <c r="D37" s="4">
        <v>44</v>
      </c>
      <c r="E37" s="4">
        <v>22</v>
      </c>
      <c r="F37" s="4">
        <v>19</v>
      </c>
      <c r="G37" s="4">
        <v>13</v>
      </c>
      <c r="H37" s="4">
        <v>6</v>
      </c>
      <c r="I37" s="4">
        <v>0</v>
      </c>
      <c r="J37" s="4">
        <v>1</v>
      </c>
      <c r="K37" s="4">
        <v>0</v>
      </c>
      <c r="L37" s="4">
        <v>1</v>
      </c>
      <c r="M37" s="4">
        <v>4</v>
      </c>
      <c r="N37" s="4">
        <v>11</v>
      </c>
      <c r="O37" s="4">
        <v>0</v>
      </c>
      <c r="P37" s="4">
        <v>0</v>
      </c>
      <c r="Q37" s="4">
        <v>4</v>
      </c>
      <c r="R37" s="4">
        <v>5</v>
      </c>
      <c r="S37" s="4">
        <v>1</v>
      </c>
      <c r="T37" s="5">
        <v>1</v>
      </c>
      <c r="U37" s="1"/>
    </row>
    <row r="38" spans="1:21" ht="12">
      <c r="A38" s="8" t="s">
        <v>38</v>
      </c>
      <c r="B38" s="3">
        <v>12</v>
      </c>
      <c r="C38" s="4">
        <v>7</v>
      </c>
      <c r="D38" s="4">
        <v>5</v>
      </c>
      <c r="E38" s="4">
        <v>2</v>
      </c>
      <c r="F38" s="4">
        <v>2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4</v>
      </c>
      <c r="N38" s="4">
        <v>2</v>
      </c>
      <c r="O38" s="4">
        <v>0</v>
      </c>
      <c r="P38" s="4">
        <v>0</v>
      </c>
      <c r="Q38" s="4">
        <v>1</v>
      </c>
      <c r="R38" s="4">
        <v>1</v>
      </c>
      <c r="S38" s="4">
        <v>0</v>
      </c>
      <c r="T38" s="5">
        <v>0</v>
      </c>
      <c r="U38" s="1"/>
    </row>
    <row r="39" spans="1:21" ht="12">
      <c r="A39" s="8" t="s">
        <v>39</v>
      </c>
      <c r="B39" s="3">
        <v>56</v>
      </c>
      <c r="C39" s="4">
        <v>27</v>
      </c>
      <c r="D39" s="4">
        <v>29</v>
      </c>
      <c r="E39" s="4">
        <v>6</v>
      </c>
      <c r="F39" s="4">
        <v>16</v>
      </c>
      <c r="G39" s="4">
        <v>6</v>
      </c>
      <c r="H39" s="4">
        <v>4</v>
      </c>
      <c r="I39" s="4">
        <v>0</v>
      </c>
      <c r="J39" s="4">
        <v>0</v>
      </c>
      <c r="K39" s="4">
        <v>0</v>
      </c>
      <c r="L39" s="4">
        <v>0</v>
      </c>
      <c r="M39" s="4">
        <v>4</v>
      </c>
      <c r="N39" s="4">
        <v>6</v>
      </c>
      <c r="O39" s="4">
        <v>0</v>
      </c>
      <c r="P39" s="4">
        <v>0</v>
      </c>
      <c r="Q39" s="4">
        <v>8</v>
      </c>
      <c r="R39" s="4">
        <v>3</v>
      </c>
      <c r="S39" s="4">
        <v>3</v>
      </c>
      <c r="T39" s="5">
        <v>0</v>
      </c>
      <c r="U39" s="1"/>
    </row>
    <row r="40" spans="1:21" ht="12">
      <c r="A40" s="8" t="s">
        <v>40</v>
      </c>
      <c r="B40" s="3">
        <v>31</v>
      </c>
      <c r="C40" s="4">
        <v>15</v>
      </c>
      <c r="D40" s="4">
        <v>16</v>
      </c>
      <c r="E40" s="4">
        <v>8</v>
      </c>
      <c r="F40" s="4">
        <v>8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5</v>
      </c>
      <c r="N40" s="4">
        <v>6</v>
      </c>
      <c r="O40" s="4">
        <v>0</v>
      </c>
      <c r="P40" s="4">
        <v>0</v>
      </c>
      <c r="Q40" s="4">
        <v>2</v>
      </c>
      <c r="R40" s="4">
        <v>2</v>
      </c>
      <c r="S40" s="4">
        <v>0</v>
      </c>
      <c r="T40" s="5">
        <v>0</v>
      </c>
      <c r="U40" s="1"/>
    </row>
    <row r="41" spans="1:21" ht="12">
      <c r="A41" s="8" t="s">
        <v>41</v>
      </c>
      <c r="B41" s="3">
        <v>44</v>
      </c>
      <c r="C41" s="4">
        <v>23</v>
      </c>
      <c r="D41" s="4">
        <v>21</v>
      </c>
      <c r="E41" s="4">
        <v>6</v>
      </c>
      <c r="F41" s="4">
        <v>6</v>
      </c>
      <c r="G41" s="4">
        <v>10</v>
      </c>
      <c r="H41" s="4">
        <v>9</v>
      </c>
      <c r="I41" s="4">
        <v>0</v>
      </c>
      <c r="J41" s="4">
        <v>0</v>
      </c>
      <c r="K41" s="4">
        <v>0</v>
      </c>
      <c r="L41" s="4">
        <v>0</v>
      </c>
      <c r="M41" s="4">
        <v>4</v>
      </c>
      <c r="N41" s="4">
        <v>5</v>
      </c>
      <c r="O41" s="4">
        <v>0</v>
      </c>
      <c r="P41" s="4">
        <v>0</v>
      </c>
      <c r="Q41" s="4">
        <v>2</v>
      </c>
      <c r="R41" s="4">
        <v>1</v>
      </c>
      <c r="S41" s="4">
        <v>1</v>
      </c>
      <c r="T41" s="5">
        <v>0</v>
      </c>
      <c r="U41" s="1"/>
    </row>
    <row r="42" spans="1:21" ht="12">
      <c r="A42" s="8" t="s">
        <v>42</v>
      </c>
      <c r="B42" s="3">
        <v>26</v>
      </c>
      <c r="C42" s="4">
        <v>14</v>
      </c>
      <c r="D42" s="4">
        <v>12</v>
      </c>
      <c r="E42" s="4">
        <v>7</v>
      </c>
      <c r="F42" s="4">
        <v>5</v>
      </c>
      <c r="G42" s="4">
        <v>5</v>
      </c>
      <c r="H42" s="4">
        <v>2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4</v>
      </c>
      <c r="O42" s="4">
        <v>0</v>
      </c>
      <c r="P42" s="4">
        <v>0</v>
      </c>
      <c r="Q42" s="4">
        <v>2</v>
      </c>
      <c r="R42" s="4">
        <v>1</v>
      </c>
      <c r="S42" s="4">
        <v>0</v>
      </c>
      <c r="T42" s="5">
        <v>0</v>
      </c>
      <c r="U42" s="1"/>
    </row>
    <row r="43" spans="1:21" ht="12">
      <c r="A43" s="8" t="s">
        <v>43</v>
      </c>
      <c r="B43" s="3">
        <v>17</v>
      </c>
      <c r="C43" s="4">
        <v>10</v>
      </c>
      <c r="D43" s="4">
        <v>7</v>
      </c>
      <c r="E43" s="4">
        <v>2</v>
      </c>
      <c r="F43" s="4">
        <v>3</v>
      </c>
      <c r="G43" s="4">
        <v>5</v>
      </c>
      <c r="H43" s="4">
        <v>3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1</v>
      </c>
      <c r="O43" s="4">
        <v>0</v>
      </c>
      <c r="P43" s="4">
        <v>0</v>
      </c>
      <c r="Q43" s="4">
        <v>2</v>
      </c>
      <c r="R43" s="4">
        <v>0</v>
      </c>
      <c r="S43" s="4">
        <v>1</v>
      </c>
      <c r="T43" s="5">
        <v>0</v>
      </c>
      <c r="U43" s="1"/>
    </row>
    <row r="44" spans="1:21" ht="12">
      <c r="A44" s="8" t="s">
        <v>44</v>
      </c>
      <c r="B44" s="3">
        <v>13</v>
      </c>
      <c r="C44" s="4">
        <v>4</v>
      </c>
      <c r="D44" s="4">
        <v>9</v>
      </c>
      <c r="E44" s="4">
        <v>2</v>
      </c>
      <c r="F44" s="4">
        <v>7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2</v>
      </c>
      <c r="O44" s="4">
        <v>0</v>
      </c>
      <c r="P44" s="4">
        <v>0</v>
      </c>
      <c r="Q44" s="4">
        <v>2</v>
      </c>
      <c r="R44" s="4">
        <v>0</v>
      </c>
      <c r="S44" s="4">
        <v>0</v>
      </c>
      <c r="T44" s="5">
        <v>0</v>
      </c>
      <c r="U44" s="1"/>
    </row>
    <row r="45" spans="1:21" ht="12">
      <c r="A45" s="8" t="s">
        <v>45</v>
      </c>
      <c r="B45" s="3">
        <v>41</v>
      </c>
      <c r="C45" s="4">
        <v>26</v>
      </c>
      <c r="D45" s="4">
        <v>15</v>
      </c>
      <c r="E45" s="4">
        <v>5</v>
      </c>
      <c r="F45" s="4">
        <v>8</v>
      </c>
      <c r="G45" s="4">
        <v>0</v>
      </c>
      <c r="H45" s="4">
        <v>3</v>
      </c>
      <c r="I45" s="4">
        <v>0</v>
      </c>
      <c r="J45" s="4">
        <v>0</v>
      </c>
      <c r="K45" s="4">
        <v>0</v>
      </c>
      <c r="L45" s="4">
        <v>0</v>
      </c>
      <c r="M45" s="4">
        <v>14</v>
      </c>
      <c r="N45" s="4">
        <v>2</v>
      </c>
      <c r="O45" s="4">
        <v>0</v>
      </c>
      <c r="P45" s="4">
        <v>0</v>
      </c>
      <c r="Q45" s="4">
        <v>5</v>
      </c>
      <c r="R45" s="4">
        <v>1</v>
      </c>
      <c r="S45" s="4">
        <v>2</v>
      </c>
      <c r="T45" s="5">
        <v>1</v>
      </c>
      <c r="U45" s="1"/>
    </row>
    <row r="46" spans="1:21" ht="12">
      <c r="A46" s="8" t="s">
        <v>46</v>
      </c>
      <c r="B46" s="3">
        <v>16</v>
      </c>
      <c r="C46" s="4">
        <v>11</v>
      </c>
      <c r="D46" s="4">
        <v>5</v>
      </c>
      <c r="E46" s="4">
        <v>5</v>
      </c>
      <c r="F46" s="4">
        <v>2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3</v>
      </c>
      <c r="N46" s="4">
        <v>2</v>
      </c>
      <c r="O46" s="4">
        <v>0</v>
      </c>
      <c r="P46" s="4">
        <v>0</v>
      </c>
      <c r="Q46" s="4">
        <v>3</v>
      </c>
      <c r="R46" s="4">
        <v>1</v>
      </c>
      <c r="S46" s="4">
        <v>0</v>
      </c>
      <c r="T46" s="5">
        <v>0</v>
      </c>
      <c r="U46" s="1"/>
    </row>
    <row r="47" spans="1:21" ht="12">
      <c r="A47" s="8" t="s">
        <v>47</v>
      </c>
      <c r="B47" s="3">
        <v>21</v>
      </c>
      <c r="C47" s="4">
        <v>15</v>
      </c>
      <c r="D47" s="4">
        <v>6</v>
      </c>
      <c r="E47" s="4">
        <v>4</v>
      </c>
      <c r="F47" s="4">
        <v>2</v>
      </c>
      <c r="G47" s="4">
        <v>8</v>
      </c>
      <c r="H47" s="4">
        <v>4</v>
      </c>
      <c r="I47" s="4">
        <v>0</v>
      </c>
      <c r="J47" s="4">
        <v>0</v>
      </c>
      <c r="K47" s="4">
        <v>0</v>
      </c>
      <c r="L47" s="4">
        <v>0</v>
      </c>
      <c r="M47" s="4">
        <v>2</v>
      </c>
      <c r="N47" s="4">
        <v>0</v>
      </c>
      <c r="O47" s="4">
        <v>0</v>
      </c>
      <c r="P47" s="4">
        <v>0</v>
      </c>
      <c r="Q47" s="4">
        <v>1</v>
      </c>
      <c r="R47" s="4">
        <v>0</v>
      </c>
      <c r="S47" s="4">
        <v>0</v>
      </c>
      <c r="T47" s="5">
        <v>0</v>
      </c>
      <c r="U47" s="1"/>
    </row>
    <row r="48" spans="1:21" ht="12">
      <c r="A48" s="8" t="s">
        <v>48</v>
      </c>
      <c r="B48" s="3">
        <v>27</v>
      </c>
      <c r="C48" s="4">
        <v>10</v>
      </c>
      <c r="D48" s="4">
        <v>17</v>
      </c>
      <c r="E48" s="4">
        <v>2</v>
      </c>
      <c r="F48" s="4">
        <v>6</v>
      </c>
      <c r="G48" s="4">
        <v>6</v>
      </c>
      <c r="H48" s="4">
        <v>5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3</v>
      </c>
      <c r="O48" s="4">
        <v>0</v>
      </c>
      <c r="P48" s="4">
        <v>0</v>
      </c>
      <c r="Q48" s="4">
        <v>0</v>
      </c>
      <c r="R48" s="4">
        <v>2</v>
      </c>
      <c r="S48" s="4">
        <v>2</v>
      </c>
      <c r="T48" s="5">
        <v>1</v>
      </c>
      <c r="U48" s="1"/>
    </row>
    <row r="49" spans="1:21" ht="12">
      <c r="A49" s="8" t="s">
        <v>49</v>
      </c>
      <c r="B49" s="3">
        <v>8</v>
      </c>
      <c r="C49" s="4">
        <v>2</v>
      </c>
      <c r="D49" s="4">
        <v>6</v>
      </c>
      <c r="E49" s="4">
        <v>1</v>
      </c>
      <c r="F49" s="4">
        <v>4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0</v>
      </c>
      <c r="P49" s="4">
        <v>0</v>
      </c>
      <c r="Q49" s="4">
        <v>1</v>
      </c>
      <c r="R49" s="4">
        <v>1</v>
      </c>
      <c r="S49" s="4">
        <v>0</v>
      </c>
      <c r="T49" s="5">
        <v>0</v>
      </c>
      <c r="U49" s="1"/>
    </row>
    <row r="50" spans="1:21" ht="12">
      <c r="A50" s="8" t="s">
        <v>50</v>
      </c>
      <c r="B50" s="3">
        <v>17</v>
      </c>
      <c r="C50" s="4">
        <v>9</v>
      </c>
      <c r="D50" s="4">
        <v>8</v>
      </c>
      <c r="E50" s="4">
        <v>2</v>
      </c>
      <c r="F50" s="4">
        <v>3</v>
      </c>
      <c r="G50" s="4">
        <v>5</v>
      </c>
      <c r="H50" s="4">
        <v>2</v>
      </c>
      <c r="I50" s="4">
        <v>0</v>
      </c>
      <c r="J50" s="4">
        <v>0</v>
      </c>
      <c r="K50" s="4">
        <v>0</v>
      </c>
      <c r="L50" s="4">
        <v>0</v>
      </c>
      <c r="M50" s="4">
        <v>2</v>
      </c>
      <c r="N50" s="4">
        <v>2</v>
      </c>
      <c r="O50" s="4">
        <v>0</v>
      </c>
      <c r="P50" s="4">
        <v>0</v>
      </c>
      <c r="Q50" s="4">
        <v>0</v>
      </c>
      <c r="R50" s="4">
        <v>1</v>
      </c>
      <c r="S50" s="4">
        <v>0</v>
      </c>
      <c r="T50" s="5">
        <v>0</v>
      </c>
      <c r="U50" s="1"/>
    </row>
    <row r="51" spans="1:21" ht="12">
      <c r="A51" s="8" t="s">
        <v>51</v>
      </c>
      <c r="B51" s="3">
        <v>6</v>
      </c>
      <c r="C51" s="4">
        <v>4</v>
      </c>
      <c r="D51" s="4">
        <v>2</v>
      </c>
      <c r="E51" s="4">
        <v>3</v>
      </c>
      <c r="F51" s="4">
        <v>1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1</v>
      </c>
      <c r="O51" s="4">
        <v>0</v>
      </c>
      <c r="P51" s="4">
        <v>0</v>
      </c>
      <c r="Q51" s="4">
        <v>1</v>
      </c>
      <c r="R51" s="4">
        <v>0</v>
      </c>
      <c r="S51" s="4">
        <v>0</v>
      </c>
      <c r="T51" s="5">
        <v>0</v>
      </c>
      <c r="U51" s="1"/>
    </row>
    <row r="52" spans="1:21" ht="12">
      <c r="A52" s="8" t="s">
        <v>52</v>
      </c>
      <c r="B52" s="3">
        <v>6</v>
      </c>
      <c r="C52" s="4">
        <v>3</v>
      </c>
      <c r="D52" s="4">
        <v>3</v>
      </c>
      <c r="E52" s="4">
        <v>2</v>
      </c>
      <c r="F52" s="4">
        <v>2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1</v>
      </c>
      <c r="O52" s="4">
        <v>0</v>
      </c>
      <c r="P52" s="4">
        <v>0</v>
      </c>
      <c r="Q52" s="4">
        <v>1</v>
      </c>
      <c r="R52" s="4">
        <v>0</v>
      </c>
      <c r="S52" s="4">
        <v>0</v>
      </c>
      <c r="T52" s="5">
        <v>0</v>
      </c>
      <c r="U52" s="1"/>
    </row>
    <row r="53" spans="1:21" ht="12">
      <c r="A53" s="8" t="s">
        <v>53</v>
      </c>
      <c r="B53" s="3">
        <v>6</v>
      </c>
      <c r="C53" s="4">
        <v>2</v>
      </c>
      <c r="D53" s="4">
        <v>4</v>
      </c>
      <c r="E53" s="4">
        <v>1</v>
      </c>
      <c r="F53" s="4">
        <v>3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1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5">
        <v>0</v>
      </c>
      <c r="U53" s="1"/>
    </row>
    <row r="54" spans="1:21" ht="12">
      <c r="A54" s="8" t="s">
        <v>54</v>
      </c>
      <c r="B54" s="4">
        <v>14</v>
      </c>
      <c r="C54" s="4">
        <v>10</v>
      </c>
      <c r="D54" s="4">
        <v>4</v>
      </c>
      <c r="E54" s="4">
        <v>1</v>
      </c>
      <c r="F54" s="4">
        <v>3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7</v>
      </c>
      <c r="N54" s="4">
        <v>0</v>
      </c>
      <c r="O54" s="4">
        <v>0</v>
      </c>
      <c r="P54" s="4">
        <v>0</v>
      </c>
      <c r="Q54" s="4">
        <v>2</v>
      </c>
      <c r="R54" s="4">
        <v>1</v>
      </c>
      <c r="S54" s="4">
        <v>0</v>
      </c>
      <c r="T54" s="5">
        <v>0</v>
      </c>
      <c r="U54" s="1"/>
    </row>
    <row r="55" spans="1:21" ht="12">
      <c r="A55" s="8" t="s">
        <v>55</v>
      </c>
      <c r="B55" s="4">
        <v>14</v>
      </c>
      <c r="C55" s="4">
        <v>5</v>
      </c>
      <c r="D55" s="4">
        <v>9</v>
      </c>
      <c r="E55" s="4">
        <v>2</v>
      </c>
      <c r="F55" s="4">
        <v>3</v>
      </c>
      <c r="G55" s="4">
        <v>1</v>
      </c>
      <c r="H55" s="4">
        <v>2</v>
      </c>
      <c r="I55" s="4">
        <v>0</v>
      </c>
      <c r="J55" s="4">
        <v>0</v>
      </c>
      <c r="K55" s="4">
        <v>0</v>
      </c>
      <c r="L55" s="4">
        <v>1</v>
      </c>
      <c r="M55" s="4">
        <v>1</v>
      </c>
      <c r="N55" s="4">
        <v>2</v>
      </c>
      <c r="O55" s="4">
        <v>0</v>
      </c>
      <c r="P55" s="4">
        <v>0</v>
      </c>
      <c r="Q55" s="4">
        <v>1</v>
      </c>
      <c r="R55" s="4">
        <v>1</v>
      </c>
      <c r="S55" s="4">
        <v>0</v>
      </c>
      <c r="T55" s="5">
        <v>0</v>
      </c>
      <c r="U55" s="1"/>
    </row>
    <row r="56" spans="1:21" ht="12">
      <c r="A56" s="8" t="s">
        <v>56</v>
      </c>
      <c r="B56" s="3">
        <v>29</v>
      </c>
      <c r="C56" s="4">
        <v>8</v>
      </c>
      <c r="D56" s="4">
        <v>21</v>
      </c>
      <c r="E56" s="4">
        <v>5</v>
      </c>
      <c r="F56" s="4">
        <v>10</v>
      </c>
      <c r="G56" s="4">
        <v>0</v>
      </c>
      <c r="H56" s="4">
        <v>3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7</v>
      </c>
      <c r="O56" s="4">
        <v>0</v>
      </c>
      <c r="P56" s="4">
        <v>0</v>
      </c>
      <c r="Q56" s="4">
        <v>3</v>
      </c>
      <c r="R56" s="4">
        <v>1</v>
      </c>
      <c r="S56" s="4">
        <v>0</v>
      </c>
      <c r="T56" s="5">
        <v>0</v>
      </c>
      <c r="U56" s="1"/>
    </row>
    <row r="57" spans="1:21" ht="12">
      <c r="A57" s="8" t="s">
        <v>57</v>
      </c>
      <c r="B57" s="3">
        <v>15</v>
      </c>
      <c r="C57" s="4">
        <v>8</v>
      </c>
      <c r="D57" s="4">
        <v>7</v>
      </c>
      <c r="E57" s="4">
        <v>4</v>
      </c>
      <c r="F57" s="4">
        <v>5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2</v>
      </c>
      <c r="N57" s="4">
        <v>2</v>
      </c>
      <c r="O57" s="4">
        <v>0</v>
      </c>
      <c r="P57" s="4">
        <v>0</v>
      </c>
      <c r="Q57" s="4">
        <v>2</v>
      </c>
      <c r="R57" s="4">
        <v>0</v>
      </c>
      <c r="S57" s="4">
        <v>0</v>
      </c>
      <c r="T57" s="5">
        <v>0</v>
      </c>
      <c r="U57" s="1"/>
    </row>
    <row r="58" spans="1:21" ht="12">
      <c r="A58" s="8" t="s">
        <v>58</v>
      </c>
      <c r="B58" s="3">
        <v>14</v>
      </c>
      <c r="C58" s="4">
        <v>9</v>
      </c>
      <c r="D58" s="4">
        <v>5</v>
      </c>
      <c r="E58" s="4">
        <v>4</v>
      </c>
      <c r="F58" s="4">
        <v>2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3</v>
      </c>
      <c r="N58" s="4">
        <v>1</v>
      </c>
      <c r="O58" s="4">
        <v>0</v>
      </c>
      <c r="P58" s="4">
        <v>0</v>
      </c>
      <c r="Q58" s="4">
        <v>2</v>
      </c>
      <c r="R58" s="4">
        <v>2</v>
      </c>
      <c r="S58" s="4">
        <v>0</v>
      </c>
      <c r="T58" s="5">
        <v>0</v>
      </c>
      <c r="U58" s="1"/>
    </row>
    <row r="59" spans="1:21" ht="12">
      <c r="A59" s="8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5"/>
      <c r="U59" s="1"/>
    </row>
    <row r="60" spans="1:21" s="34" customFormat="1" ht="12">
      <c r="A60" s="32" t="s">
        <v>59</v>
      </c>
      <c r="B60" s="40">
        <f>SUM(B61:B64)</f>
        <v>8</v>
      </c>
      <c r="C60" s="41">
        <f aca="true" t="shared" si="4" ref="C60:T60">SUM(C61:C64)</f>
        <v>5</v>
      </c>
      <c r="D60" s="41">
        <f t="shared" si="4"/>
        <v>3</v>
      </c>
      <c r="E60" s="41">
        <f t="shared" si="4"/>
        <v>0</v>
      </c>
      <c r="F60" s="41">
        <f t="shared" si="4"/>
        <v>0</v>
      </c>
      <c r="G60" s="41">
        <f t="shared" si="4"/>
        <v>4</v>
      </c>
      <c r="H60" s="41">
        <f t="shared" si="4"/>
        <v>2</v>
      </c>
      <c r="I60" s="41">
        <f t="shared" si="4"/>
        <v>0</v>
      </c>
      <c r="J60" s="41">
        <f t="shared" si="4"/>
        <v>0</v>
      </c>
      <c r="K60" s="41">
        <f t="shared" si="4"/>
        <v>0</v>
      </c>
      <c r="L60" s="41">
        <f t="shared" si="4"/>
        <v>0</v>
      </c>
      <c r="M60" s="41">
        <f t="shared" si="4"/>
        <v>0</v>
      </c>
      <c r="N60" s="41">
        <f t="shared" si="4"/>
        <v>0</v>
      </c>
      <c r="O60" s="41">
        <f t="shared" si="4"/>
        <v>0</v>
      </c>
      <c r="P60" s="41">
        <f t="shared" si="4"/>
        <v>0</v>
      </c>
      <c r="Q60" s="41">
        <f t="shared" si="4"/>
        <v>1</v>
      </c>
      <c r="R60" s="41">
        <f t="shared" si="4"/>
        <v>1</v>
      </c>
      <c r="S60" s="41">
        <f t="shared" si="4"/>
        <v>0</v>
      </c>
      <c r="T60" s="42">
        <f t="shared" si="4"/>
        <v>0</v>
      </c>
      <c r="U60" s="33"/>
    </row>
    <row r="61" spans="1:21" ht="12">
      <c r="A61" s="8" t="s">
        <v>60</v>
      </c>
      <c r="B61" s="3">
        <v>8</v>
      </c>
      <c r="C61" s="4">
        <v>5</v>
      </c>
      <c r="D61" s="4">
        <v>3</v>
      </c>
      <c r="E61" s="4">
        <v>0</v>
      </c>
      <c r="F61" s="4">
        <v>0</v>
      </c>
      <c r="G61" s="4">
        <v>4</v>
      </c>
      <c r="H61" s="4">
        <v>2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1</v>
      </c>
      <c r="R61" s="4">
        <v>1</v>
      </c>
      <c r="S61" s="4">
        <v>0</v>
      </c>
      <c r="T61" s="5">
        <v>0</v>
      </c>
      <c r="U61" s="1"/>
    </row>
    <row r="62" spans="1:21" ht="12">
      <c r="A62" s="8" t="s">
        <v>61</v>
      </c>
      <c r="B62" s="3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5">
        <v>0</v>
      </c>
      <c r="U62" s="1"/>
    </row>
    <row r="63" spans="1:21" ht="12">
      <c r="A63" s="8" t="s">
        <v>62</v>
      </c>
      <c r="B63" s="3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5">
        <v>0</v>
      </c>
      <c r="U63" s="1"/>
    </row>
    <row r="64" spans="1:21" ht="12">
      <c r="A64" s="8" t="s">
        <v>63</v>
      </c>
      <c r="B64" s="3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5">
        <v>0</v>
      </c>
      <c r="U64" s="1"/>
    </row>
    <row r="65" spans="1:21" ht="12">
      <c r="A65" s="8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5"/>
      <c r="U65" s="1"/>
    </row>
    <row r="66" spans="1:21" s="34" customFormat="1" ht="12">
      <c r="A66" s="32" t="s">
        <v>64</v>
      </c>
      <c r="B66" s="40">
        <f>SUM(B67:B69)</f>
        <v>9</v>
      </c>
      <c r="C66" s="41">
        <f aca="true" t="shared" si="5" ref="C66:T66">SUM(C67:C69)</f>
        <v>7</v>
      </c>
      <c r="D66" s="41">
        <f t="shared" si="5"/>
        <v>2</v>
      </c>
      <c r="E66" s="41">
        <f t="shared" si="5"/>
        <v>2</v>
      </c>
      <c r="F66" s="41">
        <f t="shared" si="5"/>
        <v>1</v>
      </c>
      <c r="G66" s="41">
        <f t="shared" si="5"/>
        <v>0</v>
      </c>
      <c r="H66" s="41">
        <f t="shared" si="5"/>
        <v>0</v>
      </c>
      <c r="I66" s="41">
        <f t="shared" si="5"/>
        <v>0</v>
      </c>
      <c r="J66" s="41">
        <f t="shared" si="5"/>
        <v>0</v>
      </c>
      <c r="K66" s="41">
        <f t="shared" si="5"/>
        <v>0</v>
      </c>
      <c r="L66" s="41">
        <f t="shared" si="5"/>
        <v>0</v>
      </c>
      <c r="M66" s="41">
        <f t="shared" si="5"/>
        <v>3</v>
      </c>
      <c r="N66" s="41">
        <f t="shared" si="5"/>
        <v>1</v>
      </c>
      <c r="O66" s="41">
        <f t="shared" si="5"/>
        <v>0</v>
      </c>
      <c r="P66" s="41">
        <f t="shared" si="5"/>
        <v>0</v>
      </c>
      <c r="Q66" s="41">
        <f t="shared" si="5"/>
        <v>2</v>
      </c>
      <c r="R66" s="41">
        <f t="shared" si="5"/>
        <v>0</v>
      </c>
      <c r="S66" s="41">
        <f t="shared" si="5"/>
        <v>0</v>
      </c>
      <c r="T66" s="42">
        <f t="shared" si="5"/>
        <v>0</v>
      </c>
      <c r="U66" s="33"/>
    </row>
    <row r="67" spans="1:21" ht="12">
      <c r="A67" s="8" t="s">
        <v>65</v>
      </c>
      <c r="B67" s="3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5">
        <v>0</v>
      </c>
      <c r="U67" s="1"/>
    </row>
    <row r="68" spans="1:21" ht="12">
      <c r="A68" s="8" t="s">
        <v>66</v>
      </c>
      <c r="B68" s="3">
        <v>9</v>
      </c>
      <c r="C68" s="4">
        <v>7</v>
      </c>
      <c r="D68" s="4">
        <v>2</v>
      </c>
      <c r="E68" s="4">
        <v>2</v>
      </c>
      <c r="F68" s="4">
        <v>1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3</v>
      </c>
      <c r="N68" s="4">
        <v>1</v>
      </c>
      <c r="O68" s="4">
        <v>0</v>
      </c>
      <c r="P68" s="4">
        <v>0</v>
      </c>
      <c r="Q68" s="4">
        <v>2</v>
      </c>
      <c r="R68" s="4">
        <v>0</v>
      </c>
      <c r="S68" s="4">
        <v>0</v>
      </c>
      <c r="T68" s="5">
        <v>0</v>
      </c>
      <c r="U68" s="1"/>
    </row>
    <row r="69" spans="1:21" ht="12">
      <c r="A69" s="8" t="s">
        <v>67</v>
      </c>
      <c r="B69" s="3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5">
        <v>0</v>
      </c>
      <c r="U69" s="1"/>
    </row>
    <row r="70" spans="1:21" ht="12">
      <c r="A70" s="8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5"/>
      <c r="U70" s="1"/>
    </row>
    <row r="71" spans="1:21" s="34" customFormat="1" ht="12">
      <c r="A71" s="32" t="s">
        <v>68</v>
      </c>
      <c r="B71" s="40">
        <f>SUM(B72:B75)</f>
        <v>26</v>
      </c>
      <c r="C71" s="41">
        <f aca="true" t="shared" si="6" ref="C71:T71">SUM(C72:C75)</f>
        <v>17</v>
      </c>
      <c r="D71" s="41">
        <f t="shared" si="6"/>
        <v>9</v>
      </c>
      <c r="E71" s="41">
        <f t="shared" si="6"/>
        <v>3</v>
      </c>
      <c r="F71" s="41">
        <f t="shared" si="6"/>
        <v>5</v>
      </c>
      <c r="G71" s="41">
        <f t="shared" si="6"/>
        <v>1</v>
      </c>
      <c r="H71" s="41">
        <f t="shared" si="6"/>
        <v>2</v>
      </c>
      <c r="I71" s="41">
        <f t="shared" si="6"/>
        <v>0</v>
      </c>
      <c r="J71" s="41">
        <f t="shared" si="6"/>
        <v>0</v>
      </c>
      <c r="K71" s="41">
        <f t="shared" si="6"/>
        <v>0</v>
      </c>
      <c r="L71" s="41">
        <f t="shared" si="6"/>
        <v>0</v>
      </c>
      <c r="M71" s="41">
        <f t="shared" si="6"/>
        <v>9</v>
      </c>
      <c r="N71" s="41">
        <f t="shared" si="6"/>
        <v>1</v>
      </c>
      <c r="O71" s="41">
        <f t="shared" si="6"/>
        <v>0</v>
      </c>
      <c r="P71" s="41">
        <f t="shared" si="6"/>
        <v>0</v>
      </c>
      <c r="Q71" s="41">
        <f t="shared" si="6"/>
        <v>4</v>
      </c>
      <c r="R71" s="41">
        <f t="shared" si="6"/>
        <v>1</v>
      </c>
      <c r="S71" s="41">
        <f t="shared" si="6"/>
        <v>0</v>
      </c>
      <c r="T71" s="42">
        <f t="shared" si="6"/>
        <v>0</v>
      </c>
      <c r="U71" s="33"/>
    </row>
    <row r="72" spans="1:21" ht="12">
      <c r="A72" s="8" t="s">
        <v>69</v>
      </c>
      <c r="B72" s="3">
        <v>17</v>
      </c>
      <c r="C72" s="4">
        <v>13</v>
      </c>
      <c r="D72" s="4">
        <v>4</v>
      </c>
      <c r="E72" s="4">
        <v>2</v>
      </c>
      <c r="F72" s="4">
        <v>3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9</v>
      </c>
      <c r="N72" s="4">
        <v>0</v>
      </c>
      <c r="O72" s="4">
        <v>0</v>
      </c>
      <c r="P72" s="4">
        <v>0</v>
      </c>
      <c r="Q72" s="4">
        <v>2</v>
      </c>
      <c r="R72" s="4">
        <v>1</v>
      </c>
      <c r="S72" s="4">
        <v>0</v>
      </c>
      <c r="T72" s="5">
        <v>0</v>
      </c>
      <c r="U72" s="1"/>
    </row>
    <row r="73" spans="1:21" ht="12">
      <c r="A73" s="8" t="s">
        <v>70</v>
      </c>
      <c r="B73" s="3">
        <v>6</v>
      </c>
      <c r="C73" s="4">
        <v>3</v>
      </c>
      <c r="D73" s="4">
        <v>3</v>
      </c>
      <c r="E73" s="4">
        <v>1</v>
      </c>
      <c r="F73" s="4">
        <v>2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2</v>
      </c>
      <c r="R73" s="4">
        <v>0</v>
      </c>
      <c r="S73" s="4">
        <v>0</v>
      </c>
      <c r="T73" s="5">
        <v>0</v>
      </c>
      <c r="U73" s="1"/>
    </row>
    <row r="74" spans="1:21" ht="12">
      <c r="A74" s="8" t="s">
        <v>71</v>
      </c>
      <c r="B74" s="3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5">
        <v>0</v>
      </c>
      <c r="U74" s="1"/>
    </row>
    <row r="75" spans="1:21" ht="12">
      <c r="A75" s="8" t="s">
        <v>72</v>
      </c>
      <c r="B75" s="3">
        <v>3</v>
      </c>
      <c r="C75" s="4">
        <v>1</v>
      </c>
      <c r="D75" s="4">
        <v>2</v>
      </c>
      <c r="E75" s="4">
        <v>0</v>
      </c>
      <c r="F75" s="4">
        <v>0</v>
      </c>
      <c r="G75" s="4">
        <v>1</v>
      </c>
      <c r="H75" s="4">
        <v>2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5">
        <v>0</v>
      </c>
      <c r="U75" s="1"/>
    </row>
    <row r="76" spans="1:21" ht="12">
      <c r="A76" s="8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5"/>
      <c r="U76" s="1"/>
    </row>
    <row r="77" spans="1:21" s="34" customFormat="1" ht="12">
      <c r="A77" s="32" t="s">
        <v>73</v>
      </c>
      <c r="B77" s="40">
        <f>SUM(B78:B83)</f>
        <v>9</v>
      </c>
      <c r="C77" s="41">
        <f aca="true" t="shared" si="7" ref="C77:T77">SUM(C78:C83)</f>
        <v>4</v>
      </c>
      <c r="D77" s="41">
        <f t="shared" si="7"/>
        <v>5</v>
      </c>
      <c r="E77" s="41">
        <f t="shared" si="7"/>
        <v>1</v>
      </c>
      <c r="F77" s="41">
        <f t="shared" si="7"/>
        <v>2</v>
      </c>
      <c r="G77" s="41">
        <f t="shared" si="7"/>
        <v>0</v>
      </c>
      <c r="H77" s="41">
        <f t="shared" si="7"/>
        <v>0</v>
      </c>
      <c r="I77" s="41">
        <f t="shared" si="7"/>
        <v>0</v>
      </c>
      <c r="J77" s="41">
        <f t="shared" si="7"/>
        <v>0</v>
      </c>
      <c r="K77" s="41">
        <f t="shared" si="7"/>
        <v>0</v>
      </c>
      <c r="L77" s="41">
        <f t="shared" si="7"/>
        <v>0</v>
      </c>
      <c r="M77" s="41">
        <f t="shared" si="7"/>
        <v>2</v>
      </c>
      <c r="N77" s="41">
        <f t="shared" si="7"/>
        <v>2</v>
      </c>
      <c r="O77" s="41">
        <f t="shared" si="7"/>
        <v>0</v>
      </c>
      <c r="P77" s="41">
        <f t="shared" si="7"/>
        <v>0</v>
      </c>
      <c r="Q77" s="41">
        <f t="shared" si="7"/>
        <v>1</v>
      </c>
      <c r="R77" s="41">
        <f t="shared" si="7"/>
        <v>1</v>
      </c>
      <c r="S77" s="41">
        <f t="shared" si="7"/>
        <v>0</v>
      </c>
      <c r="T77" s="42">
        <f t="shared" si="7"/>
        <v>0</v>
      </c>
      <c r="U77" s="33"/>
    </row>
    <row r="78" spans="1:21" ht="12">
      <c r="A78" s="8" t="s">
        <v>74</v>
      </c>
      <c r="B78" s="3">
        <v>9</v>
      </c>
      <c r="C78" s="4">
        <v>4</v>
      </c>
      <c r="D78" s="4">
        <v>5</v>
      </c>
      <c r="E78" s="4">
        <v>1</v>
      </c>
      <c r="F78" s="4">
        <v>2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2</v>
      </c>
      <c r="N78" s="4">
        <v>2</v>
      </c>
      <c r="O78" s="4">
        <v>0</v>
      </c>
      <c r="P78" s="4">
        <v>0</v>
      </c>
      <c r="Q78" s="4">
        <v>1</v>
      </c>
      <c r="R78" s="4">
        <v>1</v>
      </c>
      <c r="S78" s="4">
        <v>0</v>
      </c>
      <c r="T78" s="5">
        <v>0</v>
      </c>
      <c r="U78" s="1"/>
    </row>
    <row r="79" spans="1:21" ht="12">
      <c r="A79" s="8" t="s">
        <v>75</v>
      </c>
      <c r="B79" s="3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5">
        <v>0</v>
      </c>
      <c r="U79" s="1"/>
    </row>
    <row r="80" spans="1:21" ht="12">
      <c r="A80" s="8" t="s">
        <v>76</v>
      </c>
      <c r="B80" s="3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5">
        <v>0</v>
      </c>
      <c r="U80" s="1"/>
    </row>
    <row r="81" spans="1:21" ht="12">
      <c r="A81" s="8" t="s">
        <v>77</v>
      </c>
      <c r="B81" s="3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5">
        <v>0</v>
      </c>
      <c r="U81" s="1"/>
    </row>
    <row r="82" spans="1:21" ht="12">
      <c r="A82" s="8" t="s">
        <v>78</v>
      </c>
      <c r="B82" s="3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5">
        <v>0</v>
      </c>
      <c r="U82" s="1"/>
    </row>
    <row r="83" spans="1:21" ht="12">
      <c r="A83" s="8" t="s">
        <v>79</v>
      </c>
      <c r="B83" s="3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5">
        <v>0</v>
      </c>
      <c r="U83" s="1"/>
    </row>
    <row r="84" spans="1:21" ht="12">
      <c r="A84" s="8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5"/>
      <c r="U84" s="1"/>
    </row>
    <row r="85" spans="1:21" s="34" customFormat="1" ht="12">
      <c r="A85" s="32" t="s">
        <v>80</v>
      </c>
      <c r="B85" s="40">
        <f>SUM(B86:B87)</f>
        <v>7</v>
      </c>
      <c r="C85" s="41">
        <f aca="true" t="shared" si="8" ref="C85:T85">SUM(C86:C87)</f>
        <v>2</v>
      </c>
      <c r="D85" s="41">
        <f t="shared" si="8"/>
        <v>5</v>
      </c>
      <c r="E85" s="41">
        <f t="shared" si="8"/>
        <v>1</v>
      </c>
      <c r="F85" s="41">
        <f t="shared" si="8"/>
        <v>3</v>
      </c>
      <c r="G85" s="41">
        <f t="shared" si="8"/>
        <v>0</v>
      </c>
      <c r="H85" s="41">
        <f t="shared" si="8"/>
        <v>0</v>
      </c>
      <c r="I85" s="41">
        <f t="shared" si="8"/>
        <v>0</v>
      </c>
      <c r="J85" s="41">
        <f t="shared" si="8"/>
        <v>0</v>
      </c>
      <c r="K85" s="41">
        <f t="shared" si="8"/>
        <v>0</v>
      </c>
      <c r="L85" s="41">
        <f t="shared" si="8"/>
        <v>0</v>
      </c>
      <c r="M85" s="41">
        <f t="shared" si="8"/>
        <v>0</v>
      </c>
      <c r="N85" s="41">
        <f t="shared" si="8"/>
        <v>1</v>
      </c>
      <c r="O85" s="41">
        <f t="shared" si="8"/>
        <v>0</v>
      </c>
      <c r="P85" s="41">
        <f t="shared" si="8"/>
        <v>0</v>
      </c>
      <c r="Q85" s="41">
        <f t="shared" si="8"/>
        <v>1</v>
      </c>
      <c r="R85" s="41">
        <f t="shared" si="8"/>
        <v>1</v>
      </c>
      <c r="S85" s="41">
        <f t="shared" si="8"/>
        <v>0</v>
      </c>
      <c r="T85" s="42">
        <f t="shared" si="8"/>
        <v>0</v>
      </c>
      <c r="U85" s="33"/>
    </row>
    <row r="86" spans="1:21" ht="12">
      <c r="A86" s="8" t="s">
        <v>81</v>
      </c>
      <c r="B86" s="3">
        <v>7</v>
      </c>
      <c r="C86" s="4">
        <v>2</v>
      </c>
      <c r="D86" s="4">
        <v>5</v>
      </c>
      <c r="E86" s="4">
        <v>1</v>
      </c>
      <c r="F86" s="4">
        <v>3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1</v>
      </c>
      <c r="O86" s="4">
        <v>0</v>
      </c>
      <c r="P86" s="4">
        <v>0</v>
      </c>
      <c r="Q86" s="4">
        <v>1</v>
      </c>
      <c r="R86" s="4">
        <v>1</v>
      </c>
      <c r="S86" s="4">
        <v>0</v>
      </c>
      <c r="T86" s="5">
        <v>0</v>
      </c>
      <c r="U86" s="1"/>
    </row>
    <row r="87" spans="1:21" ht="12">
      <c r="A87" s="8" t="s">
        <v>82</v>
      </c>
      <c r="B87" s="3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5">
        <v>0</v>
      </c>
      <c r="U87" s="1"/>
    </row>
    <row r="88" spans="1:21" ht="12">
      <c r="A88" s="8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5"/>
      <c r="U88" s="1"/>
    </row>
    <row r="89" spans="1:21" s="34" customFormat="1" ht="12">
      <c r="A89" s="32" t="s">
        <v>83</v>
      </c>
      <c r="B89" s="40">
        <f>SUM(B90)</f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2">
        <v>0</v>
      </c>
      <c r="U89" s="33"/>
    </row>
    <row r="90" spans="1:21" ht="12">
      <c r="A90" s="35" t="s">
        <v>84</v>
      </c>
      <c r="B90" s="43">
        <v>0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5">
        <v>0</v>
      </c>
      <c r="U90" s="1"/>
    </row>
    <row r="91" spans="1:21" ht="12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1"/>
    </row>
  </sheetData>
  <mergeCells count="9">
    <mergeCell ref="A2:C2"/>
    <mergeCell ref="A3:A6"/>
    <mergeCell ref="G4:H5"/>
    <mergeCell ref="I3:J5"/>
    <mergeCell ref="S3:T5"/>
    <mergeCell ref="K3:L5"/>
    <mergeCell ref="M3:N5"/>
    <mergeCell ref="O3:P5"/>
    <mergeCell ref="Q3:R5"/>
  </mergeCells>
  <printOptions horizontalCentered="1"/>
  <pageMargins left="0.5905511811023623" right="0.5905511811023623" top="0.984251968503937" bottom="0.5905511811023623" header="0.5118110236220472" footer="0.5118110236220472"/>
  <pageSetup fitToHeight="0" fitToWidth="1" horizontalDpi="600" verticalDpi="600" orientation="landscape" paperSize="9" scale="84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2008-12-23T17:24:41Z</cp:lastPrinted>
  <dcterms:created xsi:type="dcterms:W3CDTF">2009-12-21T08:14:52Z</dcterms:created>
  <dcterms:modified xsi:type="dcterms:W3CDTF">2010-12-14T05:05:00Z</dcterms:modified>
  <cp:category/>
  <cp:version/>
  <cp:contentType/>
  <cp:contentStatus/>
</cp:coreProperties>
</file>