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19-2" sheetId="1" r:id="rId1"/>
  </sheets>
  <definedNames>
    <definedName name="_xlnm.Print_Area" localSheetId="0">'19-2'!$A$1:$K$45</definedName>
    <definedName name="_xlnm.Print_Titles" localSheetId="0">'19-2'!$2:$4</definedName>
  </definedNames>
  <calcPr fullCalcOnLoad="1"/>
</workbook>
</file>

<file path=xl/sharedStrings.xml><?xml version="1.0" encoding="utf-8"?>
<sst xmlns="http://schemas.openxmlformats.org/spreadsheetml/2006/main" count="87" uniqueCount="81">
  <si>
    <t>区　　分</t>
  </si>
  <si>
    <t>計</t>
  </si>
  <si>
    <t>単式</t>
  </si>
  <si>
    <t>複式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</si>
  <si>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</si>
  <si>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</si>
  <si>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</si>
  <si>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</si>
  <si>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</si>
  <si>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</si>
  <si>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</si>
  <si>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</si>
  <si>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</si>
  <si>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</si>
  <si>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</si>
  <si>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</si>
  <si>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</si>
  <si>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</si>
  <si>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</si>
  <si>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</si>
  <si>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</si>
  <si>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</si>
  <si>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</si>
  <si>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</si>
  <si>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</si>
  <si>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</si>
  <si>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</si>
  <si>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</si>
  <si>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</si>
  <si>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</si>
  <si>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</si>
  <si>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</si>
  <si>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</si>
  <si>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</si>
  <si>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</si>
  <si>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</si>
  <si>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</si>
  <si>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</si>
  <si>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</si>
  <si>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</si>
  <si>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</si>
  <si>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</si>
  <si>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</si>
  <si>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</si>
  <si>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</si>
  <si>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</si>
  <si>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</si>
  <si>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</si>
  <si>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</si>
  <si>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</si>
  <si>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</si>
  <si>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</si>
  <si>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</si>
  <si>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</si>
  <si>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</si>
  <si>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</si>
  <si>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</si>
  <si>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</si>
  <si>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</si>
  <si>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</si>
  <si>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</si>
  <si>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</si>
  <si>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</si>
  <si>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</si>
  <si>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</si>
  <si>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</si>
  <si>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</si>
  <si>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</si>
  <si>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</si>
  <si>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</si>
  <si>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</si>
  <si>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</si>
  <si>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</si>
  <si>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</si>
  <si>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</si>
  <si>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</si>
  <si>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2．公立</t>
  </si>
  <si>
    <t>生徒数</t>
  </si>
  <si>
    <t>19.学級編制方式別生徒数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</si>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</sst>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79"/>
  <sheetViews>
    <sheetView tabSelected="1" workbookViewId="0" topLeftCell="A1">
      <selection activeCell="M3" sqref="M3"/>
    </sheetView>
  </sheetViews>
  <sheetFormatPr defaultColWidth="10.75390625" defaultRowHeight="12.75"/>
  <cols>
    <col min="1" max="1" width="11.875" style="4" bestFit="1" customWidth="1"/>
    <col min="2" max="3" width="10.75390625" style="4" bestFit="1" customWidth="1"/>
    <col min="4" max="4" width="5.75390625" style="4" bestFit="1" customWidth="1"/>
    <col min="5" max="5" width="9.75390625" style="4" bestFit="1" customWidth="1"/>
    <col min="6" max="6" width="3.875" style="4" customWidth="1"/>
    <col min="7" max="7" width="11.875" style="4" bestFit="1" customWidth="1"/>
    <col min="8" max="9" width="9.75390625" style="4" bestFit="1" customWidth="1"/>
    <col min="10" max="10" width="5.75390625" style="4" bestFit="1" customWidth="1"/>
    <col min="11" max="11" width="9.75390625" style="3" bestFit="1" customWidth="1"/>
    <col min="12" max="16384" width="10.75390625" style="4" customWidth="1"/>
  </cols>
  <sheetData>
    <row r="1" spans="1:11" ht="17.25">
      <c r="A1" s="5" t="s">
        <v>75</v>
      </c>
      <c r="B1" s="27" t="s">
        <v>78</v>
      </c>
      <c r="C1" s="27"/>
      <c r="D1" s="27"/>
      <c r="E1" s="27"/>
      <c r="F1" s="27"/>
      <c r="G1" s="27"/>
      <c r="H1" s="27"/>
      <c r="I1" s="27"/>
      <c r="J1" s="27"/>
      <c r="K1" s="27"/>
    </row>
    <row r="2" spans="1:6" ht="16.5" customHeight="1">
      <c r="A2" s="6" t="s">
        <v>76</v>
      </c>
      <c r="B2" s="6"/>
      <c r="C2" s="8"/>
      <c r="D2" s="9"/>
      <c r="E2" s="10"/>
      <c r="F2" s="10"/>
    </row>
    <row r="3" spans="1:11" ht="16.5" customHeight="1">
      <c r="A3" s="28" t="s">
        <v>0</v>
      </c>
      <c r="B3" s="30" t="s">
        <v>77</v>
      </c>
      <c r="C3" s="31"/>
      <c r="D3" s="31"/>
      <c r="E3" s="31"/>
      <c r="F3" s="10"/>
      <c r="G3" s="28" t="s">
        <v>0</v>
      </c>
      <c r="H3" s="30" t="s">
        <v>77</v>
      </c>
      <c r="I3" s="31"/>
      <c r="J3" s="31"/>
      <c r="K3" s="31"/>
    </row>
    <row r="4" spans="1:11" ht="16.5" customHeight="1">
      <c r="A4" s="29"/>
      <c r="B4" s="11" t="s">
        <v>1</v>
      </c>
      <c r="C4" s="11" t="s">
        <v>2</v>
      </c>
      <c r="D4" s="11" t="s">
        <v>3</v>
      </c>
      <c r="E4" s="12" t="s">
        <v>74</v>
      </c>
      <c r="F4" s="9"/>
      <c r="G4" s="29"/>
      <c r="H4" s="11" t="s">
        <v>1</v>
      </c>
      <c r="I4" s="11" t="s">
        <v>2</v>
      </c>
      <c r="J4" s="11" t="s">
        <v>3</v>
      </c>
      <c r="K4" s="12" t="s">
        <v>74</v>
      </c>
    </row>
    <row r="5" spans="1:11" ht="16.5" customHeight="1">
      <c r="A5" s="13" t="s">
        <v>80</v>
      </c>
      <c r="B5" s="21">
        <v>153337</v>
      </c>
      <c r="C5" s="22">
        <v>151437</v>
      </c>
      <c r="D5" s="22">
        <v>0</v>
      </c>
      <c r="E5" s="22">
        <v>1900</v>
      </c>
      <c r="F5" s="3"/>
      <c r="G5" s="14" t="s">
        <v>40</v>
      </c>
      <c r="H5" s="1">
        <v>2556</v>
      </c>
      <c r="I5" s="2">
        <v>2524</v>
      </c>
      <c r="J5" s="2">
        <v>0</v>
      </c>
      <c r="K5" s="2">
        <v>32</v>
      </c>
    </row>
    <row r="6" spans="1:11" ht="16.5" customHeight="1">
      <c r="A6" s="14" t="s">
        <v>79</v>
      </c>
      <c r="B6" s="1">
        <f>SUM(B8:B9)</f>
        <v>152764</v>
      </c>
      <c r="C6" s="2">
        <f>SUM(C8:C9)</f>
        <v>150809</v>
      </c>
      <c r="D6" s="2">
        <f>SUM(D8:D9)</f>
        <v>0</v>
      </c>
      <c r="E6" s="2">
        <f>SUM(E8:E9)</f>
        <v>1955</v>
      </c>
      <c r="F6" s="3"/>
      <c r="G6" s="14" t="s">
        <v>41</v>
      </c>
      <c r="H6" s="1">
        <v>1658</v>
      </c>
      <c r="I6" s="2">
        <v>1642</v>
      </c>
      <c r="J6" s="2">
        <v>0</v>
      </c>
      <c r="K6" s="2">
        <v>16</v>
      </c>
    </row>
    <row r="7" spans="1:11" ht="16.5" customHeight="1">
      <c r="A7" s="15"/>
      <c r="B7" s="1"/>
      <c r="C7" s="2"/>
      <c r="D7" s="2"/>
      <c r="E7" s="2"/>
      <c r="F7" s="16"/>
      <c r="G7" s="14" t="s">
        <v>42</v>
      </c>
      <c r="H7" s="1">
        <v>1332</v>
      </c>
      <c r="I7" s="2">
        <v>1306</v>
      </c>
      <c r="J7" s="2">
        <v>0</v>
      </c>
      <c r="K7" s="2">
        <v>26</v>
      </c>
    </row>
    <row r="8" spans="1:11" ht="16.5" customHeight="1">
      <c r="A8" s="14" t="s">
        <v>4</v>
      </c>
      <c r="B8" s="1">
        <f>SUM(B11,B19:B45,H5:H12)</f>
        <v>145485</v>
      </c>
      <c r="C8" s="2">
        <f>SUM(C11,C19:C45,I5:I12)</f>
        <v>143671</v>
      </c>
      <c r="D8" s="2">
        <f>SUM(D11,D19:D45,J5:J12)</f>
        <v>0</v>
      </c>
      <c r="E8" s="2">
        <f>SUM(E11,E19:E45,K5:K12)</f>
        <v>1814</v>
      </c>
      <c r="F8" s="3"/>
      <c r="G8" s="14" t="s">
        <v>43</v>
      </c>
      <c r="H8" s="1">
        <v>984</v>
      </c>
      <c r="I8" s="2">
        <v>955</v>
      </c>
      <c r="J8" s="2">
        <v>0</v>
      </c>
      <c r="K8" s="2">
        <v>29</v>
      </c>
    </row>
    <row r="9" spans="1:11" ht="16.5" customHeight="1">
      <c r="A9" s="14" t="s">
        <v>5</v>
      </c>
      <c r="B9" s="1">
        <f>SUM(H14,H20,H25,H31,H39,H43)</f>
        <v>7279</v>
      </c>
      <c r="C9" s="2">
        <f>SUM(I14,I20,I25,I31,I39,I43)</f>
        <v>7138</v>
      </c>
      <c r="D9" s="2">
        <f>SUM(J14,J20,J25,J31,J39,J43)</f>
        <v>0</v>
      </c>
      <c r="E9" s="2">
        <f>SUM(K14,K20,K25,K31,K39,K43)</f>
        <v>141</v>
      </c>
      <c r="F9" s="3"/>
      <c r="G9" s="14" t="s">
        <v>44</v>
      </c>
      <c r="H9" s="1">
        <v>1111</v>
      </c>
      <c r="I9" s="2">
        <v>1091</v>
      </c>
      <c r="J9" s="2">
        <v>0</v>
      </c>
      <c r="K9" s="2">
        <v>20</v>
      </c>
    </row>
    <row r="10" spans="1:11" ht="16.5" customHeight="1">
      <c r="A10" s="14"/>
      <c r="B10" s="1"/>
      <c r="C10" s="2"/>
      <c r="D10" s="2"/>
      <c r="E10" s="2"/>
      <c r="F10" s="3"/>
      <c r="G10" s="14" t="s">
        <v>45</v>
      </c>
      <c r="H10" s="1">
        <v>2256</v>
      </c>
      <c r="I10" s="2">
        <v>2220</v>
      </c>
      <c r="J10" s="2">
        <v>0</v>
      </c>
      <c r="K10" s="2">
        <v>36</v>
      </c>
    </row>
    <row r="11" spans="1:11" ht="16.5" customHeight="1">
      <c r="A11" s="14" t="s">
        <v>6</v>
      </c>
      <c r="B11" s="1">
        <f>SUM(B12:B17)</f>
        <v>23585</v>
      </c>
      <c r="C11" s="2">
        <f>SUM(C12:C17)</f>
        <v>23316</v>
      </c>
      <c r="D11" s="2">
        <f>SUM(D12:D17)</f>
        <v>0</v>
      </c>
      <c r="E11" s="2">
        <f>SUM(E12:E17)</f>
        <v>269</v>
      </c>
      <c r="F11" s="16"/>
      <c r="G11" s="14" t="s">
        <v>46</v>
      </c>
      <c r="H11" s="1">
        <v>1752</v>
      </c>
      <c r="I11" s="2">
        <v>1734</v>
      </c>
      <c r="J11" s="2">
        <v>0</v>
      </c>
      <c r="K11" s="2">
        <v>18</v>
      </c>
    </row>
    <row r="12" spans="1:11" ht="16.5" customHeight="1">
      <c r="A12" s="17" t="s">
        <v>7</v>
      </c>
      <c r="B12" s="1">
        <v>3874</v>
      </c>
      <c r="C12" s="2">
        <v>3796</v>
      </c>
      <c r="D12" s="2">
        <v>0</v>
      </c>
      <c r="E12" s="2">
        <v>78</v>
      </c>
      <c r="F12" s="3"/>
      <c r="G12" s="14" t="s">
        <v>47</v>
      </c>
      <c r="H12" s="1">
        <v>1037</v>
      </c>
      <c r="I12" s="2">
        <v>1022</v>
      </c>
      <c r="J12" s="2">
        <v>0</v>
      </c>
      <c r="K12" s="2">
        <v>15</v>
      </c>
    </row>
    <row r="13" spans="1:11" ht="16.5" customHeight="1">
      <c r="A13" s="17" t="s">
        <v>8</v>
      </c>
      <c r="B13" s="1">
        <v>4559</v>
      </c>
      <c r="C13" s="2">
        <v>4512</v>
      </c>
      <c r="D13" s="2">
        <v>0</v>
      </c>
      <c r="E13" s="2">
        <v>47</v>
      </c>
      <c r="F13" s="3"/>
      <c r="G13" s="14"/>
      <c r="H13" s="1"/>
      <c r="I13" s="2"/>
      <c r="J13" s="2"/>
      <c r="K13" s="2"/>
    </row>
    <row r="14" spans="1:11" ht="16.5" customHeight="1">
      <c r="A14" s="17" t="s">
        <v>9</v>
      </c>
      <c r="B14" s="1">
        <v>3097</v>
      </c>
      <c r="C14" s="2">
        <v>3059</v>
      </c>
      <c r="D14" s="2">
        <v>0</v>
      </c>
      <c r="E14" s="2">
        <v>38</v>
      </c>
      <c r="F14" s="16"/>
      <c r="G14" s="18" t="s">
        <v>48</v>
      </c>
      <c r="H14" s="23">
        <f>SUM(H15:H18)</f>
        <v>961</v>
      </c>
      <c r="I14" s="24">
        <f>SUM(I15:I18)</f>
        <v>932</v>
      </c>
      <c r="J14" s="24">
        <f>SUM(J15:J18)</f>
        <v>0</v>
      </c>
      <c r="K14" s="24">
        <f>SUM(K15:K18)</f>
        <v>29</v>
      </c>
    </row>
    <row r="15" spans="1:11" ht="16.5" customHeight="1">
      <c r="A15" s="17" t="s">
        <v>10</v>
      </c>
      <c r="B15" s="1">
        <v>4096</v>
      </c>
      <c r="C15" s="2">
        <v>4046</v>
      </c>
      <c r="D15" s="2">
        <v>0</v>
      </c>
      <c r="E15" s="2">
        <v>50</v>
      </c>
      <c r="F15" s="3"/>
      <c r="G15" s="14" t="s">
        <v>49</v>
      </c>
      <c r="H15" s="1">
        <v>465</v>
      </c>
      <c r="I15" s="2">
        <v>450</v>
      </c>
      <c r="J15" s="2">
        <v>0</v>
      </c>
      <c r="K15" s="2">
        <v>15</v>
      </c>
    </row>
    <row r="16" spans="1:11" ht="16.5" customHeight="1">
      <c r="A16" s="17" t="s">
        <v>11</v>
      </c>
      <c r="B16" s="1">
        <v>3781</v>
      </c>
      <c r="C16" s="2">
        <v>3752</v>
      </c>
      <c r="D16" s="2">
        <v>0</v>
      </c>
      <c r="E16" s="2">
        <v>29</v>
      </c>
      <c r="F16" s="3"/>
      <c r="G16" s="14" t="s">
        <v>50</v>
      </c>
      <c r="H16" s="1">
        <v>0</v>
      </c>
      <c r="I16" s="2">
        <v>0</v>
      </c>
      <c r="J16" s="2">
        <v>0</v>
      </c>
      <c r="K16" s="2">
        <v>0</v>
      </c>
    </row>
    <row r="17" spans="1:11" ht="16.5" customHeight="1">
      <c r="A17" s="17" t="s">
        <v>12</v>
      </c>
      <c r="B17" s="1">
        <v>4178</v>
      </c>
      <c r="C17" s="2">
        <v>4151</v>
      </c>
      <c r="D17" s="2">
        <v>0</v>
      </c>
      <c r="E17" s="2">
        <v>27</v>
      </c>
      <c r="F17" s="3"/>
      <c r="G17" s="14" t="s">
        <v>51</v>
      </c>
      <c r="H17" s="1">
        <v>0</v>
      </c>
      <c r="I17" s="2">
        <v>0</v>
      </c>
      <c r="J17" s="2">
        <v>0</v>
      </c>
      <c r="K17" s="2">
        <v>0</v>
      </c>
    </row>
    <row r="18" spans="1:11" ht="16.5" customHeight="1">
      <c r="A18" s="14"/>
      <c r="B18" s="1"/>
      <c r="C18" s="2"/>
      <c r="D18" s="2"/>
      <c r="E18" s="2"/>
      <c r="F18" s="3"/>
      <c r="G18" s="14" t="s">
        <v>52</v>
      </c>
      <c r="H18" s="1">
        <v>496</v>
      </c>
      <c r="I18" s="2">
        <v>482</v>
      </c>
      <c r="J18" s="2">
        <v>0</v>
      </c>
      <c r="K18" s="2">
        <v>14</v>
      </c>
    </row>
    <row r="19" spans="1:11" ht="16.5" customHeight="1">
      <c r="A19" s="14" t="s">
        <v>13</v>
      </c>
      <c r="B19" s="1">
        <v>1878</v>
      </c>
      <c r="C19" s="2">
        <v>1851</v>
      </c>
      <c r="D19" s="2">
        <v>0</v>
      </c>
      <c r="E19" s="2">
        <v>27</v>
      </c>
      <c r="F19" s="3"/>
      <c r="G19" s="14"/>
      <c r="H19" s="1"/>
      <c r="I19" s="2"/>
      <c r="J19" s="2"/>
      <c r="K19" s="2"/>
    </row>
    <row r="20" spans="1:11" ht="16.5" customHeight="1">
      <c r="A20" s="14" t="s">
        <v>14</v>
      </c>
      <c r="B20" s="1">
        <v>9048</v>
      </c>
      <c r="C20" s="2">
        <v>8928</v>
      </c>
      <c r="D20" s="2">
        <v>0</v>
      </c>
      <c r="E20" s="2">
        <v>120</v>
      </c>
      <c r="F20" s="3"/>
      <c r="G20" s="18" t="s">
        <v>53</v>
      </c>
      <c r="H20" s="23">
        <f>SUM(H21:H23)</f>
        <v>1074</v>
      </c>
      <c r="I20" s="24">
        <f>SUM(I21:I23)</f>
        <v>1056</v>
      </c>
      <c r="J20" s="24">
        <f>SUM(J21:J23)</f>
        <v>0</v>
      </c>
      <c r="K20" s="24">
        <f>SUM(K21:K23)</f>
        <v>18</v>
      </c>
    </row>
    <row r="21" spans="1:11" ht="16.5" customHeight="1">
      <c r="A21" s="14" t="s">
        <v>15</v>
      </c>
      <c r="B21" s="1">
        <v>13648</v>
      </c>
      <c r="C21" s="2">
        <v>13530</v>
      </c>
      <c r="D21" s="2">
        <v>0</v>
      </c>
      <c r="E21" s="2">
        <v>118</v>
      </c>
      <c r="F21" s="3"/>
      <c r="G21" s="14" t="s">
        <v>54</v>
      </c>
      <c r="H21" s="1">
        <v>188</v>
      </c>
      <c r="I21" s="2">
        <v>184</v>
      </c>
      <c r="J21" s="2">
        <v>0</v>
      </c>
      <c r="K21" s="2">
        <v>4</v>
      </c>
    </row>
    <row r="22" spans="1:11" ht="16.5" customHeight="1">
      <c r="A22" s="14" t="s">
        <v>16</v>
      </c>
      <c r="B22" s="1">
        <v>1221</v>
      </c>
      <c r="C22" s="2">
        <v>1191</v>
      </c>
      <c r="D22" s="2">
        <v>0</v>
      </c>
      <c r="E22" s="2">
        <v>30</v>
      </c>
      <c r="F22" s="3"/>
      <c r="G22" s="14" t="s">
        <v>55</v>
      </c>
      <c r="H22" s="1">
        <v>472</v>
      </c>
      <c r="I22" s="2">
        <v>466</v>
      </c>
      <c r="J22" s="2">
        <v>0</v>
      </c>
      <c r="K22" s="2">
        <v>6</v>
      </c>
    </row>
    <row r="23" spans="1:11" ht="16.5" customHeight="1">
      <c r="A23" s="14" t="s">
        <v>17</v>
      </c>
      <c r="B23" s="1">
        <v>3395</v>
      </c>
      <c r="C23" s="2">
        <v>3343</v>
      </c>
      <c r="D23" s="2">
        <v>0</v>
      </c>
      <c r="E23" s="2">
        <v>52</v>
      </c>
      <c r="F23" s="3"/>
      <c r="G23" s="14" t="s">
        <v>56</v>
      </c>
      <c r="H23" s="1">
        <v>414</v>
      </c>
      <c r="I23" s="2">
        <v>406</v>
      </c>
      <c r="J23" s="2">
        <v>0</v>
      </c>
      <c r="K23" s="2">
        <v>8</v>
      </c>
    </row>
    <row r="24" spans="1:11" ht="16.5" customHeight="1">
      <c r="A24" s="14" t="s">
        <v>18</v>
      </c>
      <c r="B24" s="1">
        <v>11384</v>
      </c>
      <c r="C24" s="2">
        <v>11250</v>
      </c>
      <c r="D24" s="2">
        <v>0</v>
      </c>
      <c r="E24" s="2">
        <v>134</v>
      </c>
      <c r="F24" s="3"/>
      <c r="G24" s="14"/>
      <c r="H24" s="1"/>
      <c r="I24" s="2"/>
      <c r="J24" s="2"/>
      <c r="K24" s="2"/>
    </row>
    <row r="25" spans="1:11" ht="16.5" customHeight="1">
      <c r="A25" s="14" t="s">
        <v>19</v>
      </c>
      <c r="B25" s="1">
        <v>4082</v>
      </c>
      <c r="C25" s="2">
        <v>4046</v>
      </c>
      <c r="D25" s="2">
        <v>0</v>
      </c>
      <c r="E25" s="2">
        <v>36</v>
      </c>
      <c r="F25" s="3"/>
      <c r="G25" s="18" t="s">
        <v>57</v>
      </c>
      <c r="H25" s="23">
        <f>SUM(H26:H29)</f>
        <v>2923</v>
      </c>
      <c r="I25" s="24">
        <f>SUM(I26:I29)</f>
        <v>2878</v>
      </c>
      <c r="J25" s="24">
        <f>SUM(J26:J29)</f>
        <v>0</v>
      </c>
      <c r="K25" s="24">
        <f>SUM(K26:K29)</f>
        <v>45</v>
      </c>
    </row>
    <row r="26" spans="1:11" ht="16.5" customHeight="1">
      <c r="A26" s="14" t="s">
        <v>20</v>
      </c>
      <c r="B26" s="1">
        <v>2573</v>
      </c>
      <c r="C26" s="2">
        <v>2544</v>
      </c>
      <c r="D26" s="2">
        <v>0</v>
      </c>
      <c r="E26" s="2">
        <v>29</v>
      </c>
      <c r="F26" s="3"/>
      <c r="G26" s="14" t="s">
        <v>58</v>
      </c>
      <c r="H26" s="1">
        <v>1486</v>
      </c>
      <c r="I26" s="2">
        <v>1468</v>
      </c>
      <c r="J26" s="2">
        <v>0</v>
      </c>
      <c r="K26" s="2">
        <v>18</v>
      </c>
    </row>
    <row r="27" spans="1:11" ht="16.5" customHeight="1">
      <c r="A27" s="14" t="s">
        <v>21</v>
      </c>
      <c r="B27" s="1">
        <v>3133</v>
      </c>
      <c r="C27" s="2">
        <v>3067</v>
      </c>
      <c r="D27" s="2">
        <v>0</v>
      </c>
      <c r="E27" s="2">
        <v>66</v>
      </c>
      <c r="F27" s="3"/>
      <c r="G27" s="14" t="s">
        <v>59</v>
      </c>
      <c r="H27" s="1">
        <v>457</v>
      </c>
      <c r="I27" s="2">
        <v>454</v>
      </c>
      <c r="J27" s="2">
        <v>0</v>
      </c>
      <c r="K27" s="2">
        <v>3</v>
      </c>
    </row>
    <row r="28" spans="1:11" ht="16.5" customHeight="1">
      <c r="A28" s="14" t="s">
        <v>22</v>
      </c>
      <c r="B28" s="1">
        <v>4250</v>
      </c>
      <c r="C28" s="2">
        <v>4198</v>
      </c>
      <c r="D28" s="2">
        <v>0</v>
      </c>
      <c r="E28" s="2">
        <v>52</v>
      </c>
      <c r="F28" s="3"/>
      <c r="G28" s="14" t="s">
        <v>60</v>
      </c>
      <c r="H28" s="1">
        <v>232</v>
      </c>
      <c r="I28" s="2">
        <v>227</v>
      </c>
      <c r="J28" s="2">
        <v>0</v>
      </c>
      <c r="K28" s="2">
        <v>5</v>
      </c>
    </row>
    <row r="29" spans="1:11" ht="16.5" customHeight="1">
      <c r="A29" s="14" t="s">
        <v>23</v>
      </c>
      <c r="B29" s="1">
        <v>1729</v>
      </c>
      <c r="C29" s="2">
        <v>1710</v>
      </c>
      <c r="D29" s="2">
        <v>0</v>
      </c>
      <c r="E29" s="2">
        <v>19</v>
      </c>
      <c r="F29" s="3"/>
      <c r="G29" s="14" t="s">
        <v>61</v>
      </c>
      <c r="H29" s="1">
        <v>748</v>
      </c>
      <c r="I29" s="2">
        <v>729</v>
      </c>
      <c r="J29" s="2">
        <v>0</v>
      </c>
      <c r="K29" s="2">
        <v>19</v>
      </c>
    </row>
    <row r="30" spans="1:11" ht="16.5" customHeight="1">
      <c r="A30" s="14" t="s">
        <v>24</v>
      </c>
      <c r="B30" s="1">
        <v>1974</v>
      </c>
      <c r="C30" s="2">
        <v>1937</v>
      </c>
      <c r="D30" s="2">
        <v>0</v>
      </c>
      <c r="E30" s="2">
        <v>37</v>
      </c>
      <c r="F30" s="3"/>
      <c r="G30" s="14"/>
      <c r="H30" s="1"/>
      <c r="I30" s="2"/>
      <c r="J30" s="2"/>
      <c r="K30" s="2"/>
    </row>
    <row r="31" spans="1:11" ht="16.5" customHeight="1">
      <c r="A31" s="14" t="s">
        <v>25</v>
      </c>
      <c r="B31" s="1">
        <v>3971</v>
      </c>
      <c r="C31" s="2">
        <v>3885</v>
      </c>
      <c r="D31" s="2">
        <v>0</v>
      </c>
      <c r="E31" s="2">
        <v>86</v>
      </c>
      <c r="F31" s="3"/>
      <c r="G31" s="18" t="s">
        <v>62</v>
      </c>
      <c r="H31" s="23">
        <f>SUM(H32:H37)</f>
        <v>1651</v>
      </c>
      <c r="I31" s="24">
        <f>SUM(I32:I37)</f>
        <v>1616</v>
      </c>
      <c r="J31" s="24">
        <f>SUM(J32:J37)</f>
        <v>0</v>
      </c>
      <c r="K31" s="24">
        <f>SUM(K32:K37)</f>
        <v>35</v>
      </c>
    </row>
    <row r="32" spans="1:11" ht="16.5" customHeight="1">
      <c r="A32" s="14" t="s">
        <v>26</v>
      </c>
      <c r="B32" s="1">
        <v>9580</v>
      </c>
      <c r="C32" s="2">
        <v>9455</v>
      </c>
      <c r="D32" s="2">
        <v>0</v>
      </c>
      <c r="E32" s="2">
        <v>125</v>
      </c>
      <c r="F32" s="3"/>
      <c r="G32" s="14" t="s">
        <v>63</v>
      </c>
      <c r="H32" s="1">
        <v>331</v>
      </c>
      <c r="I32" s="2">
        <v>320</v>
      </c>
      <c r="J32" s="2">
        <v>0</v>
      </c>
      <c r="K32" s="2">
        <v>11</v>
      </c>
    </row>
    <row r="33" spans="1:11" ht="16.5" customHeight="1">
      <c r="A33" s="14" t="s">
        <v>27</v>
      </c>
      <c r="B33" s="1">
        <v>425</v>
      </c>
      <c r="C33" s="2">
        <v>413</v>
      </c>
      <c r="D33" s="2">
        <v>0</v>
      </c>
      <c r="E33" s="2">
        <v>12</v>
      </c>
      <c r="F33" s="3"/>
      <c r="G33" s="14" t="s">
        <v>64</v>
      </c>
      <c r="H33" s="1">
        <v>194</v>
      </c>
      <c r="I33" s="2">
        <v>187</v>
      </c>
      <c r="J33" s="2">
        <v>0</v>
      </c>
      <c r="K33" s="2">
        <v>7</v>
      </c>
    </row>
    <row r="34" spans="1:11" ht="16.5" customHeight="1">
      <c r="A34" s="14" t="s">
        <v>28</v>
      </c>
      <c r="B34" s="1">
        <v>7712</v>
      </c>
      <c r="C34" s="2">
        <v>7667</v>
      </c>
      <c r="D34" s="2">
        <v>0</v>
      </c>
      <c r="E34" s="2">
        <v>45</v>
      </c>
      <c r="F34" s="3"/>
      <c r="G34" s="14" t="s">
        <v>65</v>
      </c>
      <c r="H34" s="1">
        <v>424</v>
      </c>
      <c r="I34" s="2">
        <v>419</v>
      </c>
      <c r="J34" s="2">
        <v>0</v>
      </c>
      <c r="K34" s="2">
        <v>5</v>
      </c>
    </row>
    <row r="35" spans="1:11" ht="16.5" customHeight="1">
      <c r="A35" s="14" t="s">
        <v>29</v>
      </c>
      <c r="B35" s="1">
        <v>3734</v>
      </c>
      <c r="C35" s="2">
        <v>3701</v>
      </c>
      <c r="D35" s="2">
        <v>0</v>
      </c>
      <c r="E35" s="2">
        <v>33</v>
      </c>
      <c r="F35" s="3"/>
      <c r="G35" s="14" t="s">
        <v>66</v>
      </c>
      <c r="H35" s="1">
        <v>287</v>
      </c>
      <c r="I35" s="2">
        <v>284</v>
      </c>
      <c r="J35" s="2">
        <v>0</v>
      </c>
      <c r="K35" s="2">
        <v>3</v>
      </c>
    </row>
    <row r="36" spans="1:11" ht="16.5" customHeight="1">
      <c r="A36" s="14" t="s">
        <v>30</v>
      </c>
      <c r="B36" s="1">
        <v>4853</v>
      </c>
      <c r="C36" s="2">
        <v>4814</v>
      </c>
      <c r="D36" s="2">
        <v>0</v>
      </c>
      <c r="E36" s="2">
        <v>39</v>
      </c>
      <c r="F36" s="3"/>
      <c r="G36" s="14" t="s">
        <v>67</v>
      </c>
      <c r="H36" s="1">
        <v>212</v>
      </c>
      <c r="I36" s="2">
        <v>207</v>
      </c>
      <c r="J36" s="2">
        <v>0</v>
      </c>
      <c r="K36" s="2">
        <v>5</v>
      </c>
    </row>
    <row r="37" spans="1:11" ht="16.5" customHeight="1">
      <c r="A37" s="14" t="s">
        <v>31</v>
      </c>
      <c r="B37" s="1">
        <v>3158</v>
      </c>
      <c r="C37" s="2">
        <v>3126</v>
      </c>
      <c r="D37" s="2">
        <v>0</v>
      </c>
      <c r="E37" s="2">
        <v>32</v>
      </c>
      <c r="F37" s="3"/>
      <c r="G37" s="14" t="s">
        <v>68</v>
      </c>
      <c r="H37" s="1">
        <v>203</v>
      </c>
      <c r="I37" s="2">
        <v>199</v>
      </c>
      <c r="J37" s="2">
        <v>0</v>
      </c>
      <c r="K37" s="2">
        <v>4</v>
      </c>
    </row>
    <row r="38" spans="1:11" ht="16.5" customHeight="1">
      <c r="A38" s="14" t="s">
        <v>32</v>
      </c>
      <c r="B38" s="1">
        <v>776</v>
      </c>
      <c r="C38" s="2">
        <v>755</v>
      </c>
      <c r="D38" s="2">
        <v>0</v>
      </c>
      <c r="E38" s="2">
        <v>21</v>
      </c>
      <c r="F38" s="3"/>
      <c r="G38" s="14"/>
      <c r="H38" s="1"/>
      <c r="I38" s="2"/>
      <c r="J38" s="2"/>
      <c r="K38" s="2"/>
    </row>
    <row r="39" spans="1:11" ht="16.5" customHeight="1">
      <c r="A39" s="14" t="s">
        <v>33</v>
      </c>
      <c r="B39" s="1">
        <v>2648</v>
      </c>
      <c r="C39" s="2">
        <v>2622</v>
      </c>
      <c r="D39" s="2">
        <v>0</v>
      </c>
      <c r="E39" s="2">
        <v>26</v>
      </c>
      <c r="F39" s="3"/>
      <c r="G39" s="18" t="s">
        <v>69</v>
      </c>
      <c r="H39" s="23">
        <f>SUM(H40:H41)</f>
        <v>428</v>
      </c>
      <c r="I39" s="24">
        <f>SUM(I40:I41)</f>
        <v>418</v>
      </c>
      <c r="J39" s="24">
        <f>SUM(J40:J41)</f>
        <v>0</v>
      </c>
      <c r="K39" s="24">
        <f>SUM(K40:K41)</f>
        <v>10</v>
      </c>
    </row>
    <row r="40" spans="1:11" ht="16.5" customHeight="1">
      <c r="A40" s="14" t="s">
        <v>34</v>
      </c>
      <c r="B40" s="1">
        <v>2385</v>
      </c>
      <c r="C40" s="2">
        <v>2346</v>
      </c>
      <c r="D40" s="2">
        <v>0</v>
      </c>
      <c r="E40" s="2">
        <v>39</v>
      </c>
      <c r="F40" s="3"/>
      <c r="G40" s="14" t="s">
        <v>70</v>
      </c>
      <c r="H40" s="1">
        <v>269</v>
      </c>
      <c r="I40" s="2">
        <v>261</v>
      </c>
      <c r="J40" s="2">
        <v>0</v>
      </c>
      <c r="K40" s="2">
        <v>8</v>
      </c>
    </row>
    <row r="41" spans="1:11" ht="16.5" customHeight="1">
      <c r="A41" s="14" t="s">
        <v>35</v>
      </c>
      <c r="B41" s="1">
        <v>1235</v>
      </c>
      <c r="C41" s="2">
        <v>1208</v>
      </c>
      <c r="D41" s="2">
        <v>0</v>
      </c>
      <c r="E41" s="2">
        <v>27</v>
      </c>
      <c r="F41" s="3"/>
      <c r="G41" s="14" t="s">
        <v>71</v>
      </c>
      <c r="H41" s="1">
        <v>159</v>
      </c>
      <c r="I41" s="2">
        <v>157</v>
      </c>
      <c r="J41" s="2">
        <v>0</v>
      </c>
      <c r="K41" s="2">
        <v>2</v>
      </c>
    </row>
    <row r="42" spans="1:11" ht="16.5" customHeight="1">
      <c r="A42" s="14" t="s">
        <v>36</v>
      </c>
      <c r="B42" s="1">
        <v>3886</v>
      </c>
      <c r="C42" s="2">
        <v>3841</v>
      </c>
      <c r="D42" s="2">
        <v>0</v>
      </c>
      <c r="E42" s="2">
        <v>45</v>
      </c>
      <c r="F42" s="3"/>
      <c r="G42" s="14"/>
      <c r="H42" s="1"/>
      <c r="I42" s="2"/>
      <c r="J42" s="2"/>
      <c r="K42" s="2"/>
    </row>
    <row r="43" spans="1:11" ht="16.5" customHeight="1">
      <c r="A43" s="14" t="s">
        <v>37</v>
      </c>
      <c r="B43" s="1">
        <v>2327</v>
      </c>
      <c r="C43" s="2">
        <v>2295</v>
      </c>
      <c r="D43" s="2">
        <v>0</v>
      </c>
      <c r="E43" s="2">
        <v>32</v>
      </c>
      <c r="F43" s="3"/>
      <c r="G43" s="18" t="s">
        <v>72</v>
      </c>
      <c r="H43" s="23">
        <f>+H44</f>
        <v>242</v>
      </c>
      <c r="I43" s="24">
        <f>+I44</f>
        <v>238</v>
      </c>
      <c r="J43" s="24">
        <f>+J44</f>
        <v>0</v>
      </c>
      <c r="K43" s="24">
        <f>+K44</f>
        <v>4</v>
      </c>
    </row>
    <row r="44" spans="1:11" ht="16.5" customHeight="1">
      <c r="A44" s="14" t="s">
        <v>38</v>
      </c>
      <c r="B44" s="1">
        <v>1745</v>
      </c>
      <c r="C44" s="2">
        <v>1724</v>
      </c>
      <c r="D44" s="2">
        <v>0</v>
      </c>
      <c r="E44" s="2">
        <v>21</v>
      </c>
      <c r="F44" s="3"/>
      <c r="G44" s="14" t="s">
        <v>73</v>
      </c>
      <c r="H44" s="1">
        <v>242</v>
      </c>
      <c r="I44" s="2">
        <v>238</v>
      </c>
      <c r="J44" s="2">
        <v>0</v>
      </c>
      <c r="K44" s="2">
        <v>4</v>
      </c>
    </row>
    <row r="45" spans="1:11" ht="16.5" customHeight="1">
      <c r="A45" s="14" t="s">
        <v>39</v>
      </c>
      <c r="B45" s="1">
        <v>2464</v>
      </c>
      <c r="C45" s="2">
        <v>2414</v>
      </c>
      <c r="D45" s="2">
        <v>0</v>
      </c>
      <c r="E45" s="2">
        <v>50</v>
      </c>
      <c r="F45" s="3"/>
      <c r="G45" s="19"/>
      <c r="H45" s="25"/>
      <c r="I45" s="25"/>
      <c r="J45" s="25"/>
      <c r="K45" s="26"/>
    </row>
    <row r="46" ht="12">
      <c r="F46" s="3"/>
    </row>
    <row r="47" ht="12">
      <c r="F47" s="3"/>
    </row>
    <row r="48" ht="12">
      <c r="F48" s="3"/>
    </row>
    <row r="49" ht="12">
      <c r="F49" s="3"/>
    </row>
    <row r="50" ht="12">
      <c r="F50" s="3"/>
    </row>
    <row r="51" ht="12">
      <c r="F51" s="3"/>
    </row>
    <row r="52" ht="12">
      <c r="F52" s="3"/>
    </row>
    <row r="53" ht="12">
      <c r="F53" s="3"/>
    </row>
    <row r="54" ht="12">
      <c r="F54" s="3"/>
    </row>
    <row r="55" ht="12">
      <c r="F55" s="3"/>
    </row>
    <row r="56" ht="12">
      <c r="F56" s="3"/>
    </row>
    <row r="57" ht="12">
      <c r="F57" s="3"/>
    </row>
    <row r="58" ht="12">
      <c r="F58" s="3"/>
    </row>
    <row r="59" ht="12">
      <c r="F59" s="3"/>
    </row>
    <row r="60" ht="12">
      <c r="F60" s="3"/>
    </row>
    <row r="61" ht="12">
      <c r="F61" s="3"/>
    </row>
    <row r="62" ht="12">
      <c r="F62" s="3"/>
    </row>
    <row r="63" ht="12">
      <c r="F63" s="3"/>
    </row>
    <row r="64" ht="12">
      <c r="F64" s="3"/>
    </row>
    <row r="65" ht="12">
      <c r="F65" s="3"/>
    </row>
    <row r="66" ht="12">
      <c r="F66" s="3"/>
    </row>
    <row r="67" ht="12">
      <c r="F67" s="3"/>
    </row>
    <row r="68" ht="12">
      <c r="F68" s="3"/>
    </row>
    <row r="69" ht="12">
      <c r="F69" s="3"/>
    </row>
    <row r="70" ht="12">
      <c r="F70" s="3"/>
    </row>
    <row r="71" ht="12">
      <c r="F71" s="3"/>
    </row>
    <row r="72" ht="12">
      <c r="F72" s="3"/>
    </row>
    <row r="73" ht="12">
      <c r="F73" s="3"/>
    </row>
    <row r="74" ht="12">
      <c r="F74" s="3"/>
    </row>
    <row r="75" ht="12">
      <c r="F75" s="3"/>
    </row>
    <row r="76" ht="12">
      <c r="F76" s="3"/>
    </row>
    <row r="77" ht="12">
      <c r="F77" s="3"/>
    </row>
    <row r="78" ht="12">
      <c r="F78" s="3"/>
    </row>
    <row r="79" spans="1:18" ht="12">
      <c r="A79" s="7"/>
      <c r="B79" s="20"/>
      <c r="C79" s="20"/>
      <c r="D79" s="20"/>
      <c r="E79" s="20"/>
      <c r="F79" s="3"/>
      <c r="L79" s="3"/>
      <c r="R79" s="3"/>
    </row>
  </sheetData>
  <mergeCells count="5">
    <mergeCell ref="B1:K1"/>
    <mergeCell ref="A3:A4"/>
    <mergeCell ref="G3:G4"/>
    <mergeCell ref="B3:E3"/>
    <mergeCell ref="H3:K3"/>
  </mergeCells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2008-12-23T13:45:21Z</cp:lastPrinted>
  <dcterms:created xsi:type="dcterms:W3CDTF">2008-01-24T00:42:59Z</dcterms:created>
  <dcterms:modified xsi:type="dcterms:W3CDTF">2010-12-09T07:10:11Z</dcterms:modified>
  <cp:category/>
  <cp:version/>
  <cp:contentType/>
  <cp:contentStatus/>
</cp:coreProperties>
</file>