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330" activeTab="0"/>
  </bookViews>
  <sheets>
    <sheet name="13-2" sheetId="1" r:id="rId1"/>
  </sheets>
  <definedNames/>
  <calcPr fullCalcOnLoad="1"/>
</workbook>
</file>

<file path=xl/sharedStrings.xml><?xml version="1.0" encoding="utf-8"?>
<sst xmlns="http://schemas.openxmlformats.org/spreadsheetml/2006/main" count="89" uniqueCount="82">
  <si>
    <t>小学校</t>
  </si>
  <si>
    <t>長期欠席者数</t>
  </si>
  <si>
    <t>区　　分</t>
  </si>
  <si>
    <t>計</t>
  </si>
  <si>
    <t>病気</t>
  </si>
  <si>
    <t>経済的</t>
  </si>
  <si>
    <t>不登校</t>
  </si>
  <si>
    <t>その他</t>
  </si>
  <si>
    <t>市部</t>
  </si>
  <si>
    <t>郡部</t>
  </si>
  <si>
    <t>千葉市</t>
  </si>
  <si>
    <t>中央区</t>
  </si>
  <si>
    <t>花見川区</t>
  </si>
  <si>
    <t>稲毛区</t>
  </si>
  <si>
    <t>若葉区</t>
  </si>
  <si>
    <t>緑区</t>
  </si>
  <si>
    <t>美浜区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</si>
  <si>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</si>
  <si>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</si>
  <si>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</si>
  <si>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</si>
  <si>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</si>
  <si>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</si>
  <si>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</si>
  <si>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</si>
  <si>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</si>
  <si>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</si>
  <si>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</si>
  <si>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</si>
  <si>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</si>
  <si>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</si>
  <si>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</si>
  <si>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</si>
  <si>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</si>
  <si>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</si>
  <si>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</si>
  <si>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</si>
  <si>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鎌ヶ谷市</t>
  </si>
  <si>
    <t>君津市</t>
  </si>
  <si>
    <t>富津市</t>
  </si>
  <si>
    <t>浦安市</t>
  </si>
  <si>
    <t>四街道市</t>
  </si>
  <si>
    <t>袖ヶ浦市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</si>
  <si>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</si>
  <si>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</si>
  <si>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</si>
  <si>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</si>
  <si>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</si>
  <si>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</si>
  <si>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</si>
  <si>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</si>
  <si>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</si>
  <si>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印旛郡</t>
  </si>
  <si>
    <t>酒々井町</t>
  </si>
  <si>
    <t>印旛村</t>
  </si>
  <si>
    <t>本埜村</t>
  </si>
  <si>
    <t>栄  町</t>
  </si>
  <si>
    <t>香取郡</t>
  </si>
  <si>
    <t>神崎町</t>
  </si>
  <si>
    <t>多古町</t>
  </si>
  <si>
    <t>東庄町</t>
  </si>
  <si>
    <t>山武郡</t>
  </si>
  <si>
    <t>大網白里町</t>
  </si>
  <si>
    <t>九十九里町</t>
  </si>
  <si>
    <t>芝山町</t>
  </si>
  <si>
    <t>横芝光町</t>
  </si>
  <si>
    <t>長生郡</t>
  </si>
  <si>
    <t>一宮町</t>
  </si>
  <si>
    <t>睦沢町</t>
  </si>
  <si>
    <t>長生村</t>
  </si>
  <si>
    <t>白子町</t>
  </si>
  <si>
    <t>長柄町</t>
  </si>
  <si>
    <t>長南町</t>
  </si>
  <si>
    <t>夷隅郡</t>
  </si>
  <si>
    <t>大多喜町</t>
  </si>
  <si>
    <t>御宿町</t>
  </si>
  <si>
    <t>安房郡</t>
  </si>
  <si>
    <t>鋸南町</t>
  </si>
  <si>
    <t>2．公立</t>
  </si>
  <si>
    <t>13.理由別長期欠席児童数</t>
  </si>
  <si>
    <r>
      <t>平成</t>
    </r>
    <r>
      <rPr>
        <sz val="10"/>
        <rFont val="ＭＳ 明朝"/>
        <family val="1"/>
      </rPr>
      <t>20</t>
    </r>
    <r>
      <rPr>
        <sz val="10"/>
        <rFont val="ＭＳ 明朝"/>
        <family val="1"/>
      </rPr>
      <t>年度間</t>
    </r>
  </si>
  <si>
    <r>
      <t>平成</t>
    </r>
    <r>
      <rPr>
        <sz val="10"/>
        <rFont val="ＭＳ 明朝"/>
        <family val="1"/>
      </rPr>
      <t>21</t>
    </r>
    <r>
      <rPr>
        <sz val="10"/>
        <rFont val="ＭＳ 明朝"/>
        <family val="1"/>
      </rPr>
      <t>年度間</t>
    </r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</si>
</sst>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  <numFmt numFmtId="205" formatCode="#,##0_ "/>
  </numFmts>
  <fonts count="8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b/>
      <sz val="10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0" xfId="0" applyFill="1" applyAlignment="1">
      <alignment horizontal="distributed"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2" xfId="0" applyFont="1" applyFill="1" applyBorder="1" applyAlignment="1">
      <alignment horizontal="centerContinuous"/>
    </xf>
    <xf numFmtId="0" fontId="0" fillId="0" borderId="3" xfId="0" applyFont="1" applyFill="1" applyBorder="1" applyAlignment="1">
      <alignment horizontal="centerContinuous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ont="1" applyFill="1" applyBorder="1" applyAlignment="1">
      <alignment horizontal="distributed" vertical="center"/>
    </xf>
    <xf numFmtId="0" fontId="0" fillId="0" borderId="7" xfId="0" applyFont="1" applyFill="1" applyBorder="1" applyAlignment="1">
      <alignment horizontal="distributed" vertical="center"/>
    </xf>
    <xf numFmtId="0" fontId="0" fillId="0" borderId="7" xfId="0" applyFont="1" applyFill="1" applyBorder="1" applyAlignment="1" applyProtection="1">
      <alignment horizontal="distributed" vertical="center"/>
      <protection hidden="1"/>
    </xf>
    <xf numFmtId="0" fontId="0" fillId="0" borderId="7" xfId="0" applyFont="1" applyFill="1" applyBorder="1" applyAlignment="1">
      <alignment horizontal="right" vertical="center"/>
    </xf>
    <xf numFmtId="0" fontId="7" fillId="0" borderId="7" xfId="0" applyFont="1" applyFill="1" applyBorder="1" applyAlignment="1">
      <alignment horizontal="distributed" vertical="center"/>
    </xf>
    <xf numFmtId="0" fontId="0" fillId="0" borderId="7" xfId="0" applyFill="1" applyBorder="1" applyAlignment="1">
      <alignment vertical="center"/>
    </xf>
    <xf numFmtId="0" fontId="0" fillId="0" borderId="0" xfId="0" applyFill="1" applyAlignment="1">
      <alignment horizontal="distributed"/>
    </xf>
    <xf numFmtId="41" fontId="0" fillId="0" borderId="2" xfId="0" applyNumberFormat="1" applyFont="1" applyFill="1" applyBorder="1" applyAlignment="1">
      <alignment horizontal="right" vertical="center"/>
    </xf>
    <xf numFmtId="41" fontId="0" fillId="0" borderId="3" xfId="0" applyNumberFormat="1" applyFont="1" applyFill="1" applyBorder="1" applyAlignment="1">
      <alignment horizontal="right" vertical="center"/>
    </xf>
    <xf numFmtId="41" fontId="0" fillId="0" borderId="8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>
      <alignment horizontal="right" vertical="center"/>
    </xf>
    <xf numFmtId="41" fontId="7" fillId="0" borderId="8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T81"/>
  <sheetViews>
    <sheetView tabSelected="1" workbookViewId="0" topLeftCell="A1">
      <selection activeCell="A7" sqref="A7"/>
    </sheetView>
  </sheetViews>
  <sheetFormatPr defaultColWidth="10.75390625" defaultRowHeight="12.75"/>
  <cols>
    <col min="1" max="1" width="14.125" style="4" bestFit="1" customWidth="1"/>
    <col min="2" max="6" width="10.75390625" style="4" customWidth="1"/>
    <col min="7" max="7" width="5.75390625" style="4" customWidth="1"/>
    <col min="8" max="8" width="11.875" style="4" bestFit="1" customWidth="1"/>
    <col min="9" max="9" width="10.75390625" style="9" customWidth="1"/>
    <col min="10" max="13" width="10.75390625" style="4" customWidth="1"/>
    <col min="14" max="16384" width="10.75390625" style="4" customWidth="1"/>
  </cols>
  <sheetData>
    <row r="1" spans="1:20" ht="17.25">
      <c r="A1" s="1" t="s">
        <v>0</v>
      </c>
      <c r="B1" s="31" t="s">
        <v>79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5"/>
      <c r="O1" s="5"/>
      <c r="P1" s="5"/>
      <c r="Q1" s="5"/>
      <c r="R1" s="5"/>
      <c r="S1" s="5"/>
      <c r="T1" s="5"/>
    </row>
    <row r="2" spans="1:4" ht="13.5">
      <c r="A2" s="2" t="s">
        <v>78</v>
      </c>
      <c r="B2" s="6"/>
      <c r="C2" s="7"/>
      <c r="D2" s="8"/>
    </row>
    <row r="3" spans="1:13" ht="12">
      <c r="A3" s="29" t="s">
        <v>2</v>
      </c>
      <c r="B3" s="10" t="s">
        <v>1</v>
      </c>
      <c r="C3" s="11"/>
      <c r="D3" s="11"/>
      <c r="E3" s="11"/>
      <c r="F3" s="11"/>
      <c r="H3" s="29" t="s">
        <v>2</v>
      </c>
      <c r="I3" s="10" t="s">
        <v>1</v>
      </c>
      <c r="J3" s="11"/>
      <c r="K3" s="11"/>
      <c r="L3" s="11"/>
      <c r="M3" s="11"/>
    </row>
    <row r="4" spans="1:13" ht="12">
      <c r="A4" s="30"/>
      <c r="B4" s="12" t="s">
        <v>3</v>
      </c>
      <c r="C4" s="12" t="s">
        <v>4</v>
      </c>
      <c r="D4" s="13" t="s">
        <v>5</v>
      </c>
      <c r="E4" s="13" t="s">
        <v>6</v>
      </c>
      <c r="F4" s="14" t="s">
        <v>7</v>
      </c>
      <c r="H4" s="30"/>
      <c r="I4" s="12" t="s">
        <v>3</v>
      </c>
      <c r="J4" s="12" t="s">
        <v>4</v>
      </c>
      <c r="K4" s="13" t="s">
        <v>5</v>
      </c>
      <c r="L4" s="13" t="s">
        <v>6</v>
      </c>
      <c r="M4" s="14" t="s">
        <v>7</v>
      </c>
    </row>
    <row r="5" spans="1:13" ht="12">
      <c r="A5" s="15" t="s">
        <v>80</v>
      </c>
      <c r="B5" s="22">
        <v>3219</v>
      </c>
      <c r="C5" s="23">
        <v>1838</v>
      </c>
      <c r="D5" s="23">
        <v>7</v>
      </c>
      <c r="E5" s="23">
        <v>811</v>
      </c>
      <c r="F5" s="23">
        <v>563</v>
      </c>
      <c r="H5" s="16" t="s">
        <v>44</v>
      </c>
      <c r="I5" s="24">
        <v>31</v>
      </c>
      <c r="J5" s="25">
        <v>11</v>
      </c>
      <c r="K5" s="25">
        <v>0</v>
      </c>
      <c r="L5" s="25">
        <v>17</v>
      </c>
      <c r="M5" s="25">
        <v>3</v>
      </c>
    </row>
    <row r="6" spans="1:13" ht="12">
      <c r="A6" s="16" t="s">
        <v>81</v>
      </c>
      <c r="B6" s="24">
        <f>SUM(B8:B9)</f>
        <v>2980</v>
      </c>
      <c r="C6" s="25">
        <f>SUM(C8:C9)</f>
        <v>1542</v>
      </c>
      <c r="D6" s="25">
        <f>SUM(D8:D9)</f>
        <v>3</v>
      </c>
      <c r="E6" s="25">
        <f>SUM(E8:E9)</f>
        <v>852</v>
      </c>
      <c r="F6" s="25">
        <f>SUM(F8:F9)</f>
        <v>583</v>
      </c>
      <c r="H6" s="16" t="s">
        <v>45</v>
      </c>
      <c r="I6" s="24">
        <v>19</v>
      </c>
      <c r="J6" s="25">
        <v>11</v>
      </c>
      <c r="K6" s="25">
        <v>0</v>
      </c>
      <c r="L6" s="25">
        <v>7</v>
      </c>
      <c r="M6" s="25">
        <v>1</v>
      </c>
    </row>
    <row r="7" spans="1:13" ht="12">
      <c r="A7" s="17"/>
      <c r="B7" s="24"/>
      <c r="C7" s="25"/>
      <c r="D7" s="25"/>
      <c r="E7" s="25"/>
      <c r="F7" s="25"/>
      <c r="H7" s="16" t="s">
        <v>46</v>
      </c>
      <c r="I7" s="24">
        <v>45</v>
      </c>
      <c r="J7" s="25">
        <v>15</v>
      </c>
      <c r="K7" s="25">
        <v>0</v>
      </c>
      <c r="L7" s="25">
        <v>18</v>
      </c>
      <c r="M7" s="25">
        <v>12</v>
      </c>
    </row>
    <row r="8" spans="1:13" ht="12">
      <c r="A8" s="16" t="s">
        <v>8</v>
      </c>
      <c r="B8" s="24">
        <f>SUM(B11,B19:B45,I5:I12)</f>
        <v>2853</v>
      </c>
      <c r="C8" s="25">
        <f>SUM(C11,C19:C45,J5:J12)</f>
        <v>1479</v>
      </c>
      <c r="D8" s="25">
        <f>SUM(D11,D19:D45,K5:K12)</f>
        <v>3</v>
      </c>
      <c r="E8" s="25">
        <f>SUM(E11,E19:E45,L5:L12)</f>
        <v>825</v>
      </c>
      <c r="F8" s="25">
        <f>SUM(F11,F19:F45,M5:M12)</f>
        <v>546</v>
      </c>
      <c r="H8" s="16" t="s">
        <v>47</v>
      </c>
      <c r="I8" s="24">
        <v>2</v>
      </c>
      <c r="J8" s="25">
        <v>1</v>
      </c>
      <c r="K8" s="25">
        <v>0</v>
      </c>
      <c r="L8" s="25">
        <v>1</v>
      </c>
      <c r="M8" s="25">
        <v>0</v>
      </c>
    </row>
    <row r="9" spans="1:13" ht="12">
      <c r="A9" s="16" t="s">
        <v>9</v>
      </c>
      <c r="B9" s="24">
        <f>SUM(I14,I20,I25,I31,I39,I43)</f>
        <v>127</v>
      </c>
      <c r="C9" s="25">
        <f>SUM(J14,J20,J25,J31,J39,J43)</f>
        <v>63</v>
      </c>
      <c r="D9" s="25">
        <f>SUM(K14,K20,K25,K31,K39,K43)</f>
        <v>0</v>
      </c>
      <c r="E9" s="25">
        <f>SUM(L14,L20,L25,L31,L39,L43)</f>
        <v>27</v>
      </c>
      <c r="F9" s="25">
        <f>SUM(M14,M20,M25,M31,M39,M43)</f>
        <v>37</v>
      </c>
      <c r="H9" s="16" t="s">
        <v>48</v>
      </c>
      <c r="I9" s="24">
        <v>11</v>
      </c>
      <c r="J9" s="25">
        <v>5</v>
      </c>
      <c r="K9" s="25">
        <v>0</v>
      </c>
      <c r="L9" s="25">
        <v>5</v>
      </c>
      <c r="M9" s="25">
        <v>1</v>
      </c>
    </row>
    <row r="10" spans="1:13" ht="12">
      <c r="A10" s="17"/>
      <c r="B10" s="24"/>
      <c r="C10" s="25"/>
      <c r="D10" s="25"/>
      <c r="E10" s="25"/>
      <c r="F10" s="25"/>
      <c r="H10" s="16" t="s">
        <v>49</v>
      </c>
      <c r="I10" s="24">
        <v>19</v>
      </c>
      <c r="J10" s="25">
        <v>12</v>
      </c>
      <c r="K10" s="25">
        <v>0</v>
      </c>
      <c r="L10" s="25">
        <v>5</v>
      </c>
      <c r="M10" s="25">
        <v>2</v>
      </c>
    </row>
    <row r="11" spans="1:13" ht="12">
      <c r="A11" s="16" t="s">
        <v>10</v>
      </c>
      <c r="B11" s="24">
        <f>SUM(B12:B17)</f>
        <v>515</v>
      </c>
      <c r="C11" s="25">
        <f>SUM(C12:C17)</f>
        <v>253</v>
      </c>
      <c r="D11" s="25">
        <f>SUM(D12:D17)</f>
        <v>1</v>
      </c>
      <c r="E11" s="25">
        <f>SUM(E12:E17)</f>
        <v>143</v>
      </c>
      <c r="F11" s="25">
        <f>SUM(F12:F17)</f>
        <v>118</v>
      </c>
      <c r="H11" s="16" t="s">
        <v>50</v>
      </c>
      <c r="I11" s="24">
        <v>32</v>
      </c>
      <c r="J11" s="25">
        <v>11</v>
      </c>
      <c r="K11" s="25">
        <v>0</v>
      </c>
      <c r="L11" s="25">
        <v>17</v>
      </c>
      <c r="M11" s="25">
        <v>4</v>
      </c>
    </row>
    <row r="12" spans="1:13" ht="12">
      <c r="A12" s="18" t="s">
        <v>11</v>
      </c>
      <c r="B12" s="24">
        <v>122</v>
      </c>
      <c r="C12" s="25">
        <v>67</v>
      </c>
      <c r="D12" s="25">
        <v>1</v>
      </c>
      <c r="E12" s="25">
        <v>27</v>
      </c>
      <c r="F12" s="25">
        <v>27</v>
      </c>
      <c r="H12" s="16" t="s">
        <v>51</v>
      </c>
      <c r="I12" s="24">
        <v>15</v>
      </c>
      <c r="J12" s="25">
        <v>12</v>
      </c>
      <c r="K12" s="25">
        <v>0</v>
      </c>
      <c r="L12" s="25">
        <v>0</v>
      </c>
      <c r="M12" s="25">
        <v>3</v>
      </c>
    </row>
    <row r="13" spans="1:13" ht="12">
      <c r="A13" s="18" t="s">
        <v>12</v>
      </c>
      <c r="B13" s="24">
        <v>93</v>
      </c>
      <c r="C13" s="25">
        <v>46</v>
      </c>
      <c r="D13" s="25">
        <v>0</v>
      </c>
      <c r="E13" s="25">
        <v>31</v>
      </c>
      <c r="F13" s="25">
        <v>16</v>
      </c>
      <c r="H13" s="16"/>
      <c r="I13" s="24"/>
      <c r="J13" s="25"/>
      <c r="K13" s="25"/>
      <c r="L13" s="25"/>
      <c r="M13" s="25"/>
    </row>
    <row r="14" spans="1:13" ht="12">
      <c r="A14" s="18" t="s">
        <v>13</v>
      </c>
      <c r="B14" s="24">
        <v>71</v>
      </c>
      <c r="C14" s="25">
        <v>42</v>
      </c>
      <c r="D14" s="25">
        <v>0</v>
      </c>
      <c r="E14" s="25">
        <v>18</v>
      </c>
      <c r="F14" s="25">
        <v>11</v>
      </c>
      <c r="H14" s="19" t="s">
        <v>52</v>
      </c>
      <c r="I14" s="26">
        <f>SUM(I15:I18)</f>
        <v>13</v>
      </c>
      <c r="J14" s="27">
        <f>SUM(J15:J18)</f>
        <v>5</v>
      </c>
      <c r="K14" s="27">
        <f>SUM(K15:K18)</f>
        <v>0</v>
      </c>
      <c r="L14" s="27">
        <f>SUM(L15:L18)</f>
        <v>5</v>
      </c>
      <c r="M14" s="27">
        <f>SUM(M15:M18)</f>
        <v>3</v>
      </c>
    </row>
    <row r="15" spans="1:13" ht="12">
      <c r="A15" s="18" t="s">
        <v>14</v>
      </c>
      <c r="B15" s="24">
        <v>96</v>
      </c>
      <c r="C15" s="25">
        <v>49</v>
      </c>
      <c r="D15" s="25">
        <v>0</v>
      </c>
      <c r="E15" s="25">
        <v>28</v>
      </c>
      <c r="F15" s="25">
        <v>19</v>
      </c>
      <c r="H15" s="16" t="s">
        <v>53</v>
      </c>
      <c r="I15" s="24">
        <v>4</v>
      </c>
      <c r="J15" s="25">
        <v>1</v>
      </c>
      <c r="K15" s="25">
        <v>0</v>
      </c>
      <c r="L15" s="25">
        <v>3</v>
      </c>
      <c r="M15" s="25">
        <v>0</v>
      </c>
    </row>
    <row r="16" spans="1:13" ht="12">
      <c r="A16" s="18" t="s">
        <v>15</v>
      </c>
      <c r="B16" s="24">
        <v>74</v>
      </c>
      <c r="C16" s="25">
        <v>33</v>
      </c>
      <c r="D16" s="25">
        <v>0</v>
      </c>
      <c r="E16" s="25">
        <v>16</v>
      </c>
      <c r="F16" s="25">
        <v>25</v>
      </c>
      <c r="H16" s="16" t="s">
        <v>54</v>
      </c>
      <c r="I16" s="24">
        <v>0</v>
      </c>
      <c r="J16" s="25">
        <v>0</v>
      </c>
      <c r="K16" s="25">
        <v>0</v>
      </c>
      <c r="L16" s="25">
        <v>0</v>
      </c>
      <c r="M16" s="25">
        <v>0</v>
      </c>
    </row>
    <row r="17" spans="1:13" ht="12">
      <c r="A17" s="18" t="s">
        <v>16</v>
      </c>
      <c r="B17" s="24">
        <v>59</v>
      </c>
      <c r="C17" s="25">
        <v>16</v>
      </c>
      <c r="D17" s="25">
        <v>0</v>
      </c>
      <c r="E17" s="25">
        <v>23</v>
      </c>
      <c r="F17" s="25">
        <v>20</v>
      </c>
      <c r="H17" s="16" t="s">
        <v>55</v>
      </c>
      <c r="I17" s="24">
        <v>0</v>
      </c>
      <c r="J17" s="25">
        <v>0</v>
      </c>
      <c r="K17" s="25">
        <v>0</v>
      </c>
      <c r="L17" s="25">
        <v>0</v>
      </c>
      <c r="M17" s="25">
        <v>0</v>
      </c>
    </row>
    <row r="18" spans="1:13" ht="12">
      <c r="A18" s="16"/>
      <c r="B18" s="24"/>
      <c r="C18" s="25"/>
      <c r="D18" s="25"/>
      <c r="E18" s="25"/>
      <c r="F18" s="25"/>
      <c r="H18" s="16" t="s">
        <v>56</v>
      </c>
      <c r="I18" s="24">
        <v>9</v>
      </c>
      <c r="J18" s="25">
        <v>4</v>
      </c>
      <c r="K18" s="25">
        <v>0</v>
      </c>
      <c r="L18" s="25">
        <v>2</v>
      </c>
      <c r="M18" s="25">
        <v>3</v>
      </c>
    </row>
    <row r="19" spans="1:13" ht="12">
      <c r="A19" s="16" t="s">
        <v>17</v>
      </c>
      <c r="B19" s="24">
        <v>20</v>
      </c>
      <c r="C19" s="25">
        <v>2</v>
      </c>
      <c r="D19" s="25">
        <v>0</v>
      </c>
      <c r="E19" s="25">
        <v>17</v>
      </c>
      <c r="F19" s="25">
        <v>1</v>
      </c>
      <c r="H19" s="16"/>
      <c r="I19" s="24"/>
      <c r="J19" s="25"/>
      <c r="K19" s="25"/>
      <c r="L19" s="25"/>
      <c r="M19" s="25"/>
    </row>
    <row r="20" spans="1:13" ht="12">
      <c r="A20" s="16" t="s">
        <v>18</v>
      </c>
      <c r="B20" s="24">
        <v>248</v>
      </c>
      <c r="C20" s="25">
        <v>114</v>
      </c>
      <c r="D20" s="25">
        <v>0</v>
      </c>
      <c r="E20" s="25">
        <v>80</v>
      </c>
      <c r="F20" s="25">
        <v>54</v>
      </c>
      <c r="H20" s="19" t="s">
        <v>57</v>
      </c>
      <c r="I20" s="26">
        <f>SUM(I21:I23)</f>
        <v>8</v>
      </c>
      <c r="J20" s="27">
        <f>SUM(J21:J23)</f>
        <v>2</v>
      </c>
      <c r="K20" s="27">
        <f>SUM(K21:K23)</f>
        <v>0</v>
      </c>
      <c r="L20" s="27">
        <f>SUM(L21:L23)</f>
        <v>3</v>
      </c>
      <c r="M20" s="27">
        <f>SUM(M21:M23)</f>
        <v>3</v>
      </c>
    </row>
    <row r="21" spans="1:13" ht="12">
      <c r="A21" s="16" t="s">
        <v>19</v>
      </c>
      <c r="B21" s="24">
        <v>246</v>
      </c>
      <c r="C21" s="25">
        <v>123</v>
      </c>
      <c r="D21" s="25">
        <v>0</v>
      </c>
      <c r="E21" s="25">
        <v>86</v>
      </c>
      <c r="F21" s="25">
        <v>37</v>
      </c>
      <c r="H21" s="16" t="s">
        <v>58</v>
      </c>
      <c r="I21" s="24">
        <v>1</v>
      </c>
      <c r="J21" s="25">
        <v>0</v>
      </c>
      <c r="K21" s="25">
        <v>0</v>
      </c>
      <c r="L21" s="25">
        <v>1</v>
      </c>
      <c r="M21" s="25">
        <v>0</v>
      </c>
    </row>
    <row r="22" spans="1:13" ht="12">
      <c r="A22" s="16" t="s">
        <v>20</v>
      </c>
      <c r="B22" s="24">
        <v>18</v>
      </c>
      <c r="C22" s="25">
        <v>14</v>
      </c>
      <c r="D22" s="25">
        <v>0</v>
      </c>
      <c r="E22" s="25">
        <v>1</v>
      </c>
      <c r="F22" s="25">
        <v>3</v>
      </c>
      <c r="H22" s="16" t="s">
        <v>59</v>
      </c>
      <c r="I22" s="24">
        <v>5</v>
      </c>
      <c r="J22" s="25">
        <v>2</v>
      </c>
      <c r="K22" s="25">
        <v>0</v>
      </c>
      <c r="L22" s="25">
        <v>1</v>
      </c>
      <c r="M22" s="25">
        <v>2</v>
      </c>
    </row>
    <row r="23" spans="1:13" ht="12">
      <c r="A23" s="16" t="s">
        <v>21</v>
      </c>
      <c r="B23" s="24">
        <v>75</v>
      </c>
      <c r="C23" s="25">
        <v>42</v>
      </c>
      <c r="D23" s="25">
        <v>0</v>
      </c>
      <c r="E23" s="25">
        <v>16</v>
      </c>
      <c r="F23" s="25">
        <v>17</v>
      </c>
      <c r="H23" s="16" t="s">
        <v>60</v>
      </c>
      <c r="I23" s="24">
        <v>2</v>
      </c>
      <c r="J23" s="25">
        <v>0</v>
      </c>
      <c r="K23" s="25">
        <v>0</v>
      </c>
      <c r="L23" s="25">
        <v>1</v>
      </c>
      <c r="M23" s="25">
        <v>1</v>
      </c>
    </row>
    <row r="24" spans="1:13" ht="12">
      <c r="A24" s="16" t="s">
        <v>22</v>
      </c>
      <c r="B24" s="24">
        <v>208</v>
      </c>
      <c r="C24" s="25">
        <v>99</v>
      </c>
      <c r="D24" s="25">
        <v>2</v>
      </c>
      <c r="E24" s="25">
        <v>75</v>
      </c>
      <c r="F24" s="25">
        <v>32</v>
      </c>
      <c r="H24" s="16"/>
      <c r="I24" s="24"/>
      <c r="J24" s="25"/>
      <c r="K24" s="25"/>
      <c r="L24" s="25"/>
      <c r="M24" s="25"/>
    </row>
    <row r="25" spans="1:13" ht="12">
      <c r="A25" s="16" t="s">
        <v>23</v>
      </c>
      <c r="B25" s="24">
        <v>91</v>
      </c>
      <c r="C25" s="25">
        <v>53</v>
      </c>
      <c r="D25" s="25">
        <v>0</v>
      </c>
      <c r="E25" s="25">
        <v>22</v>
      </c>
      <c r="F25" s="25">
        <v>16</v>
      </c>
      <c r="H25" s="19" t="s">
        <v>61</v>
      </c>
      <c r="I25" s="26">
        <f>SUM(I26:I29)</f>
        <v>63</v>
      </c>
      <c r="J25" s="27">
        <f>SUM(J26:J29)</f>
        <v>36</v>
      </c>
      <c r="K25" s="27">
        <f>SUM(K26:K29)</f>
        <v>0</v>
      </c>
      <c r="L25" s="27">
        <f>SUM(L26:L29)</f>
        <v>9</v>
      </c>
      <c r="M25" s="27">
        <f>SUM(M26:M29)</f>
        <v>18</v>
      </c>
    </row>
    <row r="26" spans="1:13" ht="12">
      <c r="A26" s="16" t="s">
        <v>24</v>
      </c>
      <c r="B26" s="24">
        <v>79</v>
      </c>
      <c r="C26" s="25">
        <v>41</v>
      </c>
      <c r="D26" s="25">
        <v>0</v>
      </c>
      <c r="E26" s="25">
        <v>20</v>
      </c>
      <c r="F26" s="25">
        <v>18</v>
      </c>
      <c r="H26" s="16" t="s">
        <v>62</v>
      </c>
      <c r="I26" s="24">
        <v>39</v>
      </c>
      <c r="J26" s="25">
        <v>22</v>
      </c>
      <c r="K26" s="25">
        <v>0</v>
      </c>
      <c r="L26" s="25">
        <v>5</v>
      </c>
      <c r="M26" s="25">
        <v>12</v>
      </c>
    </row>
    <row r="27" spans="1:13" ht="12">
      <c r="A27" s="16" t="s">
        <v>25</v>
      </c>
      <c r="B27" s="24">
        <v>69</v>
      </c>
      <c r="C27" s="25">
        <v>34</v>
      </c>
      <c r="D27" s="25">
        <v>0</v>
      </c>
      <c r="E27" s="25">
        <v>18</v>
      </c>
      <c r="F27" s="25">
        <v>17</v>
      </c>
      <c r="H27" s="16" t="s">
        <v>63</v>
      </c>
      <c r="I27" s="24">
        <v>8</v>
      </c>
      <c r="J27" s="25">
        <v>6</v>
      </c>
      <c r="K27" s="25">
        <v>0</v>
      </c>
      <c r="L27" s="25">
        <v>1</v>
      </c>
      <c r="M27" s="25">
        <v>1</v>
      </c>
    </row>
    <row r="28" spans="1:13" ht="12">
      <c r="A28" s="16" t="s">
        <v>26</v>
      </c>
      <c r="B28" s="24">
        <v>58</v>
      </c>
      <c r="C28" s="25">
        <v>36</v>
      </c>
      <c r="D28" s="25">
        <v>0</v>
      </c>
      <c r="E28" s="25">
        <v>13</v>
      </c>
      <c r="F28" s="25">
        <v>9</v>
      </c>
      <c r="H28" s="16" t="s">
        <v>64</v>
      </c>
      <c r="I28" s="24">
        <v>3</v>
      </c>
      <c r="J28" s="25">
        <v>0</v>
      </c>
      <c r="K28" s="25">
        <v>0</v>
      </c>
      <c r="L28" s="25">
        <v>2</v>
      </c>
      <c r="M28" s="25">
        <v>1</v>
      </c>
    </row>
    <row r="29" spans="1:13" ht="12">
      <c r="A29" s="16" t="s">
        <v>27</v>
      </c>
      <c r="B29" s="24">
        <v>37</v>
      </c>
      <c r="C29" s="25">
        <v>20</v>
      </c>
      <c r="D29" s="25">
        <v>0</v>
      </c>
      <c r="E29" s="25">
        <v>8</v>
      </c>
      <c r="F29" s="25">
        <v>9</v>
      </c>
      <c r="H29" s="16" t="s">
        <v>65</v>
      </c>
      <c r="I29" s="24">
        <v>13</v>
      </c>
      <c r="J29" s="25">
        <v>8</v>
      </c>
      <c r="K29" s="25">
        <v>0</v>
      </c>
      <c r="L29" s="25">
        <v>1</v>
      </c>
      <c r="M29" s="25">
        <v>4</v>
      </c>
    </row>
    <row r="30" spans="1:13" ht="12">
      <c r="A30" s="16" t="s">
        <v>28</v>
      </c>
      <c r="B30" s="24">
        <v>20</v>
      </c>
      <c r="C30" s="25">
        <v>10</v>
      </c>
      <c r="D30" s="25">
        <v>0</v>
      </c>
      <c r="E30" s="25">
        <v>8</v>
      </c>
      <c r="F30" s="25">
        <v>2</v>
      </c>
      <c r="H30" s="16"/>
      <c r="I30" s="24"/>
      <c r="J30" s="25"/>
      <c r="K30" s="25"/>
      <c r="L30" s="25"/>
      <c r="M30" s="25"/>
    </row>
    <row r="31" spans="1:13" ht="12">
      <c r="A31" s="16" t="s">
        <v>29</v>
      </c>
      <c r="B31" s="24">
        <v>59</v>
      </c>
      <c r="C31" s="25">
        <v>26</v>
      </c>
      <c r="D31" s="25">
        <v>0</v>
      </c>
      <c r="E31" s="25">
        <v>23</v>
      </c>
      <c r="F31" s="25">
        <v>10</v>
      </c>
      <c r="H31" s="19" t="s">
        <v>66</v>
      </c>
      <c r="I31" s="26">
        <f>SUM(I32:I37)</f>
        <v>33</v>
      </c>
      <c r="J31" s="27">
        <f>SUM(J32:J37)</f>
        <v>15</v>
      </c>
      <c r="K31" s="27">
        <f>SUM(K32:K37)</f>
        <v>0</v>
      </c>
      <c r="L31" s="27">
        <f>SUM(L32:L37)</f>
        <v>9</v>
      </c>
      <c r="M31" s="27">
        <f>SUM(M32:M37)</f>
        <v>9</v>
      </c>
    </row>
    <row r="32" spans="1:13" ht="12">
      <c r="A32" s="16" t="s">
        <v>30</v>
      </c>
      <c r="B32" s="24">
        <v>130</v>
      </c>
      <c r="C32" s="25">
        <v>77</v>
      </c>
      <c r="D32" s="25">
        <v>0</v>
      </c>
      <c r="E32" s="25">
        <v>22</v>
      </c>
      <c r="F32" s="25">
        <v>31</v>
      </c>
      <c r="H32" s="16" t="s">
        <v>67</v>
      </c>
      <c r="I32" s="24">
        <v>7</v>
      </c>
      <c r="J32" s="25">
        <v>2</v>
      </c>
      <c r="K32" s="25">
        <v>0</v>
      </c>
      <c r="L32" s="25">
        <v>4</v>
      </c>
      <c r="M32" s="25">
        <v>1</v>
      </c>
    </row>
    <row r="33" spans="1:13" ht="12">
      <c r="A33" s="16" t="s">
        <v>31</v>
      </c>
      <c r="B33" s="24">
        <v>10</v>
      </c>
      <c r="C33" s="25">
        <v>4</v>
      </c>
      <c r="D33" s="25">
        <v>0</v>
      </c>
      <c r="E33" s="25">
        <v>1</v>
      </c>
      <c r="F33" s="25">
        <v>5</v>
      </c>
      <c r="H33" s="16" t="s">
        <v>68</v>
      </c>
      <c r="I33" s="24">
        <v>10</v>
      </c>
      <c r="J33" s="25">
        <v>5</v>
      </c>
      <c r="K33" s="25">
        <v>0</v>
      </c>
      <c r="L33" s="25">
        <v>0</v>
      </c>
      <c r="M33" s="25">
        <v>5</v>
      </c>
    </row>
    <row r="34" spans="1:13" ht="12">
      <c r="A34" s="16" t="s">
        <v>32</v>
      </c>
      <c r="B34" s="24">
        <v>202</v>
      </c>
      <c r="C34" s="25">
        <v>135</v>
      </c>
      <c r="D34" s="25">
        <v>0</v>
      </c>
      <c r="E34" s="25">
        <v>30</v>
      </c>
      <c r="F34" s="25">
        <v>37</v>
      </c>
      <c r="H34" s="16" t="s">
        <v>69</v>
      </c>
      <c r="I34" s="24">
        <v>8</v>
      </c>
      <c r="J34" s="25">
        <v>2</v>
      </c>
      <c r="K34" s="25">
        <v>0</v>
      </c>
      <c r="L34" s="25">
        <v>4</v>
      </c>
      <c r="M34" s="25">
        <v>2</v>
      </c>
    </row>
    <row r="35" spans="1:13" ht="12">
      <c r="A35" s="16" t="s">
        <v>33</v>
      </c>
      <c r="B35" s="24">
        <v>60</v>
      </c>
      <c r="C35" s="25">
        <v>45</v>
      </c>
      <c r="D35" s="25">
        <v>0</v>
      </c>
      <c r="E35" s="25">
        <v>5</v>
      </c>
      <c r="F35" s="25">
        <v>10</v>
      </c>
      <c r="H35" s="16" t="s">
        <v>70</v>
      </c>
      <c r="I35" s="24">
        <v>5</v>
      </c>
      <c r="J35" s="25">
        <v>3</v>
      </c>
      <c r="K35" s="25">
        <v>0</v>
      </c>
      <c r="L35" s="25">
        <v>1</v>
      </c>
      <c r="M35" s="25">
        <v>1</v>
      </c>
    </row>
    <row r="36" spans="1:13" ht="12">
      <c r="A36" s="16" t="s">
        <v>34</v>
      </c>
      <c r="B36" s="24">
        <v>104</v>
      </c>
      <c r="C36" s="25">
        <v>66</v>
      </c>
      <c r="D36" s="25">
        <v>0</v>
      </c>
      <c r="E36" s="25">
        <v>19</v>
      </c>
      <c r="F36" s="25">
        <v>19</v>
      </c>
      <c r="H36" s="16" t="s">
        <v>71</v>
      </c>
      <c r="I36" s="24">
        <v>2</v>
      </c>
      <c r="J36" s="25">
        <v>2</v>
      </c>
      <c r="K36" s="25">
        <v>0</v>
      </c>
      <c r="L36" s="25">
        <v>0</v>
      </c>
      <c r="M36" s="25">
        <v>0</v>
      </c>
    </row>
    <row r="37" spans="1:13" ht="12">
      <c r="A37" s="16" t="s">
        <v>35</v>
      </c>
      <c r="B37" s="24">
        <v>70</v>
      </c>
      <c r="C37" s="25">
        <v>41</v>
      </c>
      <c r="D37" s="25">
        <v>0</v>
      </c>
      <c r="E37" s="25">
        <v>19</v>
      </c>
      <c r="F37" s="25">
        <v>10</v>
      </c>
      <c r="H37" s="16" t="s">
        <v>72</v>
      </c>
      <c r="I37" s="24">
        <v>1</v>
      </c>
      <c r="J37" s="25">
        <v>1</v>
      </c>
      <c r="K37" s="25">
        <v>0</v>
      </c>
      <c r="L37" s="25">
        <v>0</v>
      </c>
      <c r="M37" s="25">
        <v>0</v>
      </c>
    </row>
    <row r="38" spans="1:13" ht="12">
      <c r="A38" s="16" t="s">
        <v>36</v>
      </c>
      <c r="B38" s="24">
        <v>12</v>
      </c>
      <c r="C38" s="25">
        <v>4</v>
      </c>
      <c r="D38" s="25">
        <v>0</v>
      </c>
      <c r="E38" s="25">
        <v>6</v>
      </c>
      <c r="F38" s="25">
        <v>2</v>
      </c>
      <c r="H38" s="16"/>
      <c r="I38" s="24"/>
      <c r="J38" s="25"/>
      <c r="K38" s="25"/>
      <c r="L38" s="25"/>
      <c r="M38" s="25"/>
    </row>
    <row r="39" spans="1:13" ht="12">
      <c r="A39" s="16" t="s">
        <v>37</v>
      </c>
      <c r="B39" s="24">
        <v>62</v>
      </c>
      <c r="C39" s="25">
        <v>35</v>
      </c>
      <c r="D39" s="25">
        <v>0</v>
      </c>
      <c r="E39" s="25">
        <v>17</v>
      </c>
      <c r="F39" s="25">
        <v>10</v>
      </c>
      <c r="H39" s="19" t="s">
        <v>73</v>
      </c>
      <c r="I39" s="26">
        <f>SUM(I40:I41)</f>
        <v>8</v>
      </c>
      <c r="J39" s="27">
        <f>SUM(J40:J41)</f>
        <v>5</v>
      </c>
      <c r="K39" s="27">
        <f>SUM(K40:K41)</f>
        <v>0</v>
      </c>
      <c r="L39" s="27">
        <f>SUM(L40:L41)</f>
        <v>1</v>
      </c>
      <c r="M39" s="27">
        <f>SUM(M40:M41)</f>
        <v>2</v>
      </c>
    </row>
    <row r="40" spans="1:13" ht="12">
      <c r="A40" s="16" t="s">
        <v>38</v>
      </c>
      <c r="B40" s="24">
        <v>34</v>
      </c>
      <c r="C40" s="25">
        <v>17</v>
      </c>
      <c r="D40" s="25">
        <v>0</v>
      </c>
      <c r="E40" s="25">
        <v>16</v>
      </c>
      <c r="F40" s="25">
        <v>1</v>
      </c>
      <c r="H40" s="16" t="s">
        <v>74</v>
      </c>
      <c r="I40" s="24">
        <v>6</v>
      </c>
      <c r="J40" s="25">
        <v>5</v>
      </c>
      <c r="K40" s="25">
        <v>0</v>
      </c>
      <c r="L40" s="25">
        <v>1</v>
      </c>
      <c r="M40" s="25">
        <v>0</v>
      </c>
    </row>
    <row r="41" spans="1:13" ht="12">
      <c r="A41" s="16" t="s">
        <v>39</v>
      </c>
      <c r="B41" s="24">
        <v>13</v>
      </c>
      <c r="C41" s="25">
        <v>7</v>
      </c>
      <c r="D41" s="25">
        <v>0</v>
      </c>
      <c r="E41" s="25">
        <v>5</v>
      </c>
      <c r="F41" s="25">
        <v>1</v>
      </c>
      <c r="H41" s="16" t="s">
        <v>75</v>
      </c>
      <c r="I41" s="24">
        <v>2</v>
      </c>
      <c r="J41" s="25">
        <v>0</v>
      </c>
      <c r="K41" s="25">
        <v>0</v>
      </c>
      <c r="L41" s="25">
        <v>0</v>
      </c>
      <c r="M41" s="25">
        <v>2</v>
      </c>
    </row>
    <row r="42" spans="1:13" ht="12">
      <c r="A42" s="16" t="s">
        <v>40</v>
      </c>
      <c r="B42" s="24">
        <v>98</v>
      </c>
      <c r="C42" s="25">
        <v>46</v>
      </c>
      <c r="D42" s="25">
        <v>0</v>
      </c>
      <c r="E42" s="25">
        <v>29</v>
      </c>
      <c r="F42" s="25">
        <v>23</v>
      </c>
      <c r="H42" s="16"/>
      <c r="I42" s="24"/>
      <c r="J42" s="25"/>
      <c r="K42" s="25"/>
      <c r="L42" s="25"/>
      <c r="M42" s="25"/>
    </row>
    <row r="43" spans="1:13" ht="12">
      <c r="A43" s="16" t="s">
        <v>41</v>
      </c>
      <c r="B43" s="24">
        <v>41</v>
      </c>
      <c r="C43" s="25">
        <v>19</v>
      </c>
      <c r="D43" s="25">
        <v>0</v>
      </c>
      <c r="E43" s="25">
        <v>11</v>
      </c>
      <c r="F43" s="25">
        <v>11</v>
      </c>
      <c r="H43" s="19" t="s">
        <v>76</v>
      </c>
      <c r="I43" s="26">
        <f>+I44</f>
        <v>2</v>
      </c>
      <c r="J43" s="27">
        <f>+J44</f>
        <v>0</v>
      </c>
      <c r="K43" s="27">
        <f>+K44</f>
        <v>0</v>
      </c>
      <c r="L43" s="27">
        <f>+L44</f>
        <v>0</v>
      </c>
      <c r="M43" s="27">
        <f>+M44</f>
        <v>2</v>
      </c>
    </row>
    <row r="44" spans="1:13" ht="12">
      <c r="A44" s="16" t="s">
        <v>42</v>
      </c>
      <c r="B44" s="24">
        <v>24</v>
      </c>
      <c r="C44" s="25">
        <v>12</v>
      </c>
      <c r="D44" s="25">
        <v>0</v>
      </c>
      <c r="E44" s="25">
        <v>6</v>
      </c>
      <c r="F44" s="25">
        <v>6</v>
      </c>
      <c r="H44" s="16" t="s">
        <v>77</v>
      </c>
      <c r="I44" s="25">
        <v>2</v>
      </c>
      <c r="J44" s="25">
        <v>0</v>
      </c>
      <c r="K44" s="25">
        <v>0</v>
      </c>
      <c r="L44" s="25">
        <v>0</v>
      </c>
      <c r="M44" s="25">
        <v>2</v>
      </c>
    </row>
    <row r="45" spans="1:13" ht="12">
      <c r="A45" s="16" t="s">
        <v>43</v>
      </c>
      <c r="B45" s="24">
        <v>76</v>
      </c>
      <c r="C45" s="25">
        <v>26</v>
      </c>
      <c r="D45" s="25">
        <v>0</v>
      </c>
      <c r="E45" s="25">
        <v>39</v>
      </c>
      <c r="F45" s="25">
        <v>11</v>
      </c>
      <c r="H45" s="20"/>
      <c r="I45" s="28"/>
      <c r="J45" s="28"/>
      <c r="K45" s="28"/>
      <c r="L45" s="28"/>
      <c r="M45" s="28"/>
    </row>
    <row r="79" spans="1:16" ht="12">
      <c r="A79" s="3"/>
      <c r="B79" s="21"/>
      <c r="C79" s="21"/>
      <c r="D79" s="9"/>
      <c r="P79" s="9"/>
    </row>
    <row r="81" ht="12">
      <c r="J81" s="9"/>
    </row>
  </sheetData>
  <mergeCells count="3">
    <mergeCell ref="A3:A4"/>
    <mergeCell ref="H3:H4"/>
    <mergeCell ref="B1:M1"/>
  </mergeCells>
  <printOptions horizontalCentered="1"/>
  <pageMargins left="0.7874015748031497" right="0.7874015748031497" top="0.5905511811023623" bottom="0.1968503937007874" header="0.5118110236220472" footer="0.5118110236220472"/>
  <pageSetup fitToWidth="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2008-12-23T04:42:44Z</cp:lastPrinted>
  <dcterms:created xsi:type="dcterms:W3CDTF">2008-11-19T04:22:26Z</dcterms:created>
  <dcterms:modified xsi:type="dcterms:W3CDTF">2011-04-01T04:12:06Z</dcterms:modified>
  <cp:category/>
  <cp:version/>
  <cp:contentType/>
  <cp:contentStatus/>
</cp:coreProperties>
</file>