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10" sheetId="1" r:id="rId1"/>
  </sheets>
  <definedNames>
    <definedName name="_xlnm.Print_Area" localSheetId="0">'10'!$A$1:$K$49</definedName>
    <definedName name="_xlnm.Print_Titles" localSheetId="0">'10'!$2:$4</definedName>
  </definedNames>
  <calcPr fullCalcOnLoad="1"/>
</workbook>
</file>

<file path=xl/sharedStrings.xml><?xml version="1.0" encoding="utf-8"?>
<sst xmlns="http://schemas.openxmlformats.org/spreadsheetml/2006/main" count="90" uniqueCount="84">
  <si>
    <t>小学校</t>
  </si>
  <si>
    <t>1．計（国立＋公立＋私立）</t>
  </si>
  <si>
    <t>児童数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</si>
  <si>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</si>
  <si>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</si>
  <si>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</si>
  <si>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</si>
  <si>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</si>
  <si>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</si>
  <si>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</si>
  <si>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</si>
  <si>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</si>
  <si>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</si>
  <si>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</si>
  <si>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</si>
  <si>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</si>
  <si>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</si>
  <si>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</si>
  <si>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</si>
  <si>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</si>
  <si>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</si>
  <si>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</si>
  <si>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</si>
  <si>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</si>
  <si>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</si>
  <si>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</si>
  <si>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</si>
  <si>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</si>
  <si>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</si>
  <si>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</si>
  <si>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</si>
  <si>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</si>
  <si>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</si>
  <si>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</si>
  <si>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</si>
  <si>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</si>
  <si>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</si>
  <si>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</si>
  <si>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</si>
  <si>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</si>
  <si>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</si>
  <si>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</si>
  <si>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</si>
  <si>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</si>
  <si>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</si>
  <si>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</si>
  <si>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</si>
  <si>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</si>
  <si>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</si>
  <si>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</si>
  <si>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</si>
  <si>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</si>
  <si>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</si>
  <si>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</si>
  <si>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</si>
  <si>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</si>
  <si>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</si>
  <si>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</si>
  <si>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</si>
  <si>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</si>
  <si>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</si>
  <si>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</si>
  <si>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</si>
  <si>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</si>
  <si>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</si>
  <si>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</si>
  <si>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</si>
  <si>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</si>
  <si>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</si>
  <si>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</si>
  <si>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</si>
  <si>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</si>
  <si>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</si>
  <si>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</si>
  <si>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</si>
  <si>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</si>
  <si>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</si>
  <si>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</si>
  <si>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</si>
  <si>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</si>
  <si>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</si>
  <si>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10.学級編制方式別児童数</t>
  </si>
  <si>
    <r>
      <t>平成</t>
    </r>
    <r>
      <rPr>
        <sz val="10"/>
        <rFont val="ＭＳ 明朝"/>
        <family val="1"/>
      </rPr>
      <t>22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</si>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</sst>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86"/>
  <sheetViews>
    <sheetView tabSelected="1" workbookViewId="0" topLeftCell="A1">
      <selection activeCell="N10" sqref="N10"/>
    </sheetView>
  </sheetViews>
  <sheetFormatPr defaultColWidth="10.75390625" defaultRowHeight="15.75" customHeight="1"/>
  <cols>
    <col min="1" max="1" width="11.875" style="4" bestFit="1" customWidth="1"/>
    <col min="2" max="3" width="10.75390625" style="4" bestFit="1" customWidth="1"/>
    <col min="4" max="4" width="6.75390625" style="4" bestFit="1" customWidth="1"/>
    <col min="5" max="5" width="9.75390625" style="4" bestFit="1" customWidth="1"/>
    <col min="6" max="6" width="3.75390625" style="4" customWidth="1"/>
    <col min="7" max="7" width="11.875" style="4" bestFit="1" customWidth="1"/>
    <col min="8" max="9" width="9.75390625" style="4" bestFit="1" customWidth="1"/>
    <col min="10" max="10" width="6.25390625" style="4" bestFit="1" customWidth="1"/>
    <col min="11" max="11" width="9.75390625" style="5" bestFit="1" customWidth="1"/>
    <col min="12" max="16384" width="10.75390625" style="4" customWidth="1"/>
  </cols>
  <sheetData>
    <row r="1" spans="1:11" ht="15.75" customHeight="1">
      <c r="A1" s="6" t="s">
        <v>0</v>
      </c>
      <c r="B1" s="24" t="s">
        <v>81</v>
      </c>
      <c r="C1" s="24"/>
      <c r="D1" s="24"/>
      <c r="E1" s="24"/>
      <c r="F1" s="24"/>
      <c r="G1" s="24"/>
      <c r="H1" s="24"/>
      <c r="I1" s="24"/>
      <c r="J1" s="24"/>
      <c r="K1" s="24"/>
    </row>
    <row r="2" spans="1:6" ht="15.75" customHeight="1">
      <c r="A2" s="23" t="s">
        <v>1</v>
      </c>
      <c r="B2" s="23"/>
      <c r="C2" s="23"/>
      <c r="D2" s="9"/>
      <c r="E2" s="10"/>
      <c r="F2" s="10"/>
    </row>
    <row r="3" spans="1:11" ht="15.75" customHeight="1">
      <c r="A3" s="25" t="s">
        <v>3</v>
      </c>
      <c r="B3" s="11" t="s">
        <v>2</v>
      </c>
      <c r="C3" s="12"/>
      <c r="D3" s="12"/>
      <c r="E3" s="12"/>
      <c r="F3" s="10"/>
      <c r="G3" s="25" t="s">
        <v>3</v>
      </c>
      <c r="H3" s="11" t="s">
        <v>2</v>
      </c>
      <c r="I3" s="12"/>
      <c r="J3" s="12"/>
      <c r="K3" s="12"/>
    </row>
    <row r="4" spans="1:11" ht="15.75" customHeight="1">
      <c r="A4" s="26"/>
      <c r="B4" s="13" t="s">
        <v>4</v>
      </c>
      <c r="C4" s="13" t="s">
        <v>5</v>
      </c>
      <c r="D4" s="13" t="s">
        <v>6</v>
      </c>
      <c r="E4" s="14" t="s">
        <v>80</v>
      </c>
      <c r="F4" s="9"/>
      <c r="G4" s="26"/>
      <c r="H4" s="13" t="s">
        <v>4</v>
      </c>
      <c r="I4" s="13" t="s">
        <v>5</v>
      </c>
      <c r="J4" s="13" t="s">
        <v>6</v>
      </c>
      <c r="K4" s="14" t="s">
        <v>80</v>
      </c>
    </row>
    <row r="5" spans="1:11" ht="15.75" customHeight="1">
      <c r="A5" s="15" t="s">
        <v>83</v>
      </c>
      <c r="B5" s="1">
        <v>338011</v>
      </c>
      <c r="C5" s="2">
        <v>333487</v>
      </c>
      <c r="D5" s="2">
        <v>237</v>
      </c>
      <c r="E5" s="2">
        <v>4287</v>
      </c>
      <c r="F5" s="5"/>
      <c r="G5" s="8" t="s">
        <v>46</v>
      </c>
      <c r="H5" s="1">
        <v>5103</v>
      </c>
      <c r="I5" s="2">
        <v>5020</v>
      </c>
      <c r="J5" s="2">
        <v>0</v>
      </c>
      <c r="K5" s="2">
        <v>83</v>
      </c>
    </row>
    <row r="6" spans="1:11" ht="15.75" customHeight="1">
      <c r="A6" s="8" t="s">
        <v>82</v>
      </c>
      <c r="B6" s="1">
        <f>SUM(B12:B13)</f>
        <v>337351</v>
      </c>
      <c r="C6" s="2">
        <f>SUM(C12:C13)</f>
        <v>332378</v>
      </c>
      <c r="D6" s="2">
        <f>SUM(D12:D13)</f>
        <v>355</v>
      </c>
      <c r="E6" s="2">
        <f>SUM(E12:E13)</f>
        <v>4618</v>
      </c>
      <c r="F6" s="5"/>
      <c r="G6" s="8" t="s">
        <v>47</v>
      </c>
      <c r="H6" s="1">
        <v>3753</v>
      </c>
      <c r="I6" s="2">
        <v>3717</v>
      </c>
      <c r="J6" s="2">
        <v>0</v>
      </c>
      <c r="K6" s="2">
        <v>36</v>
      </c>
    </row>
    <row r="7" spans="1:11" ht="15.75" customHeight="1">
      <c r="A7" s="16"/>
      <c r="B7" s="20"/>
      <c r="C7" s="3"/>
      <c r="D7" s="3"/>
      <c r="E7" s="3"/>
      <c r="F7" s="17"/>
      <c r="G7" s="8" t="s">
        <v>48</v>
      </c>
      <c r="H7" s="20">
        <v>2630</v>
      </c>
      <c r="I7" s="3">
        <v>2604</v>
      </c>
      <c r="J7" s="3">
        <v>0</v>
      </c>
      <c r="K7" s="3">
        <v>26</v>
      </c>
    </row>
    <row r="8" spans="1:11" ht="15.75" customHeight="1">
      <c r="A8" s="8" t="s">
        <v>7</v>
      </c>
      <c r="B8" s="1">
        <f>SUM(C8:E8)</f>
        <v>725</v>
      </c>
      <c r="C8" s="2">
        <v>725</v>
      </c>
      <c r="D8" s="2">
        <v>0</v>
      </c>
      <c r="E8" s="2">
        <v>0</v>
      </c>
      <c r="F8" s="5"/>
      <c r="G8" s="8" t="s">
        <v>49</v>
      </c>
      <c r="H8" s="1">
        <v>1791</v>
      </c>
      <c r="I8" s="2">
        <v>1735</v>
      </c>
      <c r="J8" s="2">
        <v>0</v>
      </c>
      <c r="K8" s="2">
        <v>56</v>
      </c>
    </row>
    <row r="9" spans="1:11" ht="15.75" customHeight="1">
      <c r="A9" s="8" t="s">
        <v>8</v>
      </c>
      <c r="B9" s="1">
        <f>SUM(C9:E9)</f>
        <v>333188</v>
      </c>
      <c r="C9" s="2">
        <v>328215</v>
      </c>
      <c r="D9" s="2">
        <v>355</v>
      </c>
      <c r="E9" s="2">
        <v>4618</v>
      </c>
      <c r="F9" s="5"/>
      <c r="G9" s="8" t="s">
        <v>50</v>
      </c>
      <c r="H9" s="1">
        <v>1972</v>
      </c>
      <c r="I9" s="2">
        <v>1893</v>
      </c>
      <c r="J9" s="2">
        <v>12</v>
      </c>
      <c r="K9" s="2">
        <v>67</v>
      </c>
    </row>
    <row r="10" spans="1:11" ht="15.75" customHeight="1">
      <c r="A10" s="8" t="s">
        <v>9</v>
      </c>
      <c r="B10" s="1">
        <f>SUM(C10:E10)</f>
        <v>3438</v>
      </c>
      <c r="C10" s="2">
        <v>3438</v>
      </c>
      <c r="D10" s="2">
        <v>0</v>
      </c>
      <c r="E10" s="2">
        <v>0</v>
      </c>
      <c r="F10" s="5"/>
      <c r="G10" s="8" t="s">
        <v>51</v>
      </c>
      <c r="H10" s="1">
        <v>4120</v>
      </c>
      <c r="I10" s="2">
        <v>4013</v>
      </c>
      <c r="J10" s="2">
        <v>37</v>
      </c>
      <c r="K10" s="2">
        <v>70</v>
      </c>
    </row>
    <row r="11" spans="1:11" ht="15.75" customHeight="1">
      <c r="A11" s="16"/>
      <c r="B11" s="20"/>
      <c r="C11" s="3"/>
      <c r="D11" s="3"/>
      <c r="E11" s="3"/>
      <c r="F11" s="17"/>
      <c r="G11" s="8" t="s">
        <v>52</v>
      </c>
      <c r="H11" s="20">
        <v>2781</v>
      </c>
      <c r="I11" s="3">
        <v>2718</v>
      </c>
      <c r="J11" s="3">
        <v>0</v>
      </c>
      <c r="K11" s="3">
        <v>63</v>
      </c>
    </row>
    <row r="12" spans="1:11" ht="15.75" customHeight="1">
      <c r="A12" s="8" t="s">
        <v>10</v>
      </c>
      <c r="B12" s="1">
        <f>SUM(B15,B23:B49,H5:H12)</f>
        <v>324137</v>
      </c>
      <c r="C12" s="2">
        <f>SUM(C15,C23:C49,I5:I12)</f>
        <v>319511</v>
      </c>
      <c r="D12" s="2">
        <f>SUM(D15,D23:D49,J5:J12)</f>
        <v>305</v>
      </c>
      <c r="E12" s="2">
        <f>SUM(E15,E23:E49,K5:K12)</f>
        <v>4321</v>
      </c>
      <c r="F12" s="5"/>
      <c r="G12" s="8" t="s">
        <v>53</v>
      </c>
      <c r="H12" s="1">
        <v>1794</v>
      </c>
      <c r="I12" s="2">
        <v>1757</v>
      </c>
      <c r="J12" s="2">
        <v>0</v>
      </c>
      <c r="K12" s="2">
        <v>37</v>
      </c>
    </row>
    <row r="13" spans="1:11" ht="15.75" customHeight="1">
      <c r="A13" s="8" t="s">
        <v>11</v>
      </c>
      <c r="B13" s="1">
        <f>SUM(H14,H20,H25,H31,H39,H43)</f>
        <v>13214</v>
      </c>
      <c r="C13" s="2">
        <f>SUM(I14,I20,I25,I31,I39,I43)</f>
        <v>12867</v>
      </c>
      <c r="D13" s="2">
        <f>SUM(J14,J20,J25,J31,J39,J43)</f>
        <v>50</v>
      </c>
      <c r="E13" s="2">
        <f>SUM(K14,K20,K25,K31,K39,K43)</f>
        <v>297</v>
      </c>
      <c r="F13" s="5"/>
      <c r="G13" s="8"/>
      <c r="H13" s="1"/>
      <c r="I13" s="2"/>
      <c r="J13" s="2"/>
      <c r="K13" s="2"/>
    </row>
    <row r="14" spans="1:11" ht="15.75" customHeight="1">
      <c r="A14" s="16"/>
      <c r="B14" s="20"/>
      <c r="C14" s="3"/>
      <c r="D14" s="3"/>
      <c r="E14" s="3"/>
      <c r="F14" s="17"/>
      <c r="G14" s="18" t="s">
        <v>54</v>
      </c>
      <c r="H14" s="20">
        <f>SUM(H15:H18)</f>
        <v>2112</v>
      </c>
      <c r="I14" s="3">
        <f>SUM(I15:I18)</f>
        <v>2046</v>
      </c>
      <c r="J14" s="3">
        <f>SUM(J15:J18)</f>
        <v>0</v>
      </c>
      <c r="K14" s="3">
        <f>SUM(K15:K18)</f>
        <v>66</v>
      </c>
    </row>
    <row r="15" spans="1:11" ht="15.75" customHeight="1">
      <c r="A15" s="8" t="s">
        <v>12</v>
      </c>
      <c r="B15" s="1">
        <f>SUM(B16:B21)</f>
        <v>53726</v>
      </c>
      <c r="C15" s="2">
        <f>SUM(C16:C21)</f>
        <v>53014</v>
      </c>
      <c r="D15" s="2">
        <f>SUM(D16:D21)</f>
        <v>56</v>
      </c>
      <c r="E15" s="2">
        <f>SUM(E16:E21)</f>
        <v>656</v>
      </c>
      <c r="F15" s="5"/>
      <c r="G15" s="8" t="s">
        <v>55</v>
      </c>
      <c r="H15" s="1">
        <v>1152</v>
      </c>
      <c r="I15" s="2">
        <v>1119</v>
      </c>
      <c r="J15" s="2">
        <v>0</v>
      </c>
      <c r="K15" s="2">
        <v>33</v>
      </c>
    </row>
    <row r="16" spans="1:11" ht="15.75" customHeight="1">
      <c r="A16" s="19" t="s">
        <v>13</v>
      </c>
      <c r="B16" s="1">
        <v>9295</v>
      </c>
      <c r="C16" s="2">
        <v>9084</v>
      </c>
      <c r="D16" s="2">
        <v>0</v>
      </c>
      <c r="E16" s="2">
        <v>211</v>
      </c>
      <c r="F16" s="5"/>
      <c r="G16" s="8" t="s">
        <v>56</v>
      </c>
      <c r="H16" s="1">
        <v>0</v>
      </c>
      <c r="I16" s="2">
        <v>0</v>
      </c>
      <c r="J16" s="2">
        <v>0</v>
      </c>
      <c r="K16" s="2">
        <v>0</v>
      </c>
    </row>
    <row r="17" spans="1:11" ht="15.75" customHeight="1">
      <c r="A17" s="19" t="s">
        <v>14</v>
      </c>
      <c r="B17" s="1">
        <v>9665</v>
      </c>
      <c r="C17" s="2">
        <v>9543</v>
      </c>
      <c r="D17" s="2">
        <v>0</v>
      </c>
      <c r="E17" s="2">
        <v>122</v>
      </c>
      <c r="F17" s="5"/>
      <c r="G17" s="8" t="s">
        <v>57</v>
      </c>
      <c r="H17" s="1">
        <v>0</v>
      </c>
      <c r="I17" s="2">
        <v>0</v>
      </c>
      <c r="J17" s="2">
        <v>0</v>
      </c>
      <c r="K17" s="2">
        <v>0</v>
      </c>
    </row>
    <row r="18" spans="1:11" ht="15.75" customHeight="1">
      <c r="A18" s="19" t="s">
        <v>15</v>
      </c>
      <c r="B18" s="1">
        <v>9617</v>
      </c>
      <c r="C18" s="2">
        <v>9562</v>
      </c>
      <c r="D18" s="2">
        <v>0</v>
      </c>
      <c r="E18" s="2">
        <v>55</v>
      </c>
      <c r="F18" s="5"/>
      <c r="G18" s="8" t="s">
        <v>58</v>
      </c>
      <c r="H18" s="1">
        <v>960</v>
      </c>
      <c r="I18" s="2">
        <v>927</v>
      </c>
      <c r="J18" s="2">
        <v>0</v>
      </c>
      <c r="K18" s="2">
        <v>33</v>
      </c>
    </row>
    <row r="19" spans="1:11" ht="15.75" customHeight="1">
      <c r="A19" s="19" t="s">
        <v>16</v>
      </c>
      <c r="B19" s="1">
        <v>7131</v>
      </c>
      <c r="C19" s="2">
        <v>6972</v>
      </c>
      <c r="D19" s="2">
        <v>56</v>
      </c>
      <c r="E19" s="2">
        <v>103</v>
      </c>
      <c r="F19" s="5"/>
      <c r="G19" s="8"/>
      <c r="H19" s="1"/>
      <c r="I19" s="2"/>
      <c r="J19" s="2"/>
      <c r="K19" s="2"/>
    </row>
    <row r="20" spans="1:11" ht="15.75" customHeight="1">
      <c r="A20" s="19" t="s">
        <v>17</v>
      </c>
      <c r="B20" s="1">
        <v>8364</v>
      </c>
      <c r="C20" s="2">
        <v>8283</v>
      </c>
      <c r="D20" s="2">
        <v>0</v>
      </c>
      <c r="E20" s="2">
        <v>81</v>
      </c>
      <c r="F20" s="5"/>
      <c r="G20" s="18" t="s">
        <v>59</v>
      </c>
      <c r="H20" s="1">
        <f>SUM(H21:H23)</f>
        <v>1809</v>
      </c>
      <c r="I20" s="2">
        <f>SUM(I21:I23)</f>
        <v>1767</v>
      </c>
      <c r="J20" s="2">
        <f>SUM(J21:J23)</f>
        <v>0</v>
      </c>
      <c r="K20" s="2">
        <f>SUM(K21:K23)</f>
        <v>42</v>
      </c>
    </row>
    <row r="21" spans="1:11" ht="15.75" customHeight="1">
      <c r="A21" s="19" t="s">
        <v>18</v>
      </c>
      <c r="B21" s="1">
        <v>9654</v>
      </c>
      <c r="C21" s="2">
        <v>9570</v>
      </c>
      <c r="D21" s="2">
        <v>0</v>
      </c>
      <c r="E21" s="2">
        <v>84</v>
      </c>
      <c r="F21" s="5"/>
      <c r="G21" s="8" t="s">
        <v>60</v>
      </c>
      <c r="H21" s="1">
        <v>346</v>
      </c>
      <c r="I21" s="2">
        <v>340</v>
      </c>
      <c r="J21" s="2">
        <v>0</v>
      </c>
      <c r="K21" s="2">
        <v>6</v>
      </c>
    </row>
    <row r="22" spans="1:11" ht="15.75" customHeight="1">
      <c r="A22" s="8"/>
      <c r="B22" s="1"/>
      <c r="C22" s="2"/>
      <c r="D22" s="2"/>
      <c r="E22" s="2"/>
      <c r="F22" s="5"/>
      <c r="G22" s="8" t="s">
        <v>61</v>
      </c>
      <c r="H22" s="1">
        <v>717</v>
      </c>
      <c r="I22" s="2">
        <v>699</v>
      </c>
      <c r="J22" s="2">
        <v>0</v>
      </c>
      <c r="K22" s="2">
        <v>18</v>
      </c>
    </row>
    <row r="23" spans="1:11" ht="15.75" customHeight="1">
      <c r="A23" s="8" t="s">
        <v>19</v>
      </c>
      <c r="B23" s="1">
        <v>3159</v>
      </c>
      <c r="C23" s="2">
        <v>3040</v>
      </c>
      <c r="D23" s="2">
        <v>9</v>
      </c>
      <c r="E23" s="2">
        <v>110</v>
      </c>
      <c r="F23" s="5"/>
      <c r="G23" s="8" t="s">
        <v>62</v>
      </c>
      <c r="H23" s="1">
        <v>746</v>
      </c>
      <c r="I23" s="2">
        <v>728</v>
      </c>
      <c r="J23" s="2">
        <v>0</v>
      </c>
      <c r="K23" s="2">
        <v>18</v>
      </c>
    </row>
    <row r="24" spans="1:11" ht="15.75" customHeight="1">
      <c r="A24" s="8" t="s">
        <v>20</v>
      </c>
      <c r="B24" s="1">
        <v>25143</v>
      </c>
      <c r="C24" s="2">
        <v>24900</v>
      </c>
      <c r="D24" s="2">
        <v>0</v>
      </c>
      <c r="E24" s="2">
        <v>243</v>
      </c>
      <c r="F24" s="5"/>
      <c r="G24" s="8"/>
      <c r="H24" s="1"/>
      <c r="I24" s="2"/>
      <c r="J24" s="2"/>
      <c r="K24" s="2"/>
    </row>
    <row r="25" spans="1:11" ht="15.75" customHeight="1">
      <c r="A25" s="8" t="s">
        <v>21</v>
      </c>
      <c r="B25" s="1">
        <v>32941</v>
      </c>
      <c r="C25" s="2">
        <v>32708</v>
      </c>
      <c r="D25" s="2">
        <v>0</v>
      </c>
      <c r="E25" s="2">
        <v>233</v>
      </c>
      <c r="F25" s="5"/>
      <c r="G25" s="18" t="s">
        <v>63</v>
      </c>
      <c r="H25" s="1">
        <f>SUM(H26:H29)</f>
        <v>5236</v>
      </c>
      <c r="I25" s="2">
        <f>SUM(I26:I29)</f>
        <v>5103</v>
      </c>
      <c r="J25" s="2">
        <f>SUM(J26:J29)</f>
        <v>27</v>
      </c>
      <c r="K25" s="2">
        <f>SUM(K26:K29)</f>
        <v>106</v>
      </c>
    </row>
    <row r="26" spans="1:11" ht="15.75" customHeight="1">
      <c r="A26" s="8" t="s">
        <v>22</v>
      </c>
      <c r="B26" s="1">
        <v>2388</v>
      </c>
      <c r="C26" s="2">
        <v>2310</v>
      </c>
      <c r="D26" s="2">
        <v>21</v>
      </c>
      <c r="E26" s="2">
        <v>57</v>
      </c>
      <c r="F26" s="5"/>
      <c r="G26" s="8" t="s">
        <v>64</v>
      </c>
      <c r="H26" s="1">
        <v>2749</v>
      </c>
      <c r="I26" s="2">
        <v>2713</v>
      </c>
      <c r="J26" s="2">
        <v>0</v>
      </c>
      <c r="K26" s="2">
        <v>36</v>
      </c>
    </row>
    <row r="27" spans="1:11" ht="15.75" customHeight="1">
      <c r="A27" s="8" t="s">
        <v>23</v>
      </c>
      <c r="B27" s="1">
        <v>7422</v>
      </c>
      <c r="C27" s="2">
        <v>7316</v>
      </c>
      <c r="D27" s="2">
        <v>0</v>
      </c>
      <c r="E27" s="2">
        <v>106</v>
      </c>
      <c r="F27" s="5"/>
      <c r="G27" s="8" t="s">
        <v>65</v>
      </c>
      <c r="H27" s="1">
        <v>825</v>
      </c>
      <c r="I27" s="2">
        <v>816</v>
      </c>
      <c r="J27" s="2">
        <v>0</v>
      </c>
      <c r="K27" s="2">
        <v>9</v>
      </c>
    </row>
    <row r="28" spans="1:11" ht="15.75" customHeight="1">
      <c r="A28" s="8" t="s">
        <v>24</v>
      </c>
      <c r="B28" s="1">
        <v>26137</v>
      </c>
      <c r="C28" s="2">
        <v>25817</v>
      </c>
      <c r="D28" s="2">
        <v>0</v>
      </c>
      <c r="E28" s="2">
        <v>320</v>
      </c>
      <c r="F28" s="5"/>
      <c r="G28" s="8" t="s">
        <v>66</v>
      </c>
      <c r="H28" s="1">
        <v>381</v>
      </c>
      <c r="I28" s="2">
        <v>352</v>
      </c>
      <c r="J28" s="2">
        <v>27</v>
      </c>
      <c r="K28" s="2">
        <v>2</v>
      </c>
    </row>
    <row r="29" spans="1:11" ht="15.75" customHeight="1">
      <c r="A29" s="8" t="s">
        <v>25</v>
      </c>
      <c r="B29" s="1">
        <v>8355</v>
      </c>
      <c r="C29" s="2">
        <v>8258</v>
      </c>
      <c r="D29" s="2">
        <v>0</v>
      </c>
      <c r="E29" s="2">
        <v>97</v>
      </c>
      <c r="F29" s="5"/>
      <c r="G29" s="8" t="s">
        <v>67</v>
      </c>
      <c r="H29" s="1">
        <v>1281</v>
      </c>
      <c r="I29" s="2">
        <v>1222</v>
      </c>
      <c r="J29" s="2">
        <v>0</v>
      </c>
      <c r="K29" s="2">
        <v>59</v>
      </c>
    </row>
    <row r="30" spans="1:11" ht="15.75" customHeight="1">
      <c r="A30" s="8" t="s">
        <v>26</v>
      </c>
      <c r="B30" s="1">
        <v>4742</v>
      </c>
      <c r="C30" s="2">
        <v>4693</v>
      </c>
      <c r="D30" s="2">
        <v>0</v>
      </c>
      <c r="E30" s="2">
        <v>49</v>
      </c>
      <c r="F30" s="5"/>
      <c r="G30" s="8"/>
      <c r="H30" s="1"/>
      <c r="I30" s="2"/>
      <c r="J30" s="2"/>
      <c r="K30" s="2"/>
    </row>
    <row r="31" spans="1:11" ht="15.75" customHeight="1">
      <c r="A31" s="8" t="s">
        <v>27</v>
      </c>
      <c r="B31" s="1">
        <v>7140</v>
      </c>
      <c r="C31" s="2">
        <v>6958</v>
      </c>
      <c r="D31" s="2">
        <v>61</v>
      </c>
      <c r="E31" s="2">
        <v>121</v>
      </c>
      <c r="F31" s="5"/>
      <c r="G31" s="18" t="s">
        <v>68</v>
      </c>
      <c r="H31" s="1">
        <f>SUM(H32:H37)</f>
        <v>2924</v>
      </c>
      <c r="I31" s="2">
        <f>SUM(I32:I37)</f>
        <v>2855</v>
      </c>
      <c r="J31" s="2">
        <f>SUM(J32:J37)</f>
        <v>15</v>
      </c>
      <c r="K31" s="2">
        <f>SUM(K32:K37)</f>
        <v>54</v>
      </c>
    </row>
    <row r="32" spans="1:11" ht="15.75" customHeight="1">
      <c r="A32" s="8" t="s">
        <v>28</v>
      </c>
      <c r="B32" s="1">
        <v>8981</v>
      </c>
      <c r="C32" s="2">
        <v>8876</v>
      </c>
      <c r="D32" s="2">
        <v>0</v>
      </c>
      <c r="E32" s="2">
        <v>105</v>
      </c>
      <c r="F32" s="5"/>
      <c r="G32" s="8" t="s">
        <v>69</v>
      </c>
      <c r="H32" s="1">
        <v>632</v>
      </c>
      <c r="I32" s="2">
        <v>618</v>
      </c>
      <c r="J32" s="2">
        <v>0</v>
      </c>
      <c r="K32" s="2">
        <v>14</v>
      </c>
    </row>
    <row r="33" spans="1:11" ht="15.75" customHeight="1">
      <c r="A33" s="8" t="s">
        <v>29</v>
      </c>
      <c r="B33" s="1">
        <v>3120</v>
      </c>
      <c r="C33" s="2">
        <v>3061</v>
      </c>
      <c r="D33" s="2">
        <v>0</v>
      </c>
      <c r="E33" s="2">
        <v>59</v>
      </c>
      <c r="F33" s="5"/>
      <c r="G33" s="8" t="s">
        <v>70</v>
      </c>
      <c r="H33" s="1">
        <v>305</v>
      </c>
      <c r="I33" s="2">
        <v>298</v>
      </c>
      <c r="J33" s="2">
        <v>0</v>
      </c>
      <c r="K33" s="2">
        <v>7</v>
      </c>
    </row>
    <row r="34" spans="1:11" ht="15.75" customHeight="1">
      <c r="A34" s="8" t="s">
        <v>30</v>
      </c>
      <c r="B34" s="1">
        <v>3721</v>
      </c>
      <c r="C34" s="2">
        <v>3627</v>
      </c>
      <c r="D34" s="2">
        <v>0</v>
      </c>
      <c r="E34" s="2">
        <v>94</v>
      </c>
      <c r="F34" s="5"/>
      <c r="G34" s="8" t="s">
        <v>71</v>
      </c>
      <c r="H34" s="1">
        <v>793</v>
      </c>
      <c r="I34" s="2">
        <v>784</v>
      </c>
      <c r="J34" s="2">
        <v>0</v>
      </c>
      <c r="K34" s="2">
        <v>9</v>
      </c>
    </row>
    <row r="35" spans="1:11" ht="15.75" customHeight="1">
      <c r="A35" s="8" t="s">
        <v>31</v>
      </c>
      <c r="B35" s="1">
        <v>9343</v>
      </c>
      <c r="C35" s="2">
        <v>9132</v>
      </c>
      <c r="D35" s="2">
        <v>0</v>
      </c>
      <c r="E35" s="2">
        <v>211</v>
      </c>
      <c r="F35" s="5"/>
      <c r="G35" s="8" t="s">
        <v>72</v>
      </c>
      <c r="H35" s="1">
        <v>489</v>
      </c>
      <c r="I35" s="2">
        <v>477</v>
      </c>
      <c r="J35" s="2">
        <v>0</v>
      </c>
      <c r="K35" s="2">
        <v>12</v>
      </c>
    </row>
    <row r="36" spans="1:11" ht="15.75" customHeight="1">
      <c r="A36" s="8" t="s">
        <v>32</v>
      </c>
      <c r="B36" s="1">
        <v>21906</v>
      </c>
      <c r="C36" s="2">
        <v>21630</v>
      </c>
      <c r="D36" s="2">
        <v>0</v>
      </c>
      <c r="E36" s="2">
        <v>276</v>
      </c>
      <c r="F36" s="5"/>
      <c r="G36" s="8" t="s">
        <v>73</v>
      </c>
      <c r="H36" s="1">
        <v>356</v>
      </c>
      <c r="I36" s="2">
        <v>335</v>
      </c>
      <c r="J36" s="2">
        <v>15</v>
      </c>
      <c r="K36" s="2">
        <v>6</v>
      </c>
    </row>
    <row r="37" spans="1:11" ht="15.75" customHeight="1">
      <c r="A37" s="8" t="s">
        <v>33</v>
      </c>
      <c r="B37" s="1">
        <v>764</v>
      </c>
      <c r="C37" s="2">
        <v>735</v>
      </c>
      <c r="D37" s="2">
        <v>0</v>
      </c>
      <c r="E37" s="2">
        <v>29</v>
      </c>
      <c r="F37" s="5"/>
      <c r="G37" s="8" t="s">
        <v>74</v>
      </c>
      <c r="H37" s="1">
        <v>349</v>
      </c>
      <c r="I37" s="2">
        <v>343</v>
      </c>
      <c r="J37" s="2">
        <v>0</v>
      </c>
      <c r="K37" s="2">
        <v>6</v>
      </c>
    </row>
    <row r="38" spans="1:11" ht="15.75" customHeight="1">
      <c r="A38" s="8" t="s">
        <v>34</v>
      </c>
      <c r="B38" s="1">
        <v>15180</v>
      </c>
      <c r="C38" s="2">
        <v>14865</v>
      </c>
      <c r="D38" s="2">
        <v>61</v>
      </c>
      <c r="E38" s="2">
        <v>254</v>
      </c>
      <c r="F38" s="5"/>
      <c r="G38" s="8"/>
      <c r="H38" s="1"/>
      <c r="I38" s="2"/>
      <c r="J38" s="2"/>
      <c r="K38" s="2"/>
    </row>
    <row r="39" spans="1:11" ht="15.75" customHeight="1">
      <c r="A39" s="8" t="s">
        <v>35</v>
      </c>
      <c r="B39" s="1">
        <v>8541</v>
      </c>
      <c r="C39" s="2">
        <v>8463</v>
      </c>
      <c r="D39" s="2">
        <v>0</v>
      </c>
      <c r="E39" s="2">
        <v>78</v>
      </c>
      <c r="F39" s="5"/>
      <c r="G39" s="18" t="s">
        <v>75</v>
      </c>
      <c r="H39" s="1">
        <f>SUM(H40:H41)</f>
        <v>778</v>
      </c>
      <c r="I39" s="2">
        <f>SUM(I40:I41)</f>
        <v>749</v>
      </c>
      <c r="J39" s="2">
        <f>SUM(J40:J41)</f>
        <v>8</v>
      </c>
      <c r="K39" s="2">
        <f>SUM(K40:K41)</f>
        <v>21</v>
      </c>
    </row>
    <row r="40" spans="1:11" ht="15.75" customHeight="1">
      <c r="A40" s="8" t="s">
        <v>36</v>
      </c>
      <c r="B40" s="1">
        <v>12003</v>
      </c>
      <c r="C40" s="2">
        <v>11916</v>
      </c>
      <c r="D40" s="2">
        <v>0</v>
      </c>
      <c r="E40" s="2">
        <v>87</v>
      </c>
      <c r="F40" s="5"/>
      <c r="G40" s="8" t="s">
        <v>76</v>
      </c>
      <c r="H40" s="1">
        <v>484</v>
      </c>
      <c r="I40" s="2">
        <v>461</v>
      </c>
      <c r="J40" s="2">
        <v>8</v>
      </c>
      <c r="K40" s="2">
        <v>15</v>
      </c>
    </row>
    <row r="41" spans="1:11" ht="15.75" customHeight="1">
      <c r="A41" s="8" t="s">
        <v>37</v>
      </c>
      <c r="B41" s="1">
        <v>7425</v>
      </c>
      <c r="C41" s="2">
        <v>7293</v>
      </c>
      <c r="D41" s="2">
        <v>0</v>
      </c>
      <c r="E41" s="2">
        <v>132</v>
      </c>
      <c r="F41" s="5"/>
      <c r="G41" s="8" t="s">
        <v>77</v>
      </c>
      <c r="H41" s="1">
        <v>294</v>
      </c>
      <c r="I41" s="2">
        <v>288</v>
      </c>
      <c r="J41" s="2">
        <v>0</v>
      </c>
      <c r="K41" s="2">
        <v>6</v>
      </c>
    </row>
    <row r="42" spans="1:11" ht="15.75" customHeight="1">
      <c r="A42" s="8" t="s">
        <v>38</v>
      </c>
      <c r="B42" s="1">
        <v>1661</v>
      </c>
      <c r="C42" s="2">
        <v>1602</v>
      </c>
      <c r="D42" s="2">
        <v>0</v>
      </c>
      <c r="E42" s="2">
        <v>59</v>
      </c>
      <c r="F42" s="5"/>
      <c r="G42" s="8"/>
      <c r="H42" s="1"/>
      <c r="I42" s="2"/>
      <c r="J42" s="2"/>
      <c r="K42" s="2"/>
    </row>
    <row r="43" spans="1:11" ht="15.75" customHeight="1">
      <c r="A43" s="8" t="s">
        <v>39</v>
      </c>
      <c r="B43" s="1">
        <v>5892</v>
      </c>
      <c r="C43" s="2">
        <v>5820</v>
      </c>
      <c r="D43" s="2">
        <v>0</v>
      </c>
      <c r="E43" s="2">
        <v>72</v>
      </c>
      <c r="F43" s="5"/>
      <c r="G43" s="18" t="s">
        <v>78</v>
      </c>
      <c r="H43" s="1">
        <f>+H44</f>
        <v>355</v>
      </c>
      <c r="I43" s="2">
        <f>+I44</f>
        <v>347</v>
      </c>
      <c r="J43" s="2">
        <f>+J44</f>
        <v>0</v>
      </c>
      <c r="K43" s="2">
        <f>+K44</f>
        <v>8</v>
      </c>
    </row>
    <row r="44" spans="1:11" ht="15.75" customHeight="1">
      <c r="A44" s="8" t="s">
        <v>40</v>
      </c>
      <c r="B44" s="1">
        <v>4554</v>
      </c>
      <c r="C44" s="2">
        <v>4443</v>
      </c>
      <c r="D44" s="2">
        <v>36</v>
      </c>
      <c r="E44" s="2">
        <v>75</v>
      </c>
      <c r="F44" s="5"/>
      <c r="G44" s="8" t="s">
        <v>79</v>
      </c>
      <c r="H44" s="1">
        <v>355</v>
      </c>
      <c r="I44" s="2">
        <v>347</v>
      </c>
      <c r="J44" s="2">
        <v>0</v>
      </c>
      <c r="K44" s="2">
        <v>8</v>
      </c>
    </row>
    <row r="45" spans="1:11" ht="15.75" customHeight="1">
      <c r="A45" s="8" t="s">
        <v>41</v>
      </c>
      <c r="B45" s="1">
        <v>2198</v>
      </c>
      <c r="C45" s="2">
        <v>2144</v>
      </c>
      <c r="D45" s="2">
        <v>12</v>
      </c>
      <c r="E45" s="2">
        <v>42</v>
      </c>
      <c r="F45" s="5"/>
      <c r="G45" s="5"/>
      <c r="H45" s="21"/>
      <c r="I45" s="22"/>
      <c r="J45" s="22"/>
      <c r="K45" s="22"/>
    </row>
    <row r="46" spans="1:11" ht="15.75" customHeight="1">
      <c r="A46" s="8" t="s">
        <v>42</v>
      </c>
      <c r="B46" s="1">
        <v>11178</v>
      </c>
      <c r="C46" s="2">
        <v>11096</v>
      </c>
      <c r="D46" s="2">
        <v>0</v>
      </c>
      <c r="E46" s="2">
        <v>82</v>
      </c>
      <c r="F46" s="5"/>
      <c r="G46" s="5"/>
      <c r="H46" s="21"/>
      <c r="I46" s="22"/>
      <c r="J46" s="22"/>
      <c r="K46" s="22"/>
    </row>
    <row r="47" spans="1:11" ht="15.75" customHeight="1">
      <c r="A47" s="8" t="s">
        <v>43</v>
      </c>
      <c r="B47" s="1">
        <v>4925</v>
      </c>
      <c r="C47" s="2">
        <v>4834</v>
      </c>
      <c r="D47" s="2">
        <v>0</v>
      </c>
      <c r="E47" s="2">
        <v>91</v>
      </c>
      <c r="F47" s="5"/>
      <c r="G47" s="5"/>
      <c r="H47" s="21"/>
      <c r="I47" s="22"/>
      <c r="J47" s="22"/>
      <c r="K47" s="22"/>
    </row>
    <row r="48" spans="1:11" ht="15.75" customHeight="1">
      <c r="A48" s="8" t="s">
        <v>44</v>
      </c>
      <c r="B48" s="1">
        <v>3510</v>
      </c>
      <c r="C48" s="2">
        <v>3463</v>
      </c>
      <c r="D48" s="2">
        <v>0</v>
      </c>
      <c r="E48" s="2">
        <v>47</v>
      </c>
      <c r="F48" s="5"/>
      <c r="G48" s="5"/>
      <c r="H48" s="21"/>
      <c r="I48" s="22"/>
      <c r="J48" s="22"/>
      <c r="K48" s="22"/>
    </row>
    <row r="49" spans="1:11" ht="15.75" customHeight="1">
      <c r="A49" s="8" t="s">
        <v>45</v>
      </c>
      <c r="B49" s="1">
        <v>4138</v>
      </c>
      <c r="C49" s="2">
        <v>4040</v>
      </c>
      <c r="D49" s="2">
        <v>0</v>
      </c>
      <c r="E49" s="2">
        <v>98</v>
      </c>
      <c r="F49" s="5"/>
      <c r="G49" s="5"/>
      <c r="H49" s="21"/>
      <c r="I49" s="22"/>
      <c r="J49" s="22"/>
      <c r="K49" s="22"/>
    </row>
    <row r="50" ht="15.75" customHeight="1">
      <c r="F50" s="5"/>
    </row>
    <row r="51" ht="15.75" customHeight="1">
      <c r="F51" s="5"/>
    </row>
    <row r="52" ht="15.75" customHeight="1">
      <c r="F52" s="5"/>
    </row>
    <row r="53" ht="15.75" customHeight="1">
      <c r="F53" s="5"/>
    </row>
    <row r="54" ht="15.75" customHeight="1">
      <c r="F54" s="5"/>
    </row>
    <row r="55" ht="15.75" customHeight="1">
      <c r="F55" s="5"/>
    </row>
    <row r="56" ht="15.75" customHeight="1">
      <c r="F56" s="5"/>
    </row>
    <row r="57" ht="15.75" customHeight="1">
      <c r="F57" s="5"/>
    </row>
    <row r="58" ht="15.75" customHeight="1">
      <c r="F58" s="5"/>
    </row>
    <row r="59" ht="15.75" customHeight="1">
      <c r="F59" s="5"/>
    </row>
    <row r="60" ht="15.75" customHeight="1">
      <c r="F60" s="5"/>
    </row>
    <row r="61" ht="15.75" customHeight="1">
      <c r="F61" s="5"/>
    </row>
    <row r="62" ht="15.75" customHeight="1">
      <c r="F62" s="5"/>
    </row>
    <row r="63" ht="15.75" customHeight="1">
      <c r="F63" s="5"/>
    </row>
    <row r="64" ht="15.75" customHeight="1">
      <c r="F64" s="5"/>
    </row>
    <row r="65" ht="15.75" customHeight="1">
      <c r="F65" s="5"/>
    </row>
    <row r="66" ht="15.75" customHeight="1">
      <c r="F66" s="5"/>
    </row>
    <row r="67" ht="15.75" customHeight="1">
      <c r="F67" s="5"/>
    </row>
    <row r="68" ht="15.75" customHeight="1">
      <c r="F68" s="5"/>
    </row>
    <row r="69" ht="15.75" customHeight="1">
      <c r="F69" s="5"/>
    </row>
    <row r="70" ht="15.75" customHeight="1">
      <c r="F70" s="5"/>
    </row>
    <row r="71" ht="15.75" customHeight="1">
      <c r="F71" s="5"/>
    </row>
    <row r="72" ht="15.75" customHeight="1">
      <c r="F72" s="5"/>
    </row>
    <row r="73" ht="15.75" customHeight="1">
      <c r="F73" s="5"/>
    </row>
    <row r="74" ht="15.75" customHeight="1">
      <c r="F74" s="5"/>
    </row>
    <row r="75" ht="15.75" customHeight="1">
      <c r="F75" s="5"/>
    </row>
    <row r="76" ht="15.75" customHeight="1">
      <c r="F76" s="5"/>
    </row>
    <row r="77" ht="15.75" customHeight="1">
      <c r="F77" s="5"/>
    </row>
    <row r="78" ht="15.75" customHeight="1">
      <c r="F78" s="5"/>
    </row>
    <row r="79" ht="15.75" customHeight="1">
      <c r="F79" s="5"/>
    </row>
    <row r="80" ht="15.75" customHeight="1">
      <c r="F80" s="5"/>
    </row>
    <row r="81" ht="15.75" customHeight="1">
      <c r="F81" s="5"/>
    </row>
    <row r="82" ht="15.75" customHeight="1">
      <c r="F82" s="5"/>
    </row>
    <row r="83" ht="15.75" customHeight="1">
      <c r="F83" s="5"/>
    </row>
    <row r="84" ht="15.75" customHeight="1">
      <c r="F84" s="5"/>
    </row>
    <row r="85" ht="15.75" customHeight="1">
      <c r="F85" s="5"/>
    </row>
    <row r="86" spans="1:18" ht="15.75" customHeight="1">
      <c r="A86" s="7"/>
      <c r="F86" s="5"/>
      <c r="L86" s="5"/>
      <c r="R86" s="5"/>
    </row>
  </sheetData>
  <mergeCells count="4">
    <mergeCell ref="A2:C2"/>
    <mergeCell ref="B1:K1"/>
    <mergeCell ref="A3:A4"/>
    <mergeCell ref="G3:G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2011-01-14T04:47:53Z</cp:lastPrinted>
  <dcterms:created xsi:type="dcterms:W3CDTF">2008-01-24T00:42:59Z</dcterms:created>
  <dcterms:modified xsi:type="dcterms:W3CDTF">2011-01-14T04:50:08Z</dcterms:modified>
  <cp:category/>
  <cp:version/>
  <cp:contentType/>
  <cp:contentStatus/>
</cp:coreProperties>
</file>