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1ア環境基準" sheetId="1" r:id="rId1"/>
    <sheet name="R1イ指針値" sheetId="2" r:id="rId2"/>
    <sheet name="R1ウその他" sheetId="3" r:id="rId3"/>
  </sheets>
  <definedNames>
    <definedName name="_xlnm.Print_Area" localSheetId="0">'R1ア環境基準'!$B$1:$K$51</definedName>
    <definedName name="_xlnm.Print_Area" localSheetId="1">'R1イ指針値'!$A$1:$U$41</definedName>
    <definedName name="_xlnm.Print_Area" localSheetId="2">'R1ウその他'!$B$1:$K$42</definedName>
  </definedNames>
  <calcPr fullCalcOnLoad="1"/>
</workbook>
</file>

<file path=xl/sharedStrings.xml><?xml version="1.0" encoding="utf-8"?>
<sst xmlns="http://schemas.openxmlformats.org/spreadsheetml/2006/main" count="755" uniqueCount="113">
  <si>
    <t>千葉市</t>
  </si>
  <si>
    <t>市原市</t>
  </si>
  <si>
    <t>市川市</t>
  </si>
  <si>
    <t>船橋市</t>
  </si>
  <si>
    <t>松戸市</t>
  </si>
  <si>
    <t>千葉県</t>
  </si>
  <si>
    <t>柏  市</t>
  </si>
  <si>
    <t>浦安市</t>
  </si>
  <si>
    <t>袖ケ浦市</t>
  </si>
  <si>
    <t>塩化ビニルモノマー</t>
  </si>
  <si>
    <t>ニッケル化合物</t>
  </si>
  <si>
    <t>酸化エチレン</t>
  </si>
  <si>
    <t>実施機関</t>
  </si>
  <si>
    <t>ア　環境基準が設定されている物質（4物質）</t>
  </si>
  <si>
    <t>全地点平均値</t>
  </si>
  <si>
    <t>全地点最小値</t>
  </si>
  <si>
    <t>全地点最大値</t>
  </si>
  <si>
    <t>ヒ素及び
その化合物</t>
  </si>
  <si>
    <t>クロム及び
その化合物</t>
  </si>
  <si>
    <t>物質名</t>
  </si>
  <si>
    <t>年平均値</t>
  </si>
  <si>
    <t>水銀及び
その化合物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</si>
  <si>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</si>
  <si>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</si>
  <si>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</si>
  <si>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</si>
  <si>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</si>
  <si>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</si>
  <si>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</si>
  <si>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</si>
  <si>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塩化メチル</t>
  </si>
  <si>
    <t>柏　市</t>
  </si>
  <si>
    <t>環境基準
(200)
との比較</t>
  </si>
  <si>
    <t>環境基準
(150)
との比較</t>
  </si>
  <si>
    <t>環境基準
(3)
との比較</t>
  </si>
  <si>
    <t>指針値
(25)
との
比較</t>
  </si>
  <si>
    <t>指針値
(18)
との
比較</t>
  </si>
  <si>
    <t>指針値
(1.6)
との
比較</t>
  </si>
  <si>
    <t>指針値
(2.5)
との
比較</t>
  </si>
  <si>
    <t>指針値
(6)
との
比較</t>
  </si>
  <si>
    <t>指針値
(2)
との
比較</t>
  </si>
  <si>
    <t>指針値
(10)
との
比較</t>
  </si>
  <si>
    <t>指針値
(40)
との
比較</t>
  </si>
  <si>
    <t>年
平均値</t>
  </si>
  <si>
    <r>
      <t>年
平均値</t>
    </r>
  </si>
  <si>
    <t>指針値
(140)
との
比較</t>
  </si>
  <si>
    <t>ウ　環境基準又は指針値が設定されていない物質（8物質）</t>
  </si>
  <si>
    <t>イ　指針値が設定されている物質（9物質）</t>
  </si>
  <si>
    <t>べリリウム及びその化合物</t>
  </si>
  <si>
    <t>マンガン及び
その化合物</t>
  </si>
  <si>
    <t>アクリロニトリル</t>
  </si>
  <si>
    <t>クロロホルム</t>
  </si>
  <si>
    <t>1,2-ジクロロエタン</t>
  </si>
  <si>
    <t>1,3-ブタジエン</t>
  </si>
  <si>
    <t>ベンゼン</t>
  </si>
  <si>
    <t>トリクロロエチレン</t>
  </si>
  <si>
    <t>テトラクロロエチレン</t>
  </si>
  <si>
    <t>ジクロロメタン</t>
  </si>
  <si>
    <t xml:space="preserve"> この方法により算出した年平均値が、全測定の最大の検出下限値未満の数値であった場合は、その値を太字斜字体とし下線をつけて表示している。</t>
  </si>
  <si>
    <t>(注）年平均値：月毎の測定値が検出下限値未満のときは、当該測定における測定結果を検出下限値の１／２として年平均値を算出している。</t>
  </si>
  <si>
    <t>銚子市市民センター</t>
  </si>
  <si>
    <t>成田加良部局</t>
  </si>
  <si>
    <t>君津久保局</t>
  </si>
  <si>
    <t>館山亀ケ原局</t>
  </si>
  <si>
    <t>清澄防災無線中継局</t>
  </si>
  <si>
    <t>市原岩崎西局</t>
  </si>
  <si>
    <t>袖ケ浦長浦局</t>
  </si>
  <si>
    <t>東庄町シルバー人材センター</t>
  </si>
  <si>
    <t>白井七次台局</t>
  </si>
  <si>
    <t>市原郡本局</t>
  </si>
  <si>
    <t>市原姉崎局</t>
  </si>
  <si>
    <t>市原八幡局</t>
  </si>
  <si>
    <t>市川南高校</t>
  </si>
  <si>
    <t>行徳小学校</t>
  </si>
  <si>
    <t>柏大室局</t>
  </si>
  <si>
    <t>柏旭（車）局</t>
  </si>
  <si>
    <t>柏大津ヶ丘（車）局</t>
  </si>
  <si>
    <t>柏永楽台局</t>
  </si>
  <si>
    <t>柏市第二最終処分場</t>
  </si>
  <si>
    <t>松戸根本局</t>
  </si>
  <si>
    <t>松戸五香局</t>
  </si>
  <si>
    <t>松戸二ツ木局</t>
  </si>
  <si>
    <t>袖ケ浦横田局</t>
  </si>
  <si>
    <t>千葉市水道局</t>
  </si>
  <si>
    <t>浦安猫実局</t>
  </si>
  <si>
    <t>測定地点
（施設名）</t>
  </si>
  <si>
    <t>福正寺局</t>
  </si>
  <si>
    <t>寒川小学校局</t>
  </si>
  <si>
    <t>千葉市役所自排局</t>
  </si>
  <si>
    <t>宮野木自排局</t>
  </si>
  <si>
    <t>真砂公園局</t>
  </si>
  <si>
    <t>環境基準
(130)
との比較</t>
  </si>
  <si>
    <t>福正寺局</t>
  </si>
  <si>
    <t>千葉市役所自排局</t>
  </si>
  <si>
    <t>寒川小学校局</t>
  </si>
  <si>
    <t>真砂公園局</t>
  </si>
  <si>
    <t>船橋日の出（車）局</t>
  </si>
  <si>
    <t>船橋高根台局</t>
  </si>
  <si>
    <t>松戸上本郷（車）局</t>
  </si>
  <si>
    <t>松戸上本郷（車）局</t>
  </si>
  <si>
    <t>松戸根本局</t>
  </si>
  <si>
    <t>柏旭（車）局</t>
  </si>
  <si>
    <t>市原五井局</t>
  </si>
  <si>
    <t>市原五井局</t>
  </si>
  <si>
    <t>-</t>
  </si>
  <si>
    <t>令和元年度有害大気汚染物質測定結果</t>
  </si>
  <si>
    <t>宮田小学校</t>
  </si>
  <si>
    <t>宮田小学校</t>
  </si>
  <si>
    <t>○</t>
  </si>
  <si>
    <r>
      <t>ngNi/</t>
    </r>
    <r>
      <rPr>
        <sz val="9"/>
        <rFont val="ＭＳ Ｐゴシック"/>
        <family val="3"/>
      </rPr>
      <t>ｍ</t>
    </r>
    <r>
      <rPr>
        <vertAlign val="superscript"/>
        <sz val="9"/>
        <rFont val="Century"/>
        <family val="1"/>
      </rPr>
      <t>3</t>
    </r>
  </si>
  <si>
    <r>
      <t>ngMn/</t>
    </r>
    <r>
      <rPr>
        <sz val="8"/>
        <rFont val="ＭＳ Ｐゴシック"/>
        <family val="3"/>
      </rPr>
      <t>ｍ</t>
    </r>
    <r>
      <rPr>
        <vertAlign val="superscript"/>
        <sz val="8"/>
        <rFont val="Century"/>
        <family val="1"/>
      </rPr>
      <t>3</t>
    </r>
  </si>
  <si>
    <r>
      <t>ngHg/</t>
    </r>
    <r>
      <rPr>
        <sz val="8"/>
        <rFont val="ＭＳ Ｐゴシック"/>
        <family val="3"/>
      </rPr>
      <t>ｍ</t>
    </r>
    <r>
      <rPr>
        <vertAlign val="superscript"/>
        <sz val="8"/>
        <rFont val="Century"/>
        <family val="1"/>
      </rPr>
      <t>3</t>
    </r>
  </si>
  <si>
    <r>
      <t>ngAs/</t>
    </r>
    <r>
      <rPr>
        <sz val="8"/>
        <rFont val="ＭＳ Ｐゴシック"/>
        <family val="3"/>
      </rPr>
      <t>ｍ</t>
    </r>
    <r>
      <rPr>
        <vertAlign val="superscript"/>
        <sz val="8"/>
        <rFont val="Century"/>
        <family val="1"/>
      </rPr>
      <t>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</si>
</sst>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.0000_);[Red]\(0.0000\)"/>
    <numFmt numFmtId="184" formatCode="0.0"/>
    <numFmt numFmtId="185" formatCode="0.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0"/>
      <color indexed="8"/>
      <name val="ＭＳ Ｐゴシック"/>
      <family val="3"/>
    </font>
    <font>
      <sz val="9"/>
      <name val="Century"/>
      <family val="1"/>
    </font>
    <font>
      <sz val="9"/>
      <name val="ＭＳ Ｐゴシック"/>
      <family val="3"/>
    </font>
    <font>
      <vertAlign val="superscript"/>
      <sz val="9"/>
      <name val="Century"/>
      <family val="1"/>
    </font>
    <font>
      <sz val="8"/>
      <name val="Century"/>
      <family val="1"/>
    </font>
    <font>
      <sz val="8"/>
      <name val="ＭＳ Ｐゴシック"/>
      <family val="3"/>
    </font>
    <font>
      <vertAlign val="superscript"/>
      <sz val="8"/>
      <name val="Century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b/>
      <i/>
      <u val="single"/>
      <sz val="10"/>
      <color theme="1"/>
      <name val="ＭＳ Ｐゴシック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3" fillId="0" borderId="0" xfId="61" applyFont="1" applyFill="1" applyBorder="1">
      <alignment vertical="center"/>
      <protection/>
    </xf>
    <xf numFmtId="0" fontId="54" fillId="0" borderId="11" xfId="0" applyFont="1" applyFill="1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78" fontId="54" fillId="0" borderId="12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78" fontId="54" fillId="0" borderId="15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 wrapText="1"/>
    </xf>
    <xf numFmtId="180" fontId="6" fillId="33" borderId="16" xfId="0" applyNumberFormat="1" applyFont="1" applyFill="1" applyBorder="1" applyAlignment="1">
      <alignment horizontal="center" vertical="center" wrapText="1"/>
    </xf>
    <xf numFmtId="180" fontId="6" fillId="33" borderId="17" xfId="0" applyNumberFormat="1" applyFont="1" applyFill="1" applyBorder="1" applyAlignment="1">
      <alignment horizontal="center" vertical="center" wrapText="1"/>
    </xf>
    <xf numFmtId="181" fontId="5" fillId="33" borderId="17" xfId="0" applyNumberFormat="1" applyFont="1" applyFill="1" applyBorder="1" applyAlignment="1">
      <alignment horizontal="center" vertical="center" wrapText="1"/>
    </xf>
    <xf numFmtId="180" fontId="5" fillId="33" borderId="17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36" fillId="0" borderId="0" xfId="61" applyFont="1" applyFill="1" applyBorder="1">
      <alignment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80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6" fillId="34" borderId="0" xfId="61" applyFont="1" applyFill="1" applyBorder="1">
      <alignment vertical="center"/>
      <protection/>
    </xf>
    <xf numFmtId="178" fontId="36" fillId="34" borderId="0" xfId="61" applyNumberFormat="1" applyFont="1" applyFill="1" applyBorder="1">
      <alignment vertical="center"/>
      <protection/>
    </xf>
    <xf numFmtId="180" fontId="5" fillId="34" borderId="0" xfId="0" applyNumberFormat="1" applyFont="1" applyFill="1" applyAlignment="1">
      <alignment vertical="center"/>
    </xf>
    <xf numFmtId="0" fontId="54" fillId="34" borderId="11" xfId="0" applyFont="1" applyFill="1" applyBorder="1" applyAlignment="1">
      <alignment horizontal="center" vertical="center"/>
    </xf>
    <xf numFmtId="178" fontId="54" fillId="34" borderId="12" xfId="0" applyNumberFormat="1" applyFont="1" applyFill="1" applyBorder="1" applyAlignment="1">
      <alignment horizontal="center" vertical="center"/>
    </xf>
    <xf numFmtId="176" fontId="54" fillId="34" borderId="12" xfId="0" applyNumberFormat="1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176" fontId="54" fillId="34" borderId="19" xfId="0" applyNumberFormat="1" applyFont="1" applyFill="1" applyBorder="1" applyAlignment="1">
      <alignment horizontal="center" vertical="center"/>
    </xf>
    <xf numFmtId="182" fontId="54" fillId="34" borderId="20" xfId="0" applyNumberFormat="1" applyFont="1" applyFill="1" applyBorder="1" applyAlignment="1">
      <alignment horizontal="center" vertical="center"/>
    </xf>
    <xf numFmtId="182" fontId="54" fillId="34" borderId="20" xfId="0" applyNumberFormat="1" applyFont="1" applyFill="1" applyBorder="1" applyAlignment="1" applyProtection="1">
      <alignment horizontal="center" vertical="center"/>
      <protection locked="0"/>
    </xf>
    <xf numFmtId="179" fontId="54" fillId="34" borderId="19" xfId="0" applyNumberFormat="1" applyFont="1" applyFill="1" applyBorder="1" applyAlignment="1">
      <alignment horizontal="center" vertical="center"/>
    </xf>
    <xf numFmtId="182" fontId="54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>
      <alignment vertical="center"/>
    </xf>
    <xf numFmtId="182" fontId="0" fillId="34" borderId="0" xfId="0" applyNumberFormat="1" applyFill="1" applyAlignment="1">
      <alignment horizontal="center" vertical="center"/>
    </xf>
    <xf numFmtId="179" fontId="54" fillId="0" borderId="12" xfId="0" applyNumberFormat="1" applyFont="1" applyFill="1" applyBorder="1" applyAlignment="1">
      <alignment horizontal="center" vertical="center"/>
    </xf>
    <xf numFmtId="181" fontId="54" fillId="0" borderId="23" xfId="0" applyNumberFormat="1" applyFont="1" applyFill="1" applyBorder="1" applyAlignment="1">
      <alignment horizontal="center" vertical="center"/>
    </xf>
    <xf numFmtId="180" fontId="54" fillId="0" borderId="23" xfId="0" applyNumberFormat="1" applyFont="1" applyFill="1" applyBorder="1" applyAlignment="1" applyProtection="1">
      <alignment horizontal="center" vertical="center"/>
      <protection locked="0"/>
    </xf>
    <xf numFmtId="181" fontId="54" fillId="0" borderId="23" xfId="0" applyNumberFormat="1" applyFont="1" applyFill="1" applyBorder="1" applyAlignment="1" applyProtection="1">
      <alignment horizontal="center" vertical="center"/>
      <protection locked="0"/>
    </xf>
    <xf numFmtId="183" fontId="54" fillId="0" borderId="23" xfId="0" applyNumberFormat="1" applyFont="1" applyFill="1" applyBorder="1" applyAlignment="1" applyProtection="1">
      <alignment horizontal="center" vertical="center"/>
      <protection locked="0"/>
    </xf>
    <xf numFmtId="180" fontId="54" fillId="0" borderId="23" xfId="0" applyNumberFormat="1" applyFont="1" applyFill="1" applyBorder="1" applyAlignment="1">
      <alignment horizontal="center" vertical="center"/>
    </xf>
    <xf numFmtId="179" fontId="54" fillId="0" borderId="23" xfId="0" applyNumberFormat="1" applyFont="1" applyFill="1" applyBorder="1" applyAlignment="1">
      <alignment horizontal="center" vertical="center"/>
    </xf>
    <xf numFmtId="181" fontId="54" fillId="0" borderId="16" xfId="0" applyNumberFormat="1" applyFont="1" applyFill="1" applyBorder="1" applyAlignment="1">
      <alignment horizontal="center" vertical="center"/>
    </xf>
    <xf numFmtId="183" fontId="54" fillId="0" borderId="23" xfId="0" applyNumberFormat="1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34" borderId="24" xfId="0" applyNumberFormat="1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>
      <alignment horizontal="center" vertical="center"/>
    </xf>
    <xf numFmtId="0" fontId="54" fillId="34" borderId="12" xfId="0" applyNumberFormat="1" applyFont="1" applyFill="1" applyBorder="1" applyAlignment="1">
      <alignment horizontal="center" vertical="center"/>
    </xf>
    <xf numFmtId="0" fontId="54" fillId="34" borderId="19" xfId="0" applyNumberFormat="1" applyFont="1" applyFill="1" applyBorder="1" applyAlignment="1">
      <alignment horizontal="center" vertical="center"/>
    </xf>
    <xf numFmtId="0" fontId="54" fillId="34" borderId="20" xfId="0" applyNumberFormat="1" applyFont="1" applyFill="1" applyBorder="1" applyAlignment="1">
      <alignment horizontal="center" vertical="center"/>
    </xf>
    <xf numFmtId="184" fontId="54" fillId="34" borderId="12" xfId="0" applyNumberFormat="1" applyFont="1" applyFill="1" applyBorder="1" applyAlignment="1">
      <alignment horizontal="center" vertical="center"/>
    </xf>
    <xf numFmtId="2" fontId="54" fillId="34" borderId="12" xfId="0" applyNumberFormat="1" applyFont="1" applyFill="1" applyBorder="1" applyAlignment="1">
      <alignment horizontal="center" vertical="center"/>
    </xf>
    <xf numFmtId="184" fontId="54" fillId="34" borderId="19" xfId="0" applyNumberFormat="1" applyFont="1" applyFill="1" applyBorder="1" applyAlignment="1">
      <alignment horizontal="center" vertical="center"/>
    </xf>
    <xf numFmtId="184" fontId="54" fillId="0" borderId="12" xfId="0" applyNumberFormat="1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185" fontId="54" fillId="0" borderId="12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80" fontId="5" fillId="33" borderId="26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 shrinkToFit="1"/>
    </xf>
    <xf numFmtId="0" fontId="5" fillId="33" borderId="30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vertical="center" shrinkToFit="1"/>
    </xf>
    <xf numFmtId="0" fontId="54" fillId="33" borderId="25" xfId="0" applyFont="1" applyFill="1" applyBorder="1" applyAlignment="1" applyProtection="1">
      <alignment vertical="center" shrinkToFit="1"/>
      <protection locked="0"/>
    </xf>
    <xf numFmtId="0" fontId="54" fillId="33" borderId="25" xfId="0" applyFont="1" applyFill="1" applyBorder="1" applyAlignment="1">
      <alignment vertical="center" shrinkToFit="1"/>
    </xf>
    <xf numFmtId="0" fontId="54" fillId="33" borderId="32" xfId="0" applyFont="1" applyFill="1" applyBorder="1" applyAlignment="1">
      <alignment vertical="center" shrinkToFit="1"/>
    </xf>
    <xf numFmtId="0" fontId="5" fillId="33" borderId="33" xfId="0" applyFont="1" applyFill="1" applyBorder="1" applyAlignment="1">
      <alignment vertical="center" shrinkToFit="1"/>
    </xf>
    <xf numFmtId="0" fontId="54" fillId="0" borderId="34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6" xfId="0" applyNumberFormat="1" applyFont="1" applyFill="1" applyBorder="1" applyAlignment="1">
      <alignment horizontal="center" vertical="center"/>
    </xf>
    <xf numFmtId="0" fontId="54" fillId="0" borderId="37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shrinkToFit="1"/>
    </xf>
    <xf numFmtId="0" fontId="54" fillId="34" borderId="39" xfId="0" applyFont="1" applyFill="1" applyBorder="1" applyAlignment="1">
      <alignment horizontal="center" vertical="center"/>
    </xf>
    <xf numFmtId="0" fontId="54" fillId="34" borderId="40" xfId="0" applyNumberFormat="1" applyFont="1" applyFill="1" applyBorder="1" applyAlignment="1">
      <alignment horizontal="center" vertical="center"/>
    </xf>
    <xf numFmtId="0" fontId="54" fillId="34" borderId="4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shrinkToFit="1"/>
    </xf>
    <xf numFmtId="0" fontId="54" fillId="34" borderId="35" xfId="0" applyFont="1" applyFill="1" applyBorder="1" applyAlignment="1">
      <alignment horizontal="center" vertical="center"/>
    </xf>
    <xf numFmtId="178" fontId="54" fillId="34" borderId="36" xfId="0" applyNumberFormat="1" applyFont="1" applyFill="1" applyBorder="1" applyAlignment="1">
      <alignment horizontal="center" vertical="center"/>
    </xf>
    <xf numFmtId="0" fontId="54" fillId="34" borderId="36" xfId="0" applyNumberFormat="1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176" fontId="54" fillId="34" borderId="37" xfId="0" applyNumberFormat="1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5" fillId="33" borderId="30" xfId="0" applyFont="1" applyFill="1" applyBorder="1" applyAlignment="1" applyProtection="1">
      <alignment vertical="center" shrinkToFit="1"/>
      <protection locked="0"/>
    </xf>
    <xf numFmtId="0" fontId="5" fillId="33" borderId="29" xfId="0" applyFont="1" applyFill="1" applyBorder="1" applyAlignment="1" applyProtection="1">
      <alignment vertical="center" shrinkToFit="1"/>
      <protection locked="0"/>
    </xf>
    <xf numFmtId="0" fontId="5" fillId="33" borderId="17" xfId="0" applyFont="1" applyFill="1" applyBorder="1" applyAlignment="1" applyProtection="1">
      <alignment vertical="center" shrinkToFit="1"/>
      <protection locked="0"/>
    </xf>
    <xf numFmtId="0" fontId="54" fillId="33" borderId="30" xfId="0" applyFont="1" applyFill="1" applyBorder="1" applyAlignment="1" applyProtection="1">
      <alignment vertical="center" shrinkToFit="1"/>
      <protection locked="0"/>
    </xf>
    <xf numFmtId="0" fontId="54" fillId="33" borderId="32" xfId="0" applyFont="1" applyFill="1" applyBorder="1" applyAlignment="1" applyProtection="1">
      <alignment vertical="center" shrinkToFit="1"/>
      <protection locked="0"/>
    </xf>
    <xf numFmtId="0" fontId="54" fillId="33" borderId="31" xfId="0" applyFont="1" applyFill="1" applyBorder="1" applyAlignment="1">
      <alignment vertical="center" shrinkToFit="1"/>
    </xf>
    <xf numFmtId="0" fontId="54" fillId="33" borderId="44" xfId="0" applyFont="1" applyFill="1" applyBorder="1" applyAlignment="1">
      <alignment vertical="center" shrinkToFit="1"/>
    </xf>
    <xf numFmtId="2" fontId="54" fillId="0" borderId="2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horizontal="center" vertical="center"/>
    </xf>
    <xf numFmtId="184" fontId="54" fillId="0" borderId="15" xfId="0" applyNumberFormat="1" applyFont="1" applyFill="1" applyBorder="1" applyAlignment="1">
      <alignment horizontal="center" vertical="center"/>
    </xf>
    <xf numFmtId="176" fontId="54" fillId="0" borderId="36" xfId="0" applyNumberFormat="1" applyFont="1" applyFill="1" applyBorder="1" applyAlignment="1">
      <alignment horizontal="center" vertical="center"/>
    </xf>
    <xf numFmtId="178" fontId="54" fillId="0" borderId="36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49" xfId="0" applyNumberFormat="1" applyFont="1" applyFill="1" applyBorder="1" applyAlignment="1">
      <alignment horizontal="center" vertical="center"/>
    </xf>
    <xf numFmtId="184" fontId="54" fillId="0" borderId="24" xfId="0" applyNumberFormat="1" applyFont="1" applyFill="1" applyBorder="1" applyAlignment="1">
      <alignment horizontal="center" vertical="center"/>
    </xf>
    <xf numFmtId="0" fontId="54" fillId="0" borderId="50" xfId="0" applyNumberFormat="1" applyFont="1" applyFill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54" fillId="34" borderId="51" xfId="0" applyNumberFormat="1" applyFont="1" applyFill="1" applyBorder="1" applyAlignment="1">
      <alignment horizontal="center" vertical="center"/>
    </xf>
    <xf numFmtId="0" fontId="54" fillId="0" borderId="40" xfId="0" applyNumberFormat="1" applyFont="1" applyFill="1" applyBorder="1" applyAlignment="1">
      <alignment horizontal="center" vertical="center"/>
    </xf>
    <xf numFmtId="0" fontId="55" fillId="34" borderId="12" xfId="0" applyNumberFormat="1" applyFont="1" applyFill="1" applyBorder="1" applyAlignment="1">
      <alignment horizontal="center" vertical="center"/>
    </xf>
    <xf numFmtId="180" fontId="54" fillId="0" borderId="11" xfId="0" applyNumberFormat="1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180" fontId="54" fillId="0" borderId="13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 applyProtection="1">
      <alignment horizontal="center" vertical="center"/>
      <protection locked="0"/>
    </xf>
    <xf numFmtId="49" fontId="54" fillId="0" borderId="20" xfId="0" applyNumberFormat="1" applyFont="1" applyFill="1" applyBorder="1" applyAlignment="1" applyProtection="1">
      <alignment horizontal="center" vertical="center"/>
      <protection locked="0"/>
    </xf>
    <xf numFmtId="180" fontId="54" fillId="0" borderId="35" xfId="0" applyNumberFormat="1" applyFont="1" applyFill="1" applyBorder="1" applyAlignment="1">
      <alignment horizontal="center" vertical="center"/>
    </xf>
    <xf numFmtId="49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4" fillId="0" borderId="4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184" fontId="54" fillId="34" borderId="15" xfId="0" applyNumberFormat="1" applyFont="1" applyFill="1" applyBorder="1" applyAlignment="1">
      <alignment horizontal="center" vertical="center"/>
    </xf>
    <xf numFmtId="0" fontId="54" fillId="34" borderId="15" xfId="0" applyNumberFormat="1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4" borderId="53" xfId="0" applyNumberFormat="1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179" fontId="54" fillId="34" borderId="37" xfId="0" applyNumberFormat="1" applyFont="1" applyFill="1" applyBorder="1" applyAlignment="1">
      <alignment horizontal="center" vertical="center"/>
    </xf>
    <xf numFmtId="179" fontId="54" fillId="34" borderId="36" xfId="0" applyNumberFormat="1" applyFont="1" applyFill="1" applyBorder="1" applyAlignment="1">
      <alignment horizontal="center" vertical="center"/>
    </xf>
    <xf numFmtId="176" fontId="54" fillId="34" borderId="36" xfId="0" applyNumberFormat="1" applyFont="1" applyFill="1" applyBorder="1" applyAlignment="1">
      <alignment horizontal="center" vertical="center"/>
    </xf>
    <xf numFmtId="0" fontId="54" fillId="34" borderId="41" xfId="0" applyNumberFormat="1" applyFont="1" applyFill="1" applyBorder="1" applyAlignment="1" applyProtection="1">
      <alignment horizontal="center" vertical="center"/>
      <protection locked="0"/>
    </xf>
    <xf numFmtId="182" fontId="54" fillId="34" borderId="38" xfId="0" applyNumberFormat="1" applyFont="1" applyFill="1" applyBorder="1" applyAlignment="1" applyProtection="1">
      <alignment horizontal="center" vertical="center"/>
      <protection locked="0"/>
    </xf>
    <xf numFmtId="178" fontId="54" fillId="34" borderId="15" xfId="0" applyNumberFormat="1" applyFont="1" applyFill="1" applyBorder="1" applyAlignment="1">
      <alignment horizontal="center" vertical="center"/>
    </xf>
    <xf numFmtId="176" fontId="54" fillId="34" borderId="24" xfId="0" applyNumberFormat="1" applyFont="1" applyFill="1" applyBorder="1" applyAlignment="1">
      <alignment horizontal="center" vertical="center"/>
    </xf>
    <xf numFmtId="182" fontId="54" fillId="34" borderId="53" xfId="0" applyNumberFormat="1" applyFont="1" applyFill="1" applyBorder="1" applyAlignment="1" applyProtection="1">
      <alignment horizontal="center" vertical="center"/>
      <protection locked="0"/>
    </xf>
    <xf numFmtId="0" fontId="54" fillId="34" borderId="50" xfId="0" applyNumberFormat="1" applyFont="1" applyFill="1" applyBorder="1" applyAlignment="1">
      <alignment horizontal="center" vertical="center"/>
    </xf>
    <xf numFmtId="181" fontId="54" fillId="0" borderId="45" xfId="0" applyNumberFormat="1" applyFont="1" applyFill="1" applyBorder="1" applyAlignment="1">
      <alignment horizontal="center" vertical="center"/>
    </xf>
    <xf numFmtId="181" fontId="54" fillId="0" borderId="30" xfId="0" applyNumberFormat="1" applyFont="1" applyFill="1" applyBorder="1" applyAlignment="1">
      <alignment horizontal="center" vertical="center"/>
    </xf>
    <xf numFmtId="179" fontId="54" fillId="0" borderId="30" xfId="0" applyNumberFormat="1" applyFont="1" applyFill="1" applyBorder="1" applyAlignment="1" applyProtection="1">
      <alignment horizontal="center" vertical="center"/>
      <protection locked="0"/>
    </xf>
    <xf numFmtId="181" fontId="54" fillId="0" borderId="33" xfId="0" applyNumberFormat="1" applyFont="1" applyFill="1" applyBorder="1" applyAlignment="1">
      <alignment horizontal="center" vertical="center"/>
    </xf>
    <xf numFmtId="183" fontId="54" fillId="0" borderId="30" xfId="0" applyNumberFormat="1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 applyProtection="1">
      <alignment horizontal="center" vertical="center"/>
      <protection locked="0"/>
    </xf>
    <xf numFmtId="0" fontId="54" fillId="0" borderId="23" xfId="0" applyNumberFormat="1" applyFont="1" applyFill="1" applyBorder="1" applyAlignment="1">
      <alignment horizontal="center" vertical="center"/>
    </xf>
    <xf numFmtId="0" fontId="5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25" xfId="0" applyNumberFormat="1" applyFont="1" applyFill="1" applyBorder="1" applyAlignment="1">
      <alignment horizontal="center" vertical="center"/>
    </xf>
    <xf numFmtId="184" fontId="54" fillId="0" borderId="23" xfId="0" applyNumberFormat="1" applyFont="1" applyFill="1" applyBorder="1" applyAlignment="1" applyProtection="1">
      <alignment horizontal="center" vertical="center"/>
      <protection locked="0"/>
    </xf>
    <xf numFmtId="181" fontId="54" fillId="0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6" xfId="0" applyNumberFormat="1" applyFont="1" applyFill="1" applyBorder="1" applyAlignment="1" applyProtection="1">
      <alignment horizontal="center" vertical="center"/>
      <protection locked="0"/>
    </xf>
    <xf numFmtId="183" fontId="54" fillId="0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29" xfId="0" applyNumberFormat="1" applyFont="1" applyFill="1" applyBorder="1" applyAlignment="1">
      <alignment horizontal="center" vertical="center"/>
    </xf>
    <xf numFmtId="0" fontId="54" fillId="0" borderId="31" xfId="0" applyNumberFormat="1" applyFont="1" applyFill="1" applyBorder="1" applyAlignment="1">
      <alignment horizontal="center" vertical="center"/>
    </xf>
    <xf numFmtId="183" fontId="54" fillId="0" borderId="29" xfId="0" applyNumberFormat="1" applyFont="1" applyFill="1" applyBorder="1" applyAlignment="1" applyProtection="1">
      <alignment horizontal="center" vertical="center"/>
      <protection locked="0"/>
    </xf>
    <xf numFmtId="181" fontId="54" fillId="0" borderId="29" xfId="0" applyNumberFormat="1" applyFont="1" applyFill="1" applyBorder="1" applyAlignment="1" applyProtection="1">
      <alignment horizontal="center" vertical="center"/>
      <protection locked="0"/>
    </xf>
    <xf numFmtId="0" fontId="54" fillId="0" borderId="29" xfId="0" applyNumberFormat="1" applyFont="1" applyFill="1" applyBorder="1" applyAlignment="1" applyProtection="1">
      <alignment horizontal="center" vertical="center"/>
      <protection locked="0"/>
    </xf>
    <xf numFmtId="184" fontId="54" fillId="0" borderId="23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0" fontId="54" fillId="0" borderId="44" xfId="0" applyNumberFormat="1" applyFont="1" applyFill="1" applyBorder="1" applyAlignment="1">
      <alignment horizontal="center" vertical="center"/>
    </xf>
    <xf numFmtId="183" fontId="54" fillId="0" borderId="17" xfId="0" applyNumberFormat="1" applyFont="1" applyFill="1" applyBorder="1" applyAlignment="1" applyProtection="1">
      <alignment horizontal="center" vertical="center"/>
      <protection locked="0"/>
    </xf>
    <xf numFmtId="0" fontId="54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 wrapText="1" shrinkToFit="1"/>
    </xf>
    <xf numFmtId="182" fontId="54" fillId="34" borderId="38" xfId="0" applyNumberFormat="1" applyFont="1" applyFill="1" applyBorder="1" applyAlignment="1">
      <alignment horizontal="center" vertical="center"/>
    </xf>
    <xf numFmtId="181" fontId="54" fillId="34" borderId="20" xfId="0" applyNumberFormat="1" applyFont="1" applyFill="1" applyBorder="1" applyAlignment="1">
      <alignment horizontal="center" vertical="center"/>
    </xf>
    <xf numFmtId="181" fontId="54" fillId="34" borderId="38" xfId="0" applyNumberFormat="1" applyFont="1" applyFill="1" applyBorder="1" applyAlignment="1">
      <alignment horizontal="center" vertical="center"/>
    </xf>
    <xf numFmtId="2" fontId="54" fillId="34" borderId="15" xfId="0" applyNumberFormat="1" applyFont="1" applyFill="1" applyBorder="1" applyAlignment="1">
      <alignment horizontal="center" vertical="center"/>
    </xf>
    <xf numFmtId="0" fontId="54" fillId="34" borderId="37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 shrinkToFit="1"/>
    </xf>
    <xf numFmtId="185" fontId="54" fillId="34" borderId="24" xfId="0" applyNumberFormat="1" applyFont="1" applyFill="1" applyBorder="1" applyAlignment="1">
      <alignment horizontal="center" vertical="center"/>
    </xf>
    <xf numFmtId="0" fontId="55" fillId="34" borderId="40" xfId="0" applyNumberFormat="1" applyFont="1" applyFill="1" applyBorder="1" applyAlignment="1">
      <alignment horizontal="center" vertical="center"/>
    </xf>
    <xf numFmtId="0" fontId="55" fillId="34" borderId="36" xfId="0" applyNumberFormat="1" applyFont="1" applyFill="1" applyBorder="1" applyAlignment="1">
      <alignment horizontal="center" vertical="center"/>
    </xf>
    <xf numFmtId="0" fontId="55" fillId="34" borderId="15" xfId="0" applyNumberFormat="1" applyFont="1" applyFill="1" applyBorder="1" applyAlignment="1">
      <alignment horizontal="center" vertical="center"/>
    </xf>
    <xf numFmtId="185" fontId="55" fillId="34" borderId="12" xfId="0" applyNumberFormat="1" applyFont="1" applyFill="1" applyBorder="1" applyAlignment="1">
      <alignment horizontal="center" vertical="center"/>
    </xf>
    <xf numFmtId="184" fontId="54" fillId="34" borderId="51" xfId="0" applyNumberFormat="1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6" fillId="0" borderId="12" xfId="71" applyNumberFormat="1" applyFont="1" applyFill="1" applyBorder="1" applyAlignment="1">
      <alignment horizontal="center" vertical="center"/>
      <protection/>
    </xf>
    <xf numFmtId="0" fontId="56" fillId="0" borderId="15" xfId="71" applyNumberFormat="1" applyFont="1" applyFill="1" applyBorder="1" applyAlignment="1">
      <alignment horizontal="center" vertical="center"/>
      <protection/>
    </xf>
    <xf numFmtId="184" fontId="54" fillId="0" borderId="36" xfId="0" applyNumberFormat="1" applyFont="1" applyFill="1" applyBorder="1" applyAlignment="1">
      <alignment horizontal="center" vertical="center"/>
    </xf>
    <xf numFmtId="2" fontId="54" fillId="0" borderId="37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vertical="center" shrinkToFit="1"/>
    </xf>
    <xf numFmtId="0" fontId="54" fillId="33" borderId="23" xfId="0" applyFont="1" applyFill="1" applyBorder="1" applyAlignment="1">
      <alignment vertical="center" shrinkToFit="1"/>
    </xf>
    <xf numFmtId="0" fontId="54" fillId="33" borderId="45" xfId="0" applyFont="1" applyFill="1" applyBorder="1" applyAlignment="1">
      <alignment vertical="center" shrinkToFit="1"/>
    </xf>
    <xf numFmtId="0" fontId="54" fillId="33" borderId="33" xfId="0" applyFont="1" applyFill="1" applyBorder="1" applyAlignment="1">
      <alignment vertical="center" shrinkToFit="1"/>
    </xf>
    <xf numFmtId="0" fontId="54" fillId="33" borderId="17" xfId="0" applyFont="1" applyFill="1" applyBorder="1" applyAlignment="1">
      <alignment vertical="center" shrinkToFit="1"/>
    </xf>
    <xf numFmtId="0" fontId="54" fillId="33" borderId="45" xfId="0" applyFont="1" applyFill="1" applyBorder="1" applyAlignment="1" applyProtection="1">
      <alignment vertical="center" shrinkToFit="1"/>
      <protection locked="0"/>
    </xf>
    <xf numFmtId="0" fontId="54" fillId="33" borderId="17" xfId="0" applyFont="1" applyFill="1" applyBorder="1" applyAlignment="1" applyProtection="1">
      <alignment vertical="center" shrinkToFit="1"/>
      <protection locked="0"/>
    </xf>
    <xf numFmtId="0" fontId="54" fillId="33" borderId="14" xfId="0" applyFont="1" applyFill="1" applyBorder="1" applyAlignment="1" applyProtection="1">
      <alignment vertical="center" shrinkToFit="1"/>
      <protection locked="0"/>
    </xf>
    <xf numFmtId="0" fontId="54" fillId="33" borderId="56" xfId="0" applyFont="1" applyFill="1" applyBorder="1" applyAlignment="1">
      <alignment vertical="center" shrinkToFit="1"/>
    </xf>
    <xf numFmtId="0" fontId="54" fillId="33" borderId="57" xfId="0" applyFont="1" applyFill="1" applyBorder="1" applyAlignment="1">
      <alignment horizontal="center" vertical="center" wrapText="1"/>
    </xf>
    <xf numFmtId="0" fontId="54" fillId="33" borderId="58" xfId="0" applyFont="1" applyFill="1" applyBorder="1" applyAlignment="1">
      <alignment vertical="center" shrinkToFit="1"/>
    </xf>
    <xf numFmtId="0" fontId="55" fillId="0" borderId="30" xfId="0" applyNumberFormat="1" applyFont="1" applyFill="1" applyBorder="1" applyAlignment="1" applyProtection="1">
      <alignment horizontal="center" vertical="center"/>
      <protection locked="0"/>
    </xf>
    <xf numFmtId="0" fontId="54" fillId="0" borderId="30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184" fontId="54" fillId="0" borderId="30" xfId="0" applyNumberFormat="1" applyFont="1" applyFill="1" applyBorder="1" applyAlignment="1" applyProtection="1">
      <alignment horizontal="center" vertical="center"/>
      <protection locked="0"/>
    </xf>
    <xf numFmtId="185" fontId="54" fillId="0" borderId="17" xfId="0" applyNumberFormat="1" applyFont="1" applyFill="1" applyBorder="1" applyAlignment="1">
      <alignment horizontal="center" vertical="center"/>
    </xf>
    <xf numFmtId="180" fontId="54" fillId="0" borderId="30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 applyProtection="1">
      <alignment horizontal="center" vertical="center"/>
      <protection locked="0"/>
    </xf>
    <xf numFmtId="0" fontId="55" fillId="0" borderId="30" xfId="0" applyNumberFormat="1" applyFont="1" applyFill="1" applyBorder="1" applyAlignment="1">
      <alignment horizontal="center" vertical="center"/>
    </xf>
    <xf numFmtId="0" fontId="54" fillId="0" borderId="25" xfId="0" applyNumberFormat="1" applyFont="1" applyFill="1" applyBorder="1" applyAlignment="1" applyProtection="1">
      <alignment horizontal="center" vertical="center"/>
      <protection locked="0"/>
    </xf>
    <xf numFmtId="184" fontId="54" fillId="0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3" xfId="0" applyNumberFormat="1" applyFont="1" applyFill="1" applyBorder="1" applyAlignment="1" applyProtection="1">
      <alignment horizontal="center" vertical="center"/>
      <protection locked="0"/>
    </xf>
    <xf numFmtId="184" fontId="54" fillId="0" borderId="14" xfId="0" applyNumberFormat="1" applyFont="1" applyFill="1" applyBorder="1" applyAlignment="1" applyProtection="1">
      <alignment horizontal="center" vertical="center"/>
      <protection locked="0"/>
    </xf>
    <xf numFmtId="182" fontId="5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56" xfId="0" applyNumberFormat="1" applyFont="1" applyFill="1" applyBorder="1" applyAlignment="1" applyProtection="1">
      <alignment horizontal="center" vertical="center"/>
      <protection locked="0"/>
    </xf>
    <xf numFmtId="0" fontId="54" fillId="0" borderId="32" xfId="0" applyNumberFormat="1" applyFont="1" applyFill="1" applyBorder="1" applyAlignment="1" applyProtection="1">
      <alignment horizontal="center" vertical="center"/>
      <protection locked="0"/>
    </xf>
    <xf numFmtId="0" fontId="55" fillId="0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59" xfId="0" applyNumberFormat="1" applyFont="1" applyFill="1" applyBorder="1" applyAlignment="1">
      <alignment horizontal="center" vertical="center"/>
    </xf>
    <xf numFmtId="0" fontId="54" fillId="0" borderId="46" xfId="0" applyNumberFormat="1" applyFont="1" applyFill="1" applyBorder="1" applyAlignment="1">
      <alignment horizontal="center" vertical="center"/>
    </xf>
    <xf numFmtId="181" fontId="54" fillId="0" borderId="17" xfId="0" applyNumberFormat="1" applyFont="1" applyFill="1" applyBorder="1" applyAlignment="1">
      <alignment horizontal="center" vertical="center"/>
    </xf>
    <xf numFmtId="183" fontId="54" fillId="0" borderId="17" xfId="0" applyNumberFormat="1" applyFont="1" applyFill="1" applyBorder="1" applyAlignment="1">
      <alignment horizontal="center" vertical="center"/>
    </xf>
    <xf numFmtId="184" fontId="54" fillId="0" borderId="16" xfId="0" applyNumberFormat="1" applyFont="1" applyFill="1" applyBorder="1" applyAlignment="1" applyProtection="1">
      <alignment horizontal="center" vertical="center"/>
      <protection locked="0"/>
    </xf>
    <xf numFmtId="185" fontId="55" fillId="0" borderId="23" xfId="0" applyNumberFormat="1" applyFont="1" applyFill="1" applyBorder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 vertical="center"/>
    </xf>
    <xf numFmtId="184" fontId="54" fillId="0" borderId="44" xfId="0" applyNumberFormat="1" applyFont="1" applyFill="1" applyBorder="1" applyAlignment="1">
      <alignment horizontal="center" vertical="center"/>
    </xf>
    <xf numFmtId="181" fontId="54" fillId="0" borderId="29" xfId="0" applyNumberFormat="1" applyFont="1" applyFill="1" applyBorder="1" applyAlignment="1">
      <alignment horizontal="center" vertical="center"/>
    </xf>
    <xf numFmtId="180" fontId="54" fillId="0" borderId="29" xfId="0" applyNumberFormat="1" applyFont="1" applyFill="1" applyBorder="1" applyAlignment="1">
      <alignment horizontal="center" vertical="center"/>
    </xf>
    <xf numFmtId="179" fontId="54" fillId="0" borderId="29" xfId="0" applyNumberFormat="1" applyFont="1" applyFill="1" applyBorder="1" applyAlignment="1">
      <alignment horizontal="center" vertical="center"/>
    </xf>
    <xf numFmtId="179" fontId="54" fillId="0" borderId="17" xfId="0" applyNumberFormat="1" applyFont="1" applyFill="1" applyBorder="1" applyAlignment="1">
      <alignment horizontal="center" vertical="center"/>
    </xf>
    <xf numFmtId="182" fontId="54" fillId="0" borderId="17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 applyProtection="1">
      <alignment horizontal="center" vertical="center"/>
      <protection locked="0"/>
    </xf>
    <xf numFmtId="185" fontId="54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24" xfId="0" applyNumberFormat="1" applyFont="1" applyFill="1" applyBorder="1" applyAlignment="1" applyProtection="1">
      <alignment horizontal="center" vertical="center"/>
      <protection locked="0"/>
    </xf>
    <xf numFmtId="0" fontId="54" fillId="0" borderId="53" xfId="0" applyNumberFormat="1" applyFont="1" applyFill="1" applyBorder="1" applyAlignment="1">
      <alignment horizontal="center" vertical="center"/>
    </xf>
    <xf numFmtId="0" fontId="54" fillId="0" borderId="60" xfId="0" applyNumberFormat="1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60" xfId="0" applyNumberFormat="1" applyFont="1" applyFill="1" applyBorder="1" applyAlignment="1" applyProtection="1">
      <alignment horizontal="center" vertical="center"/>
      <protection locked="0"/>
    </xf>
    <xf numFmtId="0" fontId="54" fillId="0" borderId="19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NumberFormat="1" applyFont="1" applyFill="1" applyBorder="1" applyAlignment="1" applyProtection="1">
      <alignment horizontal="center" vertical="center"/>
      <protection locked="0"/>
    </xf>
    <xf numFmtId="0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Alignment="1">
      <alignment horizontal="center" vertical="center"/>
    </xf>
    <xf numFmtId="185" fontId="54" fillId="34" borderId="40" xfId="0" applyNumberFormat="1" applyFont="1" applyFill="1" applyBorder="1" applyAlignment="1">
      <alignment horizontal="center" vertical="center"/>
    </xf>
    <xf numFmtId="180" fontId="55" fillId="0" borderId="17" xfId="0" applyNumberFormat="1" applyFont="1" applyFill="1" applyBorder="1" applyAlignment="1">
      <alignment horizontal="center" vertical="center"/>
    </xf>
    <xf numFmtId="0" fontId="55" fillId="34" borderId="19" xfId="0" applyNumberFormat="1" applyFont="1" applyFill="1" applyBorder="1" applyAlignment="1">
      <alignment horizontal="center" vertical="center"/>
    </xf>
    <xf numFmtId="184" fontId="54" fillId="0" borderId="30" xfId="0" applyNumberFormat="1" applyFont="1" applyFill="1" applyBorder="1" applyAlignment="1">
      <alignment horizontal="center" vertical="center"/>
    </xf>
    <xf numFmtId="185" fontId="54" fillId="0" borderId="23" xfId="0" applyNumberFormat="1" applyFont="1" applyFill="1" applyBorder="1" applyAlignment="1">
      <alignment horizontal="center" vertical="center"/>
    </xf>
    <xf numFmtId="0" fontId="54" fillId="0" borderId="51" xfId="0" applyNumberFormat="1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6" fillId="0" borderId="40" xfId="71" applyNumberFormat="1" applyFont="1" applyFill="1" applyBorder="1" applyAlignment="1">
      <alignment horizontal="center" vertical="center"/>
      <protection/>
    </xf>
    <xf numFmtId="185" fontId="54" fillId="0" borderId="40" xfId="0" applyNumberFormat="1" applyFont="1" applyFill="1" applyBorder="1" applyAlignment="1">
      <alignment horizontal="center" vertical="center"/>
    </xf>
    <xf numFmtId="0" fontId="56" fillId="0" borderId="36" xfId="71" applyNumberFormat="1" applyFont="1" applyFill="1" applyBorder="1" applyAlignment="1">
      <alignment horizontal="center" vertical="center"/>
      <protection/>
    </xf>
    <xf numFmtId="0" fontId="54" fillId="0" borderId="61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NumberFormat="1" applyFont="1" applyFill="1" applyBorder="1" applyAlignment="1" applyProtection="1">
      <alignment horizontal="center" vertical="center"/>
      <protection locked="0"/>
    </xf>
    <xf numFmtId="0" fontId="54" fillId="0" borderId="53" xfId="0" applyNumberFormat="1" applyFont="1" applyFill="1" applyBorder="1" applyAlignment="1" applyProtection="1">
      <alignment horizontal="center" vertical="center"/>
      <protection locked="0"/>
    </xf>
    <xf numFmtId="180" fontId="54" fillId="0" borderId="39" xfId="0" applyNumberFormat="1" applyFont="1" applyFill="1" applyBorder="1" applyAlignment="1">
      <alignment horizontal="center" vertical="center"/>
    </xf>
    <xf numFmtId="0" fontId="54" fillId="0" borderId="62" xfId="0" applyNumberFormat="1" applyFont="1" applyFill="1" applyBorder="1" applyAlignment="1">
      <alignment horizontal="center" vertical="center"/>
    </xf>
    <xf numFmtId="0" fontId="54" fillId="0" borderId="40" xfId="0" applyNumberFormat="1" applyFont="1" applyFill="1" applyBorder="1" applyAlignment="1" applyProtection="1">
      <alignment horizontal="center" vertical="center"/>
      <protection locked="0"/>
    </xf>
    <xf numFmtId="2" fontId="54" fillId="0" borderId="40" xfId="0" applyNumberFormat="1" applyFont="1" applyFill="1" applyBorder="1" applyAlignment="1" applyProtection="1">
      <alignment horizontal="center" vertical="center"/>
      <protection locked="0"/>
    </xf>
    <xf numFmtId="0" fontId="54" fillId="0" borderId="54" xfId="0" applyFont="1" applyFill="1" applyBorder="1" applyAlignment="1">
      <alignment horizontal="center" vertical="center"/>
    </xf>
    <xf numFmtId="0" fontId="54" fillId="0" borderId="41" xfId="0" applyNumberFormat="1" applyFont="1" applyFill="1" applyBorder="1" applyAlignment="1" applyProtection="1">
      <alignment horizontal="center" vertical="center"/>
      <protection locked="0"/>
    </xf>
    <xf numFmtId="0" fontId="54" fillId="0" borderId="63" xfId="0" applyNumberFormat="1" applyFont="1" applyFill="1" applyBorder="1" applyAlignment="1" applyProtection="1">
      <alignment horizontal="center" vertical="center"/>
      <protection locked="0"/>
    </xf>
    <xf numFmtId="49" fontId="54" fillId="0" borderId="37" xfId="0" applyNumberFormat="1" applyFont="1" applyFill="1" applyBorder="1" applyAlignment="1" applyProtection="1">
      <alignment horizontal="center" vertical="center"/>
      <protection locked="0"/>
    </xf>
    <xf numFmtId="49" fontId="54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>
      <alignment vertical="center"/>
    </xf>
    <xf numFmtId="0" fontId="54" fillId="0" borderId="31" xfId="0" applyNumberFormat="1" applyFont="1" applyFill="1" applyBorder="1" applyAlignment="1" applyProtection="1">
      <alignment horizontal="center" vertical="center"/>
      <protection/>
    </xf>
    <xf numFmtId="0" fontId="54" fillId="0" borderId="59" xfId="0" applyNumberFormat="1" applyFont="1" applyFill="1" applyBorder="1" applyAlignment="1" applyProtection="1">
      <alignment horizontal="center" vertical="center"/>
      <protection locked="0"/>
    </xf>
    <xf numFmtId="0" fontId="55" fillId="0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vertical="center" shrinkToFit="1"/>
    </xf>
    <xf numFmtId="0" fontId="54" fillId="33" borderId="30" xfId="0" applyFont="1" applyFill="1" applyBorder="1" applyAlignment="1">
      <alignment vertical="center" shrinkToFit="1"/>
    </xf>
    <xf numFmtId="0" fontId="54" fillId="33" borderId="65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 applyProtection="1">
      <alignment vertical="center" shrinkToFit="1"/>
      <protection locked="0"/>
    </xf>
    <xf numFmtId="0" fontId="54" fillId="33" borderId="58" xfId="0" applyFont="1" applyFill="1" applyBorder="1" applyAlignment="1" applyProtection="1">
      <alignment vertical="center" shrinkToFit="1"/>
      <protection locked="0"/>
    </xf>
    <xf numFmtId="0" fontId="54" fillId="0" borderId="66" xfId="0" applyNumberFormat="1" applyFont="1" applyFill="1" applyBorder="1" applyAlignment="1">
      <alignment horizontal="center" vertical="center"/>
    </xf>
    <xf numFmtId="184" fontId="54" fillId="34" borderId="24" xfId="0" applyNumberFormat="1" applyFont="1" applyFill="1" applyBorder="1" applyAlignment="1">
      <alignment horizontal="center" vertical="center"/>
    </xf>
    <xf numFmtId="0" fontId="5" fillId="33" borderId="58" xfId="0" applyFont="1" applyFill="1" applyBorder="1" applyAlignment="1" applyProtection="1">
      <alignment vertical="center" shrinkToFit="1"/>
      <protection locked="0"/>
    </xf>
    <xf numFmtId="0" fontId="54" fillId="34" borderId="66" xfId="0" applyNumberFormat="1" applyFont="1" applyFill="1" applyBorder="1" applyAlignment="1">
      <alignment horizontal="center" vertical="center"/>
    </xf>
    <xf numFmtId="0" fontId="54" fillId="34" borderId="67" xfId="0" applyFont="1" applyFill="1" applyBorder="1" applyAlignment="1">
      <alignment horizontal="center" vertical="center"/>
    </xf>
    <xf numFmtId="2" fontId="54" fillId="34" borderId="34" xfId="0" applyNumberFormat="1" applyFont="1" applyFill="1" applyBorder="1" applyAlignment="1">
      <alignment horizontal="center" vertical="center"/>
    </xf>
    <xf numFmtId="0" fontId="54" fillId="34" borderId="57" xfId="0" applyNumberFormat="1" applyFont="1" applyFill="1" applyBorder="1" applyAlignment="1">
      <alignment horizontal="center" vertical="center"/>
    </xf>
    <xf numFmtId="0" fontId="54" fillId="0" borderId="68" xfId="0" applyNumberFormat="1" applyFont="1" applyFill="1" applyBorder="1" applyAlignment="1">
      <alignment horizontal="center" vertical="center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58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NumberFormat="1" applyFont="1" applyFill="1" applyBorder="1" applyAlignment="1">
      <alignment horizontal="center" vertical="center"/>
    </xf>
    <xf numFmtId="180" fontId="54" fillId="0" borderId="58" xfId="0" applyNumberFormat="1" applyFont="1" applyFill="1" applyBorder="1" applyAlignment="1">
      <alignment horizontal="center" vertical="center"/>
    </xf>
    <xf numFmtId="184" fontId="54" fillId="0" borderId="58" xfId="0" applyNumberFormat="1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>
      <alignment vertical="center" shrinkToFit="1"/>
    </xf>
    <xf numFmtId="0" fontId="54" fillId="0" borderId="29" xfId="0" applyNumberFormat="1" applyFont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vertical="center" shrinkToFit="1"/>
    </xf>
    <xf numFmtId="0" fontId="5" fillId="35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180" fontId="5" fillId="33" borderId="33" xfId="0" applyNumberFormat="1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180" fontId="17" fillId="33" borderId="37" xfId="0" applyNumberFormat="1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4" fillId="33" borderId="71" xfId="0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 shrinkToFit="1"/>
    </xf>
    <xf numFmtId="0" fontId="5" fillId="35" borderId="48" xfId="0" applyFont="1" applyFill="1" applyBorder="1" applyAlignment="1">
      <alignment horizontal="center" vertical="center" shrinkToFit="1"/>
    </xf>
    <xf numFmtId="0" fontId="5" fillId="33" borderId="71" xfId="74" applyFont="1" applyFill="1" applyBorder="1" applyAlignment="1">
      <alignment horizontal="center" vertical="center"/>
      <protection/>
    </xf>
    <xf numFmtId="0" fontId="5" fillId="33" borderId="58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 wrapText="1"/>
    </xf>
    <xf numFmtId="0" fontId="5" fillId="35" borderId="73" xfId="74" applyFont="1" applyFill="1" applyBorder="1" applyAlignment="1">
      <alignment horizontal="center" vertical="center"/>
      <protection/>
    </xf>
    <xf numFmtId="0" fontId="5" fillId="35" borderId="22" xfId="74" applyFont="1" applyFill="1" applyBorder="1" applyAlignment="1">
      <alignment horizontal="center" vertical="center"/>
      <protection/>
    </xf>
    <xf numFmtId="0" fontId="5" fillId="35" borderId="74" xfId="0" applyFont="1" applyFill="1" applyBorder="1" applyAlignment="1">
      <alignment horizontal="center" vertical="center" shrinkToFit="1"/>
    </xf>
    <xf numFmtId="0" fontId="5" fillId="35" borderId="28" xfId="0" applyFont="1" applyFill="1" applyBorder="1" applyAlignment="1">
      <alignment horizontal="center" vertical="center" shrinkToFit="1"/>
    </xf>
    <xf numFmtId="0" fontId="5" fillId="35" borderId="75" xfId="0" applyFont="1" applyFill="1" applyBorder="1" applyAlignment="1">
      <alignment horizontal="center" vertical="center" shrinkToFit="1"/>
    </xf>
    <xf numFmtId="0" fontId="54" fillId="33" borderId="71" xfId="0" applyFont="1" applyFill="1" applyBorder="1" applyAlignment="1">
      <alignment horizontal="center" vertical="center" wrapText="1"/>
    </xf>
    <xf numFmtId="0" fontId="54" fillId="33" borderId="72" xfId="0" applyFont="1" applyFill="1" applyBorder="1" applyAlignment="1">
      <alignment horizontal="center" vertical="center" wrapText="1"/>
    </xf>
    <xf numFmtId="0" fontId="54" fillId="33" borderId="5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181" fontId="54" fillId="0" borderId="41" xfId="0" applyNumberFormat="1" applyFont="1" applyFill="1" applyBorder="1" applyAlignment="1">
      <alignment horizontal="center" vertical="center"/>
    </xf>
    <xf numFmtId="181" fontId="54" fillId="0" borderId="59" xfId="0" applyNumberFormat="1" applyFont="1" applyFill="1" applyBorder="1" applyAlignment="1">
      <alignment horizontal="center" vertical="center"/>
    </xf>
    <xf numFmtId="179" fontId="54" fillId="0" borderId="41" xfId="0" applyNumberFormat="1" applyFont="1" applyFill="1" applyBorder="1" applyAlignment="1">
      <alignment horizontal="center" vertical="center"/>
    </xf>
    <xf numFmtId="179" fontId="54" fillId="0" borderId="5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9" fontId="54" fillId="0" borderId="25" xfId="0" applyNumberFormat="1" applyFont="1" applyFill="1" applyBorder="1" applyAlignment="1">
      <alignment horizontal="center" vertical="center"/>
    </xf>
    <xf numFmtId="179" fontId="54" fillId="0" borderId="14" xfId="0" applyNumberFormat="1" applyFont="1" applyFill="1" applyBorder="1" applyAlignment="1">
      <alignment horizontal="center" vertical="center"/>
    </xf>
    <xf numFmtId="180" fontId="54" fillId="0" borderId="25" xfId="0" applyNumberFormat="1" applyFont="1" applyFill="1" applyBorder="1" applyAlignment="1">
      <alignment horizontal="center" vertical="center"/>
    </xf>
    <xf numFmtId="180" fontId="54" fillId="0" borderId="14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81" fontId="54" fillId="0" borderId="44" xfId="0" applyNumberFormat="1" applyFont="1" applyFill="1" applyBorder="1" applyAlignment="1">
      <alignment horizontal="center" vertical="center"/>
    </xf>
    <xf numFmtId="181" fontId="54" fillId="0" borderId="46" xfId="0" applyNumberFormat="1" applyFont="1" applyFill="1" applyBorder="1" applyAlignment="1">
      <alignment horizontal="center" vertical="center"/>
    </xf>
    <xf numFmtId="179" fontId="54" fillId="0" borderId="44" xfId="0" applyNumberFormat="1" applyFont="1" applyFill="1" applyBorder="1" applyAlignment="1">
      <alignment horizontal="center" vertical="center"/>
    </xf>
    <xf numFmtId="179" fontId="54" fillId="0" borderId="46" xfId="0" applyNumberFormat="1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>
      <alignment horizontal="center" vertical="center"/>
    </xf>
    <xf numFmtId="0" fontId="5" fillId="33" borderId="65" xfId="74" applyFont="1" applyFill="1" applyBorder="1" applyAlignment="1">
      <alignment horizontal="center" vertical="center"/>
      <protection/>
    </xf>
    <xf numFmtId="0" fontId="5" fillId="33" borderId="75" xfId="74" applyFont="1" applyFill="1" applyBorder="1" applyAlignment="1">
      <alignment horizontal="center" vertical="center"/>
      <protection/>
    </xf>
    <xf numFmtId="0" fontId="5" fillId="33" borderId="65" xfId="0" applyFont="1" applyFill="1" applyBorder="1" applyAlignment="1">
      <alignment horizontal="center" vertical="center" wrapText="1" shrinkToFit="1"/>
    </xf>
    <xf numFmtId="0" fontId="5" fillId="33" borderId="75" xfId="0" applyFont="1" applyFill="1" applyBorder="1" applyAlignment="1">
      <alignment horizontal="center" vertical="center" wrapText="1" shrinkToFi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58" xfId="74" applyFont="1" applyFill="1" applyBorder="1" applyAlignment="1">
      <alignment horizontal="center" vertical="center"/>
      <protection/>
    </xf>
    <xf numFmtId="181" fontId="54" fillId="34" borderId="20" xfId="0" applyNumberFormat="1" applyFont="1" applyFill="1" applyBorder="1" applyAlignment="1">
      <alignment horizontal="center" vertical="center"/>
    </xf>
    <xf numFmtId="181" fontId="54" fillId="34" borderId="1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/>
    </xf>
    <xf numFmtId="179" fontId="54" fillId="34" borderId="41" xfId="0" applyNumberFormat="1" applyFont="1" applyFill="1" applyBorder="1" applyAlignment="1">
      <alignment horizontal="center" vertical="center"/>
    </xf>
    <xf numFmtId="179" fontId="54" fillId="34" borderId="59" xfId="0" applyNumberFormat="1" applyFont="1" applyFill="1" applyBorder="1" applyAlignment="1">
      <alignment horizontal="center" vertical="center"/>
    </xf>
    <xf numFmtId="181" fontId="54" fillId="34" borderId="41" xfId="0" applyNumberFormat="1" applyFont="1" applyFill="1" applyBorder="1" applyAlignment="1">
      <alignment horizontal="center" vertical="center"/>
    </xf>
    <xf numFmtId="181" fontId="54" fillId="34" borderId="59" xfId="0" applyNumberFormat="1" applyFont="1" applyFill="1" applyBorder="1" applyAlignment="1">
      <alignment horizontal="center" vertical="center"/>
    </xf>
    <xf numFmtId="182" fontId="54" fillId="34" borderId="41" xfId="0" applyNumberFormat="1" applyFont="1" applyFill="1" applyBorder="1" applyAlignment="1">
      <alignment horizontal="center" vertical="center"/>
    </xf>
    <xf numFmtId="182" fontId="54" fillId="34" borderId="59" xfId="0" applyNumberFormat="1" applyFont="1" applyFill="1" applyBorder="1" applyAlignment="1">
      <alignment horizontal="center" vertical="center"/>
    </xf>
    <xf numFmtId="180" fontId="55" fillId="34" borderId="20" xfId="0" applyNumberFormat="1" applyFont="1" applyFill="1" applyBorder="1" applyAlignment="1">
      <alignment horizontal="center" vertical="center"/>
    </xf>
    <xf numFmtId="180" fontId="55" fillId="34" borderId="14" xfId="0" applyNumberFormat="1" applyFont="1" applyFill="1" applyBorder="1" applyAlignment="1">
      <alignment horizontal="center" vertical="center"/>
    </xf>
    <xf numFmtId="180" fontId="54" fillId="34" borderId="20" xfId="0" applyNumberFormat="1" applyFont="1" applyFill="1" applyBorder="1" applyAlignment="1">
      <alignment horizontal="center" vertical="center"/>
    </xf>
    <xf numFmtId="180" fontId="54" fillId="34" borderId="14" xfId="0" applyNumberFormat="1" applyFont="1" applyFill="1" applyBorder="1" applyAlignment="1">
      <alignment horizontal="center" vertical="center"/>
    </xf>
    <xf numFmtId="179" fontId="55" fillId="34" borderId="20" xfId="0" applyNumberFormat="1" applyFont="1" applyFill="1" applyBorder="1" applyAlignment="1">
      <alignment horizontal="center" vertical="center"/>
    </xf>
    <xf numFmtId="179" fontId="55" fillId="34" borderId="14" xfId="0" applyNumberFormat="1" applyFont="1" applyFill="1" applyBorder="1" applyAlignment="1">
      <alignment horizontal="center" vertical="center"/>
    </xf>
    <xf numFmtId="179" fontId="54" fillId="34" borderId="20" xfId="0" applyNumberFormat="1" applyFont="1" applyFill="1" applyBorder="1" applyAlignment="1">
      <alignment horizontal="center" vertical="center"/>
    </xf>
    <xf numFmtId="179" fontId="54" fillId="34" borderId="14" xfId="0" applyNumberFormat="1" applyFont="1" applyFill="1" applyBorder="1" applyAlignment="1">
      <alignment horizontal="center" vertical="center"/>
    </xf>
    <xf numFmtId="179" fontId="54" fillId="34" borderId="38" xfId="0" applyNumberFormat="1" applyFont="1" applyFill="1" applyBorder="1" applyAlignment="1">
      <alignment horizontal="center" vertical="center"/>
    </xf>
    <xf numFmtId="179" fontId="54" fillId="34" borderId="46" xfId="0" applyNumberFormat="1" applyFont="1" applyFill="1" applyBorder="1" applyAlignment="1">
      <alignment horizontal="center" vertical="center"/>
    </xf>
    <xf numFmtId="182" fontId="54" fillId="34" borderId="38" xfId="0" applyNumberFormat="1" applyFont="1" applyFill="1" applyBorder="1" applyAlignment="1">
      <alignment horizontal="center" vertical="center"/>
    </xf>
    <xf numFmtId="182" fontId="54" fillId="34" borderId="46" xfId="0" applyNumberFormat="1" applyFont="1" applyFill="1" applyBorder="1" applyAlignment="1">
      <alignment horizontal="center" vertical="center"/>
    </xf>
    <xf numFmtId="181" fontId="54" fillId="34" borderId="38" xfId="0" applyNumberFormat="1" applyFont="1" applyFill="1" applyBorder="1" applyAlignment="1">
      <alignment horizontal="center" vertical="center"/>
    </xf>
    <xf numFmtId="181" fontId="54" fillId="34" borderId="46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73" xfId="74" applyFont="1" applyFill="1" applyBorder="1" applyAlignment="1">
      <alignment horizontal="center" vertical="center"/>
      <protection/>
    </xf>
    <xf numFmtId="0" fontId="5" fillId="33" borderId="70" xfId="74" applyFont="1" applyFill="1" applyBorder="1" applyAlignment="1">
      <alignment horizontal="center" vertical="center"/>
      <protection/>
    </xf>
    <xf numFmtId="0" fontId="5" fillId="33" borderId="73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2" xfId="62"/>
    <cellStyle name="標準 2" xfId="63"/>
    <cellStyle name="標準 2 2" xfId="64"/>
    <cellStyle name="標準 2_C19豊田市【有害】（測定地点等一覧表）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8 2" xfId="72"/>
    <cellStyle name="標準 9" xfId="73"/>
    <cellStyle name="標準_20年度集計表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view="pageBreakPreview" zoomScale="73" zoomScaleSheetLayoutView="73" zoomScalePageLayoutView="0" workbookViewId="0" topLeftCell="A1">
      <pane xSplit="2" ySplit="7" topLeftCell="C8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B1" sqref="B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spans="2:7" ht="23.25" customHeight="1">
      <c r="B1" s="5" t="s">
        <v>105</v>
      </c>
      <c r="F1" s="23"/>
      <c r="G1" s="23"/>
    </row>
    <row r="3" spans="2:11" ht="23.25" customHeight="1">
      <c r="B3" s="2" t="s">
        <v>13</v>
      </c>
      <c r="F3" s="24"/>
      <c r="G3" s="24"/>
      <c r="H3" s="24"/>
      <c r="I3" s="24"/>
      <c r="J3" s="24"/>
      <c r="K3" s="24"/>
    </row>
    <row r="4" spans="2:3" ht="9" customHeight="1" thickBot="1">
      <c r="B4" s="4"/>
      <c r="C4" s="4"/>
    </row>
    <row r="5" spans="2:11" ht="21.75" customHeight="1" thickBot="1">
      <c r="B5" s="321" t="s">
        <v>19</v>
      </c>
      <c r="C5" s="322"/>
      <c r="D5" s="316" t="s">
        <v>54</v>
      </c>
      <c r="E5" s="317"/>
      <c r="F5" s="323" t="s">
        <v>55</v>
      </c>
      <c r="G5" s="317"/>
      <c r="H5" s="324" t="s">
        <v>56</v>
      </c>
      <c r="I5" s="325"/>
      <c r="J5" s="316" t="s">
        <v>57</v>
      </c>
      <c r="K5" s="317"/>
    </row>
    <row r="6" spans="2:11" ht="45" customHeight="1">
      <c r="B6" s="318" t="s">
        <v>12</v>
      </c>
      <c r="C6" s="320" t="s">
        <v>85</v>
      </c>
      <c r="D6" s="300" t="s">
        <v>20</v>
      </c>
      <c r="E6" s="309" t="s">
        <v>34</v>
      </c>
      <c r="F6" s="73" t="s">
        <v>20</v>
      </c>
      <c r="G6" s="311" t="s">
        <v>91</v>
      </c>
      <c r="H6" s="302" t="s">
        <v>20</v>
      </c>
      <c r="I6" s="309" t="s">
        <v>32</v>
      </c>
      <c r="J6" s="73" t="s">
        <v>20</v>
      </c>
      <c r="K6" s="311" t="s">
        <v>33</v>
      </c>
    </row>
    <row r="7" spans="2:11" ht="19.5" customHeight="1" thickBot="1">
      <c r="B7" s="319"/>
      <c r="C7" s="319"/>
      <c r="D7" s="298" t="s">
        <v>26</v>
      </c>
      <c r="E7" s="310"/>
      <c r="F7" s="301" t="s">
        <v>26</v>
      </c>
      <c r="G7" s="312"/>
      <c r="H7" s="298" t="s">
        <v>26</v>
      </c>
      <c r="I7" s="310"/>
      <c r="J7" s="301" t="s">
        <v>26</v>
      </c>
      <c r="K7" s="312"/>
    </row>
    <row r="8" spans="2:11" ht="18" customHeight="1">
      <c r="B8" s="313" t="s">
        <v>5</v>
      </c>
      <c r="C8" s="276" t="s">
        <v>60</v>
      </c>
      <c r="D8" s="108">
        <v>0.5</v>
      </c>
      <c r="E8" s="11" t="s">
        <v>108</v>
      </c>
      <c r="F8" s="55">
        <v>0.056</v>
      </c>
      <c r="G8" s="11" t="s">
        <v>108</v>
      </c>
      <c r="H8" s="57">
        <v>0.028</v>
      </c>
      <c r="I8" s="11" t="s">
        <v>108</v>
      </c>
      <c r="J8" s="55">
        <v>0.55</v>
      </c>
      <c r="K8" s="11" t="s">
        <v>108</v>
      </c>
    </row>
    <row r="9" spans="2:11" ht="18" customHeight="1">
      <c r="B9" s="315"/>
      <c r="C9" s="195" t="s">
        <v>61</v>
      </c>
      <c r="D9" s="53">
        <v>0.85</v>
      </c>
      <c r="E9" s="11" t="s">
        <v>108</v>
      </c>
      <c r="F9" s="55">
        <v>0.19</v>
      </c>
      <c r="G9" s="11" t="s">
        <v>108</v>
      </c>
      <c r="H9" s="65">
        <v>0.1</v>
      </c>
      <c r="I9" s="13" t="s">
        <v>108</v>
      </c>
      <c r="J9" s="64">
        <v>1</v>
      </c>
      <c r="K9" s="13" t="s">
        <v>108</v>
      </c>
    </row>
    <row r="10" spans="2:11" ht="18" customHeight="1">
      <c r="B10" s="315"/>
      <c r="C10" s="277" t="s">
        <v>62</v>
      </c>
      <c r="D10" s="53">
        <v>0.99</v>
      </c>
      <c r="E10" s="11" t="s">
        <v>108</v>
      </c>
      <c r="F10" s="112">
        <v>0.34</v>
      </c>
      <c r="G10" s="11" t="s">
        <v>108</v>
      </c>
      <c r="H10" s="112">
        <v>0.089</v>
      </c>
      <c r="I10" s="11" t="s">
        <v>108</v>
      </c>
      <c r="J10" s="112">
        <v>1.1</v>
      </c>
      <c r="K10" s="11" t="s">
        <v>108</v>
      </c>
    </row>
    <row r="11" spans="2:11" ht="18" customHeight="1">
      <c r="B11" s="315"/>
      <c r="C11" s="195" t="s">
        <v>63</v>
      </c>
      <c r="D11" s="108">
        <v>0.8</v>
      </c>
      <c r="E11" s="11" t="s">
        <v>108</v>
      </c>
      <c r="F11" s="55">
        <v>0.16</v>
      </c>
      <c r="G11" s="11" t="s">
        <v>108</v>
      </c>
      <c r="H11" s="66">
        <v>0.05</v>
      </c>
      <c r="I11" s="13" t="s">
        <v>108</v>
      </c>
      <c r="J11" s="55">
        <v>0.69</v>
      </c>
      <c r="K11" s="13" t="s">
        <v>108</v>
      </c>
    </row>
    <row r="12" spans="2:11" ht="19.5" customHeight="1">
      <c r="B12" s="315"/>
      <c r="C12" s="195" t="s">
        <v>64</v>
      </c>
      <c r="D12" s="54">
        <v>0.47</v>
      </c>
      <c r="E12" s="13" t="s">
        <v>108</v>
      </c>
      <c r="F12" s="55">
        <v>0.087</v>
      </c>
      <c r="G12" s="13" t="s">
        <v>108</v>
      </c>
      <c r="H12" s="55">
        <v>0.039</v>
      </c>
      <c r="I12" s="13" t="s">
        <v>108</v>
      </c>
      <c r="J12" s="55">
        <v>0.62</v>
      </c>
      <c r="K12" s="13" t="s">
        <v>108</v>
      </c>
    </row>
    <row r="13" spans="2:11" ht="19.5" customHeight="1">
      <c r="B13" s="315"/>
      <c r="C13" s="196" t="s">
        <v>65</v>
      </c>
      <c r="D13" s="120">
        <v>3</v>
      </c>
      <c r="E13" s="11" t="s">
        <v>108</v>
      </c>
      <c r="F13" s="112">
        <v>0.59</v>
      </c>
      <c r="G13" s="11" t="s">
        <v>108</v>
      </c>
      <c r="H13" s="112">
        <v>0.28</v>
      </c>
      <c r="I13" s="11" t="s">
        <v>108</v>
      </c>
      <c r="J13" s="112">
        <v>1.3</v>
      </c>
      <c r="K13" s="11" t="s">
        <v>108</v>
      </c>
    </row>
    <row r="14" spans="2:11" ht="19.5" customHeight="1">
      <c r="B14" s="315"/>
      <c r="C14" s="194" t="s">
        <v>66</v>
      </c>
      <c r="D14" s="54">
        <v>1.4</v>
      </c>
      <c r="E14" s="11" t="s">
        <v>108</v>
      </c>
      <c r="F14" s="55">
        <v>0.44</v>
      </c>
      <c r="G14" s="11" t="s">
        <v>108</v>
      </c>
      <c r="H14" s="65">
        <v>0.1</v>
      </c>
      <c r="I14" s="13" t="s">
        <v>108</v>
      </c>
      <c r="J14" s="55">
        <v>1.3</v>
      </c>
      <c r="K14" s="13" t="s">
        <v>108</v>
      </c>
    </row>
    <row r="15" spans="2:11" ht="19.5" customHeight="1">
      <c r="B15" s="315"/>
      <c r="C15" s="194" t="s">
        <v>67</v>
      </c>
      <c r="D15" s="53">
        <v>1.9</v>
      </c>
      <c r="E15" s="11" t="s">
        <v>108</v>
      </c>
      <c r="F15" s="55">
        <v>0.075</v>
      </c>
      <c r="G15" s="11" t="s">
        <v>108</v>
      </c>
      <c r="H15" s="66">
        <v>0.04</v>
      </c>
      <c r="I15" s="13" t="s">
        <v>108</v>
      </c>
      <c r="J15" s="55">
        <v>1.1</v>
      </c>
      <c r="K15" s="13" t="s">
        <v>108</v>
      </c>
    </row>
    <row r="16" spans="2:11" ht="18" customHeight="1" thickBot="1">
      <c r="B16" s="314"/>
      <c r="C16" s="198" t="s">
        <v>68</v>
      </c>
      <c r="D16" s="193">
        <v>0.9</v>
      </c>
      <c r="E16" s="87" t="s">
        <v>108</v>
      </c>
      <c r="F16" s="88">
        <v>0.33</v>
      </c>
      <c r="G16" s="87" t="s">
        <v>108</v>
      </c>
      <c r="H16" s="88">
        <v>0.092</v>
      </c>
      <c r="I16" s="87" t="s">
        <v>108</v>
      </c>
      <c r="J16" s="89">
        <v>5.3</v>
      </c>
      <c r="K16" s="87" t="s">
        <v>108</v>
      </c>
    </row>
    <row r="17" spans="2:12" s="69" customFormat="1" ht="20.25" customHeight="1">
      <c r="B17" s="326" t="s">
        <v>0</v>
      </c>
      <c r="C17" s="106" t="s">
        <v>90</v>
      </c>
      <c r="D17" s="253">
        <v>1.2</v>
      </c>
      <c r="E17" s="254" t="s">
        <v>108</v>
      </c>
      <c r="F17" s="255">
        <v>0.28</v>
      </c>
      <c r="G17" s="189" t="s">
        <v>108</v>
      </c>
      <c r="H17" s="256">
        <v>0.08</v>
      </c>
      <c r="I17" s="189" t="s">
        <v>108</v>
      </c>
      <c r="J17" s="124">
        <v>1.3</v>
      </c>
      <c r="K17" s="189" t="s">
        <v>108</v>
      </c>
      <c r="L17"/>
    </row>
    <row r="18" spans="2:12" s="69" customFormat="1" ht="20.25" customHeight="1">
      <c r="B18" s="327"/>
      <c r="C18" s="197" t="s">
        <v>83</v>
      </c>
      <c r="D18" s="53">
        <v>0.84</v>
      </c>
      <c r="E18" s="110" t="s">
        <v>108</v>
      </c>
      <c r="F18" s="191">
        <v>0.14</v>
      </c>
      <c r="G18" s="11" t="s">
        <v>108</v>
      </c>
      <c r="H18" s="112">
        <v>0.057</v>
      </c>
      <c r="I18" s="11" t="s">
        <v>108</v>
      </c>
      <c r="J18" s="112">
        <v>1.1</v>
      </c>
      <c r="K18" s="11" t="s">
        <v>108</v>
      </c>
      <c r="L18"/>
    </row>
    <row r="19" spans="2:12" s="69" customFormat="1" ht="20.25" customHeight="1">
      <c r="B19" s="327"/>
      <c r="C19" s="197" t="s">
        <v>86</v>
      </c>
      <c r="D19" s="53">
        <v>1.4</v>
      </c>
      <c r="E19" s="11" t="s">
        <v>108</v>
      </c>
      <c r="F19" s="191">
        <v>0.38</v>
      </c>
      <c r="G19" s="11" t="s">
        <v>108</v>
      </c>
      <c r="H19" s="112">
        <v>0.13</v>
      </c>
      <c r="I19" s="11" t="s">
        <v>108</v>
      </c>
      <c r="J19" s="112">
        <v>1.1</v>
      </c>
      <c r="K19" s="11" t="s">
        <v>108</v>
      </c>
      <c r="L19"/>
    </row>
    <row r="20" spans="2:12" s="69" customFormat="1" ht="19.5" customHeight="1">
      <c r="B20" s="327"/>
      <c r="C20" s="83" t="s">
        <v>87</v>
      </c>
      <c r="D20" s="54">
        <v>1.9</v>
      </c>
      <c r="E20" s="15" t="s">
        <v>108</v>
      </c>
      <c r="F20" s="190">
        <v>0.29</v>
      </c>
      <c r="G20" s="11" t="s">
        <v>108</v>
      </c>
      <c r="H20" s="65">
        <v>0.1</v>
      </c>
      <c r="I20" s="13" t="s">
        <v>108</v>
      </c>
      <c r="J20" s="64">
        <v>1</v>
      </c>
      <c r="K20" s="13" t="s">
        <v>108</v>
      </c>
      <c r="L20"/>
    </row>
    <row r="21" spans="2:12" s="69" customFormat="1" ht="19.5" customHeight="1">
      <c r="B21" s="327"/>
      <c r="C21" s="83" t="s">
        <v>88</v>
      </c>
      <c r="D21" s="54">
        <v>1.4</v>
      </c>
      <c r="E21" s="15" t="s">
        <v>108</v>
      </c>
      <c r="F21" s="190">
        <v>0.29</v>
      </c>
      <c r="G21" s="11" t="s">
        <v>108</v>
      </c>
      <c r="H21" s="65">
        <v>0.1</v>
      </c>
      <c r="I21" s="13" t="s">
        <v>108</v>
      </c>
      <c r="J21" s="55">
        <v>1.1</v>
      </c>
      <c r="K21" s="13" t="s">
        <v>108</v>
      </c>
      <c r="L21"/>
    </row>
    <row r="22" spans="2:12" s="69" customFormat="1" ht="19.5" customHeight="1" thickBot="1">
      <c r="B22" s="328"/>
      <c r="C22" s="107" t="s">
        <v>89</v>
      </c>
      <c r="D22" s="89">
        <v>1.1</v>
      </c>
      <c r="E22" s="111" t="s">
        <v>108</v>
      </c>
      <c r="F22" s="257">
        <v>0.33</v>
      </c>
      <c r="G22" s="87" t="s">
        <v>108</v>
      </c>
      <c r="H22" s="88">
        <v>0.073</v>
      </c>
      <c r="I22" s="87" t="s">
        <v>108</v>
      </c>
      <c r="J22" s="258">
        <v>1.5</v>
      </c>
      <c r="K22" s="87" t="s">
        <v>108</v>
      </c>
      <c r="L22"/>
    </row>
    <row r="23" spans="2:11" ht="21" customHeight="1">
      <c r="B23" s="326" t="s">
        <v>2</v>
      </c>
      <c r="C23" s="297" t="s">
        <v>106</v>
      </c>
      <c r="D23" s="114">
        <v>1</v>
      </c>
      <c r="E23" s="11" t="s">
        <v>108</v>
      </c>
      <c r="F23" s="112">
        <v>0.68</v>
      </c>
      <c r="G23" s="11" t="s">
        <v>108</v>
      </c>
      <c r="H23" s="112">
        <v>0.12</v>
      </c>
      <c r="I23" s="11" t="s">
        <v>108</v>
      </c>
      <c r="J23" s="253">
        <v>2.1</v>
      </c>
      <c r="K23" s="11" t="s">
        <v>108</v>
      </c>
    </row>
    <row r="24" spans="2:11" ht="21.75" customHeight="1">
      <c r="B24" s="327"/>
      <c r="C24" s="194" t="s">
        <v>72</v>
      </c>
      <c r="D24" s="64" t="s">
        <v>104</v>
      </c>
      <c r="E24" s="13" t="s">
        <v>104</v>
      </c>
      <c r="F24" s="12" t="s">
        <v>104</v>
      </c>
      <c r="G24" s="11" t="s">
        <v>104</v>
      </c>
      <c r="H24" s="12" t="s">
        <v>104</v>
      </c>
      <c r="I24" s="13" t="s">
        <v>104</v>
      </c>
      <c r="J24" s="64">
        <v>2</v>
      </c>
      <c r="K24" s="13" t="s">
        <v>108</v>
      </c>
    </row>
    <row r="25" spans="2:11" ht="20.25" customHeight="1" thickBot="1">
      <c r="B25" s="328"/>
      <c r="C25" s="198" t="s">
        <v>73</v>
      </c>
      <c r="D25" s="192">
        <v>1</v>
      </c>
      <c r="E25" s="87" t="s">
        <v>108</v>
      </c>
      <c r="F25" s="115" t="s">
        <v>104</v>
      </c>
      <c r="G25" s="87" t="s">
        <v>104</v>
      </c>
      <c r="H25" s="115" t="s">
        <v>104</v>
      </c>
      <c r="I25" s="87" t="s">
        <v>104</v>
      </c>
      <c r="J25" s="116" t="s">
        <v>104</v>
      </c>
      <c r="K25" s="87" t="s">
        <v>104</v>
      </c>
    </row>
    <row r="26" spans="2:11" ht="20.25" customHeight="1" thickBot="1">
      <c r="B26" s="278" t="s">
        <v>7</v>
      </c>
      <c r="C26" s="294" t="s">
        <v>84</v>
      </c>
      <c r="D26" s="117">
        <v>1.2</v>
      </c>
      <c r="E26" s="118" t="s">
        <v>108</v>
      </c>
      <c r="F26" s="119">
        <v>0.79</v>
      </c>
      <c r="G26" s="118" t="s">
        <v>108</v>
      </c>
      <c r="H26" s="119">
        <v>0.12</v>
      </c>
      <c r="I26" s="118" t="s">
        <v>108</v>
      </c>
      <c r="J26" s="119">
        <v>1.7</v>
      </c>
      <c r="K26" s="118" t="s">
        <v>108</v>
      </c>
    </row>
    <row r="27" spans="2:11" ht="20.25" customHeight="1">
      <c r="B27" s="313" t="s">
        <v>3</v>
      </c>
      <c r="C27" s="104" t="s">
        <v>97</v>
      </c>
      <c r="D27" s="112">
        <v>1.1</v>
      </c>
      <c r="E27" s="11" t="s">
        <v>108</v>
      </c>
      <c r="F27" s="112">
        <v>0.27</v>
      </c>
      <c r="G27" s="11" t="s">
        <v>108</v>
      </c>
      <c r="H27" s="112">
        <v>0.059</v>
      </c>
      <c r="I27" s="11" t="s">
        <v>108</v>
      </c>
      <c r="J27" s="112">
        <v>1.4</v>
      </c>
      <c r="K27" s="11" t="s">
        <v>108</v>
      </c>
    </row>
    <row r="28" spans="2:11" ht="21.75" customHeight="1" thickBot="1">
      <c r="B28" s="314"/>
      <c r="C28" s="200" t="s">
        <v>96</v>
      </c>
      <c r="D28" s="89">
        <v>1.4</v>
      </c>
      <c r="E28" s="87" t="s">
        <v>108</v>
      </c>
      <c r="F28" s="88" t="s">
        <v>104</v>
      </c>
      <c r="G28" s="87" t="s">
        <v>104</v>
      </c>
      <c r="H28" s="88" t="s">
        <v>104</v>
      </c>
      <c r="I28" s="87" t="s">
        <v>104</v>
      </c>
      <c r="J28" s="88" t="s">
        <v>104</v>
      </c>
      <c r="K28" s="87" t="s">
        <v>104</v>
      </c>
    </row>
    <row r="29" spans="2:11" ht="18" customHeight="1">
      <c r="B29" s="315" t="s">
        <v>4</v>
      </c>
      <c r="C29" s="104" t="s">
        <v>79</v>
      </c>
      <c r="D29" s="53">
        <v>1.3</v>
      </c>
      <c r="E29" s="11" t="s">
        <v>108</v>
      </c>
      <c r="F29" s="112">
        <v>0.91</v>
      </c>
      <c r="G29" s="11" t="s">
        <v>108</v>
      </c>
      <c r="H29" s="112">
        <v>0.28</v>
      </c>
      <c r="I29" s="11" t="s">
        <v>108</v>
      </c>
      <c r="J29" s="112">
        <v>2.2</v>
      </c>
      <c r="K29" s="11" t="s">
        <v>108</v>
      </c>
    </row>
    <row r="30" spans="2:11" ht="20.25" customHeight="1">
      <c r="B30" s="315"/>
      <c r="C30" s="279" t="s">
        <v>80</v>
      </c>
      <c r="D30" s="54">
        <v>1.6</v>
      </c>
      <c r="E30" s="13" t="s">
        <v>108</v>
      </c>
      <c r="F30" s="12" t="s">
        <v>104</v>
      </c>
      <c r="G30" s="13" t="s">
        <v>104</v>
      </c>
      <c r="H30" s="12" t="s">
        <v>104</v>
      </c>
      <c r="I30" s="13" t="s">
        <v>104</v>
      </c>
      <c r="J30" s="14" t="s">
        <v>104</v>
      </c>
      <c r="K30" s="13" t="s">
        <v>104</v>
      </c>
    </row>
    <row r="31" spans="2:11" ht="21" customHeight="1">
      <c r="B31" s="315"/>
      <c r="C31" s="104" t="s">
        <v>81</v>
      </c>
      <c r="D31" s="53">
        <v>1.1</v>
      </c>
      <c r="E31" s="11" t="s">
        <v>108</v>
      </c>
      <c r="F31" s="122" t="s">
        <v>104</v>
      </c>
      <c r="G31" s="13" t="s">
        <v>104</v>
      </c>
      <c r="H31" s="122" t="s">
        <v>104</v>
      </c>
      <c r="I31" s="11" t="s">
        <v>104</v>
      </c>
      <c r="J31" s="16" t="s">
        <v>104</v>
      </c>
      <c r="K31" s="11" t="s">
        <v>104</v>
      </c>
    </row>
    <row r="32" spans="2:11" ht="18" customHeight="1" thickBot="1">
      <c r="B32" s="314"/>
      <c r="C32" s="280" t="s">
        <v>98</v>
      </c>
      <c r="D32" s="86">
        <v>1.3</v>
      </c>
      <c r="E32" s="136" t="s">
        <v>108</v>
      </c>
      <c r="F32" s="281" t="s">
        <v>104</v>
      </c>
      <c r="G32" s="136" t="s">
        <v>104</v>
      </c>
      <c r="H32" s="281" t="s">
        <v>104</v>
      </c>
      <c r="I32" s="136" t="s">
        <v>104</v>
      </c>
      <c r="J32" s="281" t="s">
        <v>104</v>
      </c>
      <c r="K32" s="136" t="s">
        <v>104</v>
      </c>
    </row>
    <row r="33" spans="2:11" ht="20.25" customHeight="1">
      <c r="B33" s="315" t="s">
        <v>6</v>
      </c>
      <c r="C33" s="199" t="s">
        <v>74</v>
      </c>
      <c r="D33" s="120">
        <v>1</v>
      </c>
      <c r="E33" s="11" t="s">
        <v>108</v>
      </c>
      <c r="F33" s="112">
        <v>0.33</v>
      </c>
      <c r="G33" s="189" t="s">
        <v>108</v>
      </c>
      <c r="H33" s="112">
        <v>0.024</v>
      </c>
      <c r="I33" s="11" t="s">
        <v>108</v>
      </c>
      <c r="J33" s="112">
        <v>1.3</v>
      </c>
      <c r="K33" s="11" t="s">
        <v>108</v>
      </c>
    </row>
    <row r="34" spans="2:11" ht="20.25" customHeight="1">
      <c r="B34" s="315"/>
      <c r="C34" s="201" t="s">
        <v>77</v>
      </c>
      <c r="D34" s="54">
        <v>1.1</v>
      </c>
      <c r="E34" s="11" t="s">
        <v>108</v>
      </c>
      <c r="F34" s="55">
        <v>0.32</v>
      </c>
      <c r="G34" s="11" t="s">
        <v>108</v>
      </c>
      <c r="H34" s="55">
        <v>0.039</v>
      </c>
      <c r="I34" s="11" t="s">
        <v>108</v>
      </c>
      <c r="J34" s="55">
        <v>1.5</v>
      </c>
      <c r="K34" s="11" t="s">
        <v>108</v>
      </c>
    </row>
    <row r="35" spans="2:11" ht="20.25" customHeight="1">
      <c r="B35" s="315"/>
      <c r="C35" s="199" t="s">
        <v>101</v>
      </c>
      <c r="D35" s="53">
        <v>1.3</v>
      </c>
      <c r="E35" s="11" t="s">
        <v>108</v>
      </c>
      <c r="F35" s="112">
        <v>0.34</v>
      </c>
      <c r="G35" s="13" t="s">
        <v>108</v>
      </c>
      <c r="H35" s="112">
        <v>0.042</v>
      </c>
      <c r="I35" s="11" t="s">
        <v>108</v>
      </c>
      <c r="J35" s="112">
        <v>1.7</v>
      </c>
      <c r="K35" s="11" t="s">
        <v>108</v>
      </c>
    </row>
    <row r="36" spans="2:11" ht="20.25" customHeight="1">
      <c r="B36" s="315"/>
      <c r="C36" s="201" t="s">
        <v>76</v>
      </c>
      <c r="D36" s="54">
        <v>1.1</v>
      </c>
      <c r="E36" s="11" t="s">
        <v>108</v>
      </c>
      <c r="F36" s="65">
        <v>0.3</v>
      </c>
      <c r="G36" s="11" t="s">
        <v>108</v>
      </c>
      <c r="H36" s="55">
        <v>0.032</v>
      </c>
      <c r="I36" s="13" t="s">
        <v>108</v>
      </c>
      <c r="J36" s="55">
        <v>1.7</v>
      </c>
      <c r="K36" s="13" t="s">
        <v>108</v>
      </c>
    </row>
    <row r="37" spans="2:11" ht="20.25" customHeight="1" thickBot="1">
      <c r="B37" s="314"/>
      <c r="C37" s="198" t="s">
        <v>78</v>
      </c>
      <c r="D37" s="89">
        <v>1.2</v>
      </c>
      <c r="E37" s="188" t="s">
        <v>108</v>
      </c>
      <c r="F37" s="88">
        <v>0.29</v>
      </c>
      <c r="G37" s="87" t="s">
        <v>108</v>
      </c>
      <c r="H37" s="88">
        <v>0.035</v>
      </c>
      <c r="I37" s="87" t="s">
        <v>108</v>
      </c>
      <c r="J37" s="88">
        <v>1.8</v>
      </c>
      <c r="K37" s="87" t="s">
        <v>108</v>
      </c>
    </row>
    <row r="38" spans="2:11" ht="20.25" customHeight="1">
      <c r="B38" s="327" t="s">
        <v>1</v>
      </c>
      <c r="C38" s="196" t="s">
        <v>102</v>
      </c>
      <c r="D38" s="53">
        <v>1.2</v>
      </c>
      <c r="E38" s="189" t="s">
        <v>108</v>
      </c>
      <c r="F38" s="53">
        <v>0.81</v>
      </c>
      <c r="G38" s="11" t="s">
        <v>108</v>
      </c>
      <c r="H38" s="112">
        <v>0.24</v>
      </c>
      <c r="I38" s="11" t="s">
        <v>108</v>
      </c>
      <c r="J38" s="112">
        <v>1.2</v>
      </c>
      <c r="K38" s="11" t="s">
        <v>108</v>
      </c>
    </row>
    <row r="39" spans="2:11" ht="20.25" customHeight="1">
      <c r="B39" s="327"/>
      <c r="C39" s="194" t="s">
        <v>69</v>
      </c>
      <c r="D39" s="54">
        <v>1.1</v>
      </c>
      <c r="E39" s="13" t="s">
        <v>108</v>
      </c>
      <c r="F39" s="54">
        <v>0.38</v>
      </c>
      <c r="G39" s="11" t="s">
        <v>108</v>
      </c>
      <c r="H39" s="55">
        <v>0.13</v>
      </c>
      <c r="I39" s="13" t="s">
        <v>108</v>
      </c>
      <c r="J39" s="55">
        <v>1.4</v>
      </c>
      <c r="K39" s="13" t="s">
        <v>108</v>
      </c>
    </row>
    <row r="40" spans="2:11" ht="20.25" customHeight="1">
      <c r="B40" s="327"/>
      <c r="C40" s="202" t="s">
        <v>70</v>
      </c>
      <c r="D40" s="121">
        <v>2.1</v>
      </c>
      <c r="E40" s="13" t="s">
        <v>108</v>
      </c>
      <c r="F40" s="121">
        <v>0.45</v>
      </c>
      <c r="G40" s="11" t="s">
        <v>108</v>
      </c>
      <c r="H40" s="55">
        <v>0.15</v>
      </c>
      <c r="I40" s="13" t="s">
        <v>108</v>
      </c>
      <c r="J40" s="55">
        <v>1.2</v>
      </c>
      <c r="K40" s="13" t="s">
        <v>108</v>
      </c>
    </row>
    <row r="41" spans="2:11" ht="20.25" customHeight="1" thickBot="1">
      <c r="B41" s="328"/>
      <c r="C41" s="198" t="s">
        <v>71</v>
      </c>
      <c r="D41" s="89">
        <v>1.2</v>
      </c>
      <c r="E41" s="87" t="s">
        <v>108</v>
      </c>
      <c r="F41" s="193">
        <v>0.3</v>
      </c>
      <c r="G41" s="188" t="s">
        <v>108</v>
      </c>
      <c r="H41" s="88">
        <v>0.16</v>
      </c>
      <c r="I41" s="87" t="s">
        <v>108</v>
      </c>
      <c r="J41" s="88">
        <v>1.6</v>
      </c>
      <c r="K41" s="87" t="s">
        <v>108</v>
      </c>
    </row>
    <row r="42" spans="2:15" ht="20.25" customHeight="1" thickBot="1">
      <c r="B42" s="203" t="s">
        <v>8</v>
      </c>
      <c r="C42" s="204" t="s">
        <v>82</v>
      </c>
      <c r="D42" s="86">
        <v>0.98</v>
      </c>
      <c r="E42" s="11" t="s">
        <v>108</v>
      </c>
      <c r="F42" s="122" t="s">
        <v>104</v>
      </c>
      <c r="G42" s="118" t="s">
        <v>104</v>
      </c>
      <c r="H42" s="122" t="s">
        <v>104</v>
      </c>
      <c r="I42" s="11" t="s">
        <v>104</v>
      </c>
      <c r="J42" s="16" t="s">
        <v>104</v>
      </c>
      <c r="K42" s="11" t="s">
        <v>104</v>
      </c>
      <c r="O42" s="22"/>
    </row>
    <row r="43" spans="2:11" ht="24" customHeight="1">
      <c r="B43" s="329" t="s">
        <v>14</v>
      </c>
      <c r="C43" s="330"/>
      <c r="D43" s="331">
        <f>AVERAGE(D8:D42)</f>
        <v>1.2332352941176474</v>
      </c>
      <c r="E43" s="332"/>
      <c r="F43" s="333">
        <f>AVERAGE(F8:F42)</f>
        <v>0.3624285714285715</v>
      </c>
      <c r="G43" s="334"/>
      <c r="H43" s="333">
        <f>AVERAGE(H8:H42)</f>
        <v>0.09960714285714287</v>
      </c>
      <c r="I43" s="334"/>
      <c r="J43" s="331">
        <f>AVERAGE(J8:J42)</f>
        <v>1.4779310344827592</v>
      </c>
      <c r="K43" s="332"/>
    </row>
    <row r="44" spans="2:11" ht="24" customHeight="1">
      <c r="B44" s="337" t="s">
        <v>15</v>
      </c>
      <c r="C44" s="338"/>
      <c r="D44" s="339">
        <f>MIN(D8:D42)</f>
        <v>0.47</v>
      </c>
      <c r="E44" s="340"/>
      <c r="F44" s="341">
        <f>MIN(F8:F42)</f>
        <v>0.056</v>
      </c>
      <c r="G44" s="342"/>
      <c r="H44" s="341">
        <f>MIN(H8:H42)</f>
        <v>0.024</v>
      </c>
      <c r="I44" s="342"/>
      <c r="J44" s="339">
        <f>MIN(J8:J42)</f>
        <v>0.55</v>
      </c>
      <c r="K44" s="340"/>
    </row>
    <row r="45" spans="2:11" ht="24" customHeight="1" thickBot="1">
      <c r="B45" s="343" t="s">
        <v>16</v>
      </c>
      <c r="C45" s="344"/>
      <c r="D45" s="345">
        <f>MAX(D8:D42)</f>
        <v>3</v>
      </c>
      <c r="E45" s="346"/>
      <c r="F45" s="347">
        <f>MAX(F8:F42)</f>
        <v>0.91</v>
      </c>
      <c r="G45" s="348"/>
      <c r="H45" s="347">
        <f>MAX(H8:H42)</f>
        <v>0.28</v>
      </c>
      <c r="I45" s="348"/>
      <c r="J45" s="345">
        <f>MAX(J8:J42)</f>
        <v>5.3</v>
      </c>
      <c r="K45" s="346"/>
    </row>
    <row r="47" spans="2:11" ht="13.5">
      <c r="B47" s="335" t="s">
        <v>59</v>
      </c>
      <c r="C47" s="335"/>
      <c r="D47" s="335"/>
      <c r="E47" s="335"/>
      <c r="F47" s="335"/>
      <c r="G47" s="335"/>
      <c r="H47" s="335"/>
      <c r="I47" s="335"/>
      <c r="J47" s="335"/>
      <c r="K47" s="335"/>
    </row>
    <row r="48" spans="2:11" ht="13.5">
      <c r="B48" s="335" t="s">
        <v>58</v>
      </c>
      <c r="C48" s="335"/>
      <c r="D48" s="335"/>
      <c r="E48" s="335"/>
      <c r="F48" s="335"/>
      <c r="G48" s="335"/>
      <c r="H48" s="335"/>
      <c r="I48" s="335"/>
      <c r="J48" s="335"/>
      <c r="K48" s="335"/>
    </row>
    <row r="50" spans="2:11" ht="13.5"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2:11" ht="13.5">
      <c r="B51" s="336"/>
      <c r="C51" s="336"/>
      <c r="D51" s="336"/>
      <c r="E51" s="336"/>
      <c r="F51" s="336"/>
      <c r="G51" s="336"/>
      <c r="H51" s="336"/>
      <c r="I51" s="336"/>
      <c r="J51" s="336"/>
      <c r="K51" s="336"/>
    </row>
  </sheetData>
  <sheetProtection/>
  <mergeCells count="36">
    <mergeCell ref="B48:K48"/>
    <mergeCell ref="B50:K51"/>
    <mergeCell ref="B47:K47"/>
    <mergeCell ref="J43:K43"/>
    <mergeCell ref="B44:C44"/>
    <mergeCell ref="D44:E44"/>
    <mergeCell ref="F44:G44"/>
    <mergeCell ref="H44:I44"/>
    <mergeCell ref="J44:K44"/>
    <mergeCell ref="H43:I43"/>
    <mergeCell ref="B45:C45"/>
    <mergeCell ref="D45:E45"/>
    <mergeCell ref="F45:G45"/>
    <mergeCell ref="H45:I45"/>
    <mergeCell ref="J45:K45"/>
    <mergeCell ref="B38:B41"/>
    <mergeCell ref="B43:C43"/>
    <mergeCell ref="D43:E43"/>
    <mergeCell ref="F43:G43"/>
    <mergeCell ref="B33:B37"/>
    <mergeCell ref="B29:B32"/>
    <mergeCell ref="J5:K5"/>
    <mergeCell ref="B6:B7"/>
    <mergeCell ref="C6:C7"/>
    <mergeCell ref="B5:C5"/>
    <mergeCell ref="D5:E5"/>
    <mergeCell ref="F5:G5"/>
    <mergeCell ref="H5:I5"/>
    <mergeCell ref="B23:B25"/>
    <mergeCell ref="B8:B16"/>
    <mergeCell ref="B17:B22"/>
    <mergeCell ref="E6:E7"/>
    <mergeCell ref="G6:G7"/>
    <mergeCell ref="I6:I7"/>
    <mergeCell ref="K6:K7"/>
    <mergeCell ref="B27:B28"/>
  </mergeCells>
  <printOptions/>
  <pageMargins left="0.7" right="0.47" top="0.3937007874015748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00390625" style="26" customWidth="1"/>
    <col min="2" max="2" width="8.00390625" style="26" bestFit="1" customWidth="1"/>
    <col min="3" max="3" width="20.50390625" style="26" customWidth="1"/>
    <col min="4" max="4" width="6.875" style="27" customWidth="1"/>
    <col min="5" max="5" width="5.75390625" style="28" customWidth="1"/>
    <col min="6" max="6" width="7.00390625" style="27" customWidth="1"/>
    <col min="7" max="7" width="6.125" style="28" customWidth="1"/>
    <col min="8" max="8" width="7.00390625" style="27" customWidth="1"/>
    <col min="9" max="9" width="6.125" style="28" customWidth="1"/>
    <col min="10" max="10" width="7.00390625" style="27" customWidth="1"/>
    <col min="11" max="11" width="6.00390625" style="28" customWidth="1"/>
    <col min="12" max="12" width="7.00390625" style="27" customWidth="1"/>
    <col min="13" max="13" width="6.125" style="28" customWidth="1"/>
    <col min="14" max="14" width="7.00390625" style="27" customWidth="1"/>
    <col min="15" max="15" width="6.00390625" style="28" customWidth="1"/>
    <col min="16" max="16" width="7.00390625" style="27" customWidth="1"/>
    <col min="17" max="17" width="6.25390625" style="28" customWidth="1"/>
    <col min="18" max="18" width="7.00390625" style="26" customWidth="1"/>
    <col min="19" max="19" width="6.00390625" style="26" customWidth="1"/>
    <col min="20" max="20" width="7.00390625" style="31" customWidth="1"/>
    <col min="21" max="21" width="6.00390625" style="26" customWidth="1"/>
    <col min="22" max="16384" width="9.00390625" style="26" customWidth="1"/>
  </cols>
  <sheetData>
    <row r="1" spans="2:20" ht="21.75" customHeight="1">
      <c r="B1" s="25" t="s">
        <v>47</v>
      </c>
      <c r="L1" s="29"/>
      <c r="M1" s="29"/>
      <c r="N1" s="29"/>
      <c r="O1" s="30"/>
      <c r="P1" s="29"/>
      <c r="Q1" s="29"/>
      <c r="T1" s="29"/>
    </row>
    <row r="2" ht="7.5" customHeight="1" thickBot="1"/>
    <row r="3" spans="2:21" ht="30.75" customHeight="1" thickBot="1">
      <c r="B3" s="352" t="s">
        <v>19</v>
      </c>
      <c r="C3" s="353"/>
      <c r="D3" s="349" t="s">
        <v>50</v>
      </c>
      <c r="E3" s="350"/>
      <c r="F3" s="349" t="s">
        <v>9</v>
      </c>
      <c r="G3" s="350"/>
      <c r="H3" s="354" t="s">
        <v>21</v>
      </c>
      <c r="I3" s="355"/>
      <c r="J3" s="349" t="s">
        <v>10</v>
      </c>
      <c r="K3" s="350"/>
      <c r="L3" s="349" t="s">
        <v>51</v>
      </c>
      <c r="M3" s="350"/>
      <c r="N3" s="349" t="s">
        <v>52</v>
      </c>
      <c r="O3" s="350"/>
      <c r="P3" s="349" t="s">
        <v>53</v>
      </c>
      <c r="Q3" s="350"/>
      <c r="R3" s="354" t="s">
        <v>17</v>
      </c>
      <c r="S3" s="355"/>
      <c r="T3" s="354" t="s">
        <v>49</v>
      </c>
      <c r="U3" s="355"/>
    </row>
    <row r="4" spans="2:21" ht="71.25" customHeight="1">
      <c r="B4" s="318" t="s">
        <v>12</v>
      </c>
      <c r="C4" s="320" t="s">
        <v>85</v>
      </c>
      <c r="D4" s="72" t="s">
        <v>43</v>
      </c>
      <c r="E4" s="356" t="s">
        <v>40</v>
      </c>
      <c r="F4" s="72" t="s">
        <v>44</v>
      </c>
      <c r="G4" s="356" t="s">
        <v>41</v>
      </c>
      <c r="H4" s="303" t="s">
        <v>44</v>
      </c>
      <c r="I4" s="358" t="s">
        <v>42</v>
      </c>
      <c r="J4" s="303" t="s">
        <v>44</v>
      </c>
      <c r="K4" s="358" t="s">
        <v>35</v>
      </c>
      <c r="L4" s="72" t="s">
        <v>44</v>
      </c>
      <c r="M4" s="356" t="s">
        <v>36</v>
      </c>
      <c r="N4" s="72" t="s">
        <v>44</v>
      </c>
      <c r="O4" s="356" t="s">
        <v>37</v>
      </c>
      <c r="P4" s="303" t="s">
        <v>44</v>
      </c>
      <c r="Q4" s="358" t="s">
        <v>38</v>
      </c>
      <c r="R4" s="72" t="s">
        <v>44</v>
      </c>
      <c r="S4" s="356" t="s">
        <v>39</v>
      </c>
      <c r="T4" s="304" t="s">
        <v>43</v>
      </c>
      <c r="U4" s="356" t="s">
        <v>45</v>
      </c>
    </row>
    <row r="5" spans="2:21" ht="18" customHeight="1" thickBot="1">
      <c r="B5" s="360"/>
      <c r="C5" s="319"/>
      <c r="D5" s="305" t="s">
        <v>26</v>
      </c>
      <c r="E5" s="357"/>
      <c r="F5" s="305" t="s">
        <v>26</v>
      </c>
      <c r="G5" s="357"/>
      <c r="H5" s="308" t="s">
        <v>111</v>
      </c>
      <c r="I5" s="359"/>
      <c r="J5" s="306" t="s">
        <v>109</v>
      </c>
      <c r="K5" s="359"/>
      <c r="L5" s="305" t="s">
        <v>26</v>
      </c>
      <c r="M5" s="357"/>
      <c r="N5" s="305" t="s">
        <v>26</v>
      </c>
      <c r="O5" s="357"/>
      <c r="P5" s="299" t="s">
        <v>26</v>
      </c>
      <c r="Q5" s="359"/>
      <c r="R5" s="307" t="s">
        <v>112</v>
      </c>
      <c r="S5" s="357"/>
      <c r="T5" s="307" t="s">
        <v>110</v>
      </c>
      <c r="U5" s="357"/>
    </row>
    <row r="6" spans="2:21" ht="22.5" customHeight="1">
      <c r="B6" s="368" t="s">
        <v>5</v>
      </c>
      <c r="C6" s="78" t="s">
        <v>60</v>
      </c>
      <c r="D6" s="123">
        <v>0.026</v>
      </c>
      <c r="E6" s="91" t="s">
        <v>108</v>
      </c>
      <c r="F6" s="124">
        <v>0.025</v>
      </c>
      <c r="G6" s="91" t="s">
        <v>108</v>
      </c>
      <c r="H6" s="92">
        <v>1.5</v>
      </c>
      <c r="I6" s="91" t="s">
        <v>108</v>
      </c>
      <c r="J6" s="92">
        <v>2.9</v>
      </c>
      <c r="K6" s="91" t="s">
        <v>108</v>
      </c>
      <c r="L6" s="92">
        <v>0.11</v>
      </c>
      <c r="M6" s="91" t="s">
        <v>108</v>
      </c>
      <c r="N6" s="92">
        <v>0.13</v>
      </c>
      <c r="O6" s="91" t="s">
        <v>108</v>
      </c>
      <c r="P6" s="183">
        <v>0.009</v>
      </c>
      <c r="Q6" s="91" t="s">
        <v>108</v>
      </c>
      <c r="R6" s="187">
        <v>1</v>
      </c>
      <c r="S6" s="91" t="s">
        <v>108</v>
      </c>
      <c r="T6" s="93">
        <v>15</v>
      </c>
      <c r="U6" s="91" t="s">
        <v>108</v>
      </c>
    </row>
    <row r="7" spans="2:21" ht="22.5" customHeight="1">
      <c r="B7" s="351"/>
      <c r="C7" s="68" t="s">
        <v>61</v>
      </c>
      <c r="D7" s="56">
        <v>0.11</v>
      </c>
      <c r="E7" s="35" t="s">
        <v>108</v>
      </c>
      <c r="F7" s="55">
        <v>0.062</v>
      </c>
      <c r="G7" s="35" t="s">
        <v>108</v>
      </c>
      <c r="H7" s="58">
        <v>8.2</v>
      </c>
      <c r="I7" s="35" t="s">
        <v>108</v>
      </c>
      <c r="J7" s="58">
        <v>2.2</v>
      </c>
      <c r="K7" s="35" t="s">
        <v>108</v>
      </c>
      <c r="L7" s="58">
        <v>0.15</v>
      </c>
      <c r="M7" s="35" t="s">
        <v>108</v>
      </c>
      <c r="N7" s="58">
        <v>0.52</v>
      </c>
      <c r="O7" s="35" t="s">
        <v>108</v>
      </c>
      <c r="P7" s="186">
        <v>0.01</v>
      </c>
      <c r="Q7" s="36" t="s">
        <v>108</v>
      </c>
      <c r="R7" s="59">
        <v>1.4</v>
      </c>
      <c r="S7" s="35" t="s">
        <v>108</v>
      </c>
      <c r="T7" s="60">
        <v>23</v>
      </c>
      <c r="U7" s="32" t="s">
        <v>108</v>
      </c>
    </row>
    <row r="8" spans="2:21" ht="22.5" customHeight="1">
      <c r="B8" s="351"/>
      <c r="C8" s="79" t="s">
        <v>62</v>
      </c>
      <c r="D8" s="182">
        <v>0.04</v>
      </c>
      <c r="E8" s="32" t="s">
        <v>108</v>
      </c>
      <c r="F8" s="112">
        <v>0.026</v>
      </c>
      <c r="G8" s="32" t="s">
        <v>108</v>
      </c>
      <c r="H8" s="138">
        <v>1.3</v>
      </c>
      <c r="I8" s="32" t="s">
        <v>108</v>
      </c>
      <c r="J8" s="138">
        <v>3.8</v>
      </c>
      <c r="K8" s="32" t="s">
        <v>108</v>
      </c>
      <c r="L8" s="138">
        <v>0.16</v>
      </c>
      <c r="M8" s="32" t="s">
        <v>108</v>
      </c>
      <c r="N8" s="138">
        <v>0.17</v>
      </c>
      <c r="O8" s="32" t="s">
        <v>108</v>
      </c>
      <c r="P8" s="185">
        <v>0.014</v>
      </c>
      <c r="Q8" s="139" t="s">
        <v>108</v>
      </c>
      <c r="R8" s="56">
        <v>0.98</v>
      </c>
      <c r="S8" s="32" t="s">
        <v>108</v>
      </c>
      <c r="T8" s="140">
        <v>47</v>
      </c>
      <c r="U8" s="32" t="s">
        <v>108</v>
      </c>
    </row>
    <row r="9" spans="2:21" ht="22.5" customHeight="1">
      <c r="B9" s="351"/>
      <c r="C9" s="68" t="s">
        <v>63</v>
      </c>
      <c r="D9" s="56">
        <v>0.065</v>
      </c>
      <c r="E9" s="35" t="s">
        <v>108</v>
      </c>
      <c r="F9" s="55">
        <v>0.017</v>
      </c>
      <c r="G9" s="35" t="s">
        <v>108</v>
      </c>
      <c r="H9" s="58">
        <v>1.4</v>
      </c>
      <c r="I9" s="35" t="s">
        <v>108</v>
      </c>
      <c r="J9" s="58">
        <v>3.9</v>
      </c>
      <c r="K9" s="35" t="s">
        <v>108</v>
      </c>
      <c r="L9" s="58">
        <v>0.14</v>
      </c>
      <c r="M9" s="35" t="s">
        <v>108</v>
      </c>
      <c r="N9" s="58">
        <v>0.17</v>
      </c>
      <c r="O9" s="35" t="s">
        <v>108</v>
      </c>
      <c r="P9" s="125">
        <v>0.011</v>
      </c>
      <c r="Q9" s="36" t="s">
        <v>108</v>
      </c>
      <c r="R9" s="59">
        <v>0.81</v>
      </c>
      <c r="S9" s="35" t="s">
        <v>108</v>
      </c>
      <c r="T9" s="60">
        <v>15</v>
      </c>
      <c r="U9" s="32" t="s">
        <v>108</v>
      </c>
    </row>
    <row r="10" spans="2:21" ht="22.5" customHeight="1">
      <c r="B10" s="351"/>
      <c r="C10" s="68" t="s">
        <v>64</v>
      </c>
      <c r="D10" s="250">
        <v>0.006</v>
      </c>
      <c r="E10" s="35" t="s">
        <v>108</v>
      </c>
      <c r="F10" s="55">
        <v>0.012</v>
      </c>
      <c r="G10" s="35" t="s">
        <v>108</v>
      </c>
      <c r="H10" s="58">
        <v>1.4</v>
      </c>
      <c r="I10" s="35" t="s">
        <v>108</v>
      </c>
      <c r="J10" s="58">
        <v>1.2</v>
      </c>
      <c r="K10" s="35" t="s">
        <v>108</v>
      </c>
      <c r="L10" s="58">
        <v>0.13</v>
      </c>
      <c r="M10" s="35" t="s">
        <v>108</v>
      </c>
      <c r="N10" s="58">
        <v>0.16</v>
      </c>
      <c r="O10" s="35" t="s">
        <v>108</v>
      </c>
      <c r="P10" s="125">
        <v>0.009</v>
      </c>
      <c r="Q10" s="36" t="s">
        <v>108</v>
      </c>
      <c r="R10" s="59">
        <v>0.49</v>
      </c>
      <c r="S10" s="35" t="s">
        <v>108</v>
      </c>
      <c r="T10" s="60">
        <v>5.7</v>
      </c>
      <c r="U10" s="35" t="s">
        <v>108</v>
      </c>
    </row>
    <row r="11" spans="2:21" ht="22.5" customHeight="1">
      <c r="B11" s="351"/>
      <c r="C11" s="79" t="s">
        <v>65</v>
      </c>
      <c r="D11" s="56">
        <v>0.98</v>
      </c>
      <c r="E11" s="32" t="s">
        <v>108</v>
      </c>
      <c r="F11" s="112">
        <v>0.76</v>
      </c>
      <c r="G11" s="32" t="s">
        <v>108</v>
      </c>
      <c r="H11" s="138">
        <v>1.7</v>
      </c>
      <c r="I11" s="32" t="s">
        <v>108</v>
      </c>
      <c r="J11" s="138">
        <v>4.9</v>
      </c>
      <c r="K11" s="32" t="s">
        <v>108</v>
      </c>
      <c r="L11" s="138">
        <v>0.38</v>
      </c>
      <c r="M11" s="32" t="s">
        <v>108</v>
      </c>
      <c r="N11" s="138">
        <v>0.41</v>
      </c>
      <c r="O11" s="32" t="s">
        <v>108</v>
      </c>
      <c r="P11" s="137">
        <v>1</v>
      </c>
      <c r="Q11" s="139" t="s">
        <v>108</v>
      </c>
      <c r="R11" s="56">
        <v>1.3</v>
      </c>
      <c r="S11" s="32" t="s">
        <v>108</v>
      </c>
      <c r="T11" s="140">
        <v>40</v>
      </c>
      <c r="U11" s="32" t="s">
        <v>108</v>
      </c>
    </row>
    <row r="12" spans="2:21" ht="22.5" customHeight="1">
      <c r="B12" s="351"/>
      <c r="C12" s="68" t="s">
        <v>66</v>
      </c>
      <c r="D12" s="56">
        <v>0.12</v>
      </c>
      <c r="E12" s="35" t="s">
        <v>108</v>
      </c>
      <c r="F12" s="55">
        <v>0.087</v>
      </c>
      <c r="G12" s="35" t="s">
        <v>108</v>
      </c>
      <c r="H12" s="58">
        <v>1.8</v>
      </c>
      <c r="I12" s="35" t="s">
        <v>108</v>
      </c>
      <c r="J12" s="58">
        <v>5.2</v>
      </c>
      <c r="K12" s="35" t="s">
        <v>108</v>
      </c>
      <c r="L12" s="62">
        <v>0.2</v>
      </c>
      <c r="M12" s="35" t="s">
        <v>108</v>
      </c>
      <c r="N12" s="62">
        <v>0.2</v>
      </c>
      <c r="O12" s="35" t="s">
        <v>108</v>
      </c>
      <c r="P12" s="125">
        <v>0.012</v>
      </c>
      <c r="Q12" s="36" t="s">
        <v>108</v>
      </c>
      <c r="R12" s="59">
        <v>1.1</v>
      </c>
      <c r="S12" s="35" t="s">
        <v>108</v>
      </c>
      <c r="T12" s="60">
        <v>28</v>
      </c>
      <c r="U12" s="32" t="s">
        <v>108</v>
      </c>
    </row>
    <row r="13" spans="2:40" ht="22.5" customHeight="1">
      <c r="B13" s="351"/>
      <c r="C13" s="68" t="s">
        <v>67</v>
      </c>
      <c r="D13" s="56">
        <v>0.088</v>
      </c>
      <c r="E13" s="35" t="s">
        <v>108</v>
      </c>
      <c r="F13" s="65">
        <v>0.2</v>
      </c>
      <c r="G13" s="35" t="s">
        <v>108</v>
      </c>
      <c r="H13" s="33" t="s">
        <v>104</v>
      </c>
      <c r="I13" s="35" t="s">
        <v>104</v>
      </c>
      <c r="J13" s="33" t="s">
        <v>104</v>
      </c>
      <c r="K13" s="35" t="s">
        <v>104</v>
      </c>
      <c r="L13" s="58">
        <v>0.17</v>
      </c>
      <c r="M13" s="35" t="s">
        <v>108</v>
      </c>
      <c r="N13" s="58">
        <v>0.15</v>
      </c>
      <c r="O13" s="35" t="s">
        <v>108</v>
      </c>
      <c r="P13" s="58">
        <v>0.041</v>
      </c>
      <c r="Q13" s="36" t="s">
        <v>108</v>
      </c>
      <c r="R13" s="37" t="s">
        <v>104</v>
      </c>
      <c r="S13" s="35" t="s">
        <v>104</v>
      </c>
      <c r="T13" s="177" t="s">
        <v>104</v>
      </c>
      <c r="U13" s="32" t="s">
        <v>104</v>
      </c>
      <c r="W13" s="363"/>
      <c r="X13" s="363"/>
      <c r="Y13" s="363"/>
      <c r="Z13" s="363"/>
      <c r="AA13" s="364"/>
      <c r="AB13" s="364"/>
      <c r="AC13" s="363"/>
      <c r="AD13" s="363"/>
      <c r="AE13" s="363"/>
      <c r="AF13" s="363"/>
      <c r="AG13" s="363"/>
      <c r="AH13" s="363"/>
      <c r="AI13" s="363"/>
      <c r="AJ13" s="363"/>
      <c r="AK13" s="364"/>
      <c r="AL13" s="364"/>
      <c r="AM13" s="364"/>
      <c r="AN13" s="364"/>
    </row>
    <row r="14" spans="2:21" ht="22.5" customHeight="1" thickBot="1">
      <c r="B14" s="319"/>
      <c r="C14" s="94" t="s">
        <v>68</v>
      </c>
      <c r="D14" s="180">
        <v>0.065</v>
      </c>
      <c r="E14" s="95" t="s">
        <v>108</v>
      </c>
      <c r="F14" s="88">
        <v>0.037</v>
      </c>
      <c r="G14" s="95" t="s">
        <v>108</v>
      </c>
      <c r="H14" s="96" t="s">
        <v>104</v>
      </c>
      <c r="I14" s="95" t="s">
        <v>104</v>
      </c>
      <c r="J14" s="96" t="s">
        <v>104</v>
      </c>
      <c r="K14" s="95" t="s">
        <v>104</v>
      </c>
      <c r="L14" s="97">
        <v>0.14</v>
      </c>
      <c r="M14" s="95" t="s">
        <v>108</v>
      </c>
      <c r="N14" s="97">
        <v>0.13</v>
      </c>
      <c r="O14" s="95" t="s">
        <v>108</v>
      </c>
      <c r="P14" s="184">
        <v>0.009</v>
      </c>
      <c r="Q14" s="98" t="s">
        <v>108</v>
      </c>
      <c r="R14" s="99" t="s">
        <v>104</v>
      </c>
      <c r="S14" s="95" t="s">
        <v>104</v>
      </c>
      <c r="T14" s="178" t="s">
        <v>104</v>
      </c>
      <c r="U14" s="95" t="s">
        <v>104</v>
      </c>
    </row>
    <row r="15" spans="1:21" ht="22.5" customHeight="1">
      <c r="A15" s="271"/>
      <c r="B15" s="356" t="s">
        <v>0</v>
      </c>
      <c r="C15" s="78" t="s">
        <v>95</v>
      </c>
      <c r="D15" s="253">
        <v>0.15</v>
      </c>
      <c r="E15" s="189" t="s">
        <v>108</v>
      </c>
      <c r="F15" s="253">
        <v>0.062</v>
      </c>
      <c r="G15" s="262" t="s">
        <v>108</v>
      </c>
      <c r="H15" s="263">
        <v>1.7</v>
      </c>
      <c r="I15" s="189" t="s">
        <v>108</v>
      </c>
      <c r="J15" s="264">
        <v>1.4</v>
      </c>
      <c r="K15" s="189" t="s">
        <v>108</v>
      </c>
      <c r="L15" s="265">
        <v>0.2</v>
      </c>
      <c r="M15" s="189" t="s">
        <v>108</v>
      </c>
      <c r="N15" s="264">
        <v>0.15</v>
      </c>
      <c r="O15" s="189" t="s">
        <v>108</v>
      </c>
      <c r="P15" s="264">
        <v>0.096</v>
      </c>
      <c r="Q15" s="266" t="s">
        <v>108</v>
      </c>
      <c r="R15" s="253">
        <v>1.2</v>
      </c>
      <c r="S15" s="189" t="s">
        <v>108</v>
      </c>
      <c r="T15" s="267">
        <v>25</v>
      </c>
      <c r="U15" s="189" t="s">
        <v>108</v>
      </c>
    </row>
    <row r="16" spans="1:21" ht="22.5" customHeight="1">
      <c r="A16" s="271"/>
      <c r="B16" s="365"/>
      <c r="C16" s="79" t="s">
        <v>83</v>
      </c>
      <c r="D16" s="53">
        <v>0.13</v>
      </c>
      <c r="E16" s="11" t="s">
        <v>108</v>
      </c>
      <c r="F16" s="53">
        <v>0.078</v>
      </c>
      <c r="G16" s="126" t="s">
        <v>108</v>
      </c>
      <c r="H16" s="259">
        <v>1.6</v>
      </c>
      <c r="I16" s="11" t="s">
        <v>108</v>
      </c>
      <c r="J16" s="260">
        <v>0.52</v>
      </c>
      <c r="K16" s="11" t="s">
        <v>108</v>
      </c>
      <c r="L16" s="236">
        <v>0.16</v>
      </c>
      <c r="M16" s="11" t="s">
        <v>108</v>
      </c>
      <c r="N16" s="236">
        <v>0.16</v>
      </c>
      <c r="O16" s="11" t="s">
        <v>108</v>
      </c>
      <c r="P16" s="236">
        <v>0.077</v>
      </c>
      <c r="Q16" s="127" t="s">
        <v>108</v>
      </c>
      <c r="R16" s="53">
        <v>0.96</v>
      </c>
      <c r="S16" s="11" t="s">
        <v>108</v>
      </c>
      <c r="T16" s="261">
        <v>15</v>
      </c>
      <c r="U16" s="11" t="s">
        <v>108</v>
      </c>
    </row>
    <row r="17" spans="1:21" ht="22.5" customHeight="1">
      <c r="A17" s="271"/>
      <c r="B17" s="365"/>
      <c r="C17" s="79" t="s">
        <v>92</v>
      </c>
      <c r="D17" s="53">
        <v>0.16</v>
      </c>
      <c r="E17" s="11" t="s">
        <v>108</v>
      </c>
      <c r="F17" s="53">
        <v>0.086</v>
      </c>
      <c r="G17" s="126" t="s">
        <v>108</v>
      </c>
      <c r="H17" s="235">
        <v>1.7</v>
      </c>
      <c r="I17" s="11" t="s">
        <v>108</v>
      </c>
      <c r="J17" s="236">
        <v>3.2</v>
      </c>
      <c r="K17" s="11" t="s">
        <v>108</v>
      </c>
      <c r="L17" s="236">
        <v>0.21</v>
      </c>
      <c r="M17" s="11" t="s">
        <v>108</v>
      </c>
      <c r="N17" s="236">
        <v>0.19</v>
      </c>
      <c r="O17" s="11" t="s">
        <v>108</v>
      </c>
      <c r="P17" s="237">
        <v>0.09</v>
      </c>
      <c r="Q17" s="127" t="s">
        <v>108</v>
      </c>
      <c r="R17" s="238">
        <v>1.5</v>
      </c>
      <c r="S17" s="11" t="s">
        <v>108</v>
      </c>
      <c r="T17" s="239">
        <v>67</v>
      </c>
      <c r="U17" s="11" t="s">
        <v>108</v>
      </c>
    </row>
    <row r="18" spans="1:21" ht="22.5" customHeight="1">
      <c r="A18" s="271"/>
      <c r="B18" s="365"/>
      <c r="C18" s="68" t="s">
        <v>94</v>
      </c>
      <c r="D18" s="54">
        <v>0.15</v>
      </c>
      <c r="E18" s="13" t="s">
        <v>108</v>
      </c>
      <c r="F18" s="54">
        <v>0.079</v>
      </c>
      <c r="G18" s="128" t="s">
        <v>108</v>
      </c>
      <c r="H18" s="243">
        <v>1.8</v>
      </c>
      <c r="I18" s="13" t="s">
        <v>108</v>
      </c>
      <c r="J18" s="242">
        <v>4.3</v>
      </c>
      <c r="K18" s="13" t="s">
        <v>108</v>
      </c>
      <c r="L18" s="241">
        <v>0.2</v>
      </c>
      <c r="M18" s="13" t="s">
        <v>108</v>
      </c>
      <c r="N18" s="242">
        <v>0.18</v>
      </c>
      <c r="O18" s="13" t="s">
        <v>108</v>
      </c>
      <c r="P18" s="242">
        <v>0.11</v>
      </c>
      <c r="Q18" s="130" t="s">
        <v>108</v>
      </c>
      <c r="R18" s="244">
        <v>1.6</v>
      </c>
      <c r="S18" s="13" t="s">
        <v>108</v>
      </c>
      <c r="T18" s="245">
        <v>82</v>
      </c>
      <c r="U18" s="11" t="s">
        <v>108</v>
      </c>
    </row>
    <row r="19" spans="1:21" ht="22.5" customHeight="1">
      <c r="A19" s="271"/>
      <c r="B19" s="365"/>
      <c r="C19" s="68" t="s">
        <v>93</v>
      </c>
      <c r="D19" s="54">
        <v>0.22</v>
      </c>
      <c r="E19" s="13" t="s">
        <v>108</v>
      </c>
      <c r="F19" s="54">
        <v>0.077</v>
      </c>
      <c r="G19" s="128" t="s">
        <v>108</v>
      </c>
      <c r="H19" s="240">
        <v>1.8</v>
      </c>
      <c r="I19" s="13" t="s">
        <v>108</v>
      </c>
      <c r="J19" s="129" t="s">
        <v>104</v>
      </c>
      <c r="K19" s="13" t="s">
        <v>104</v>
      </c>
      <c r="L19" s="241">
        <v>0.2</v>
      </c>
      <c r="M19" s="13" t="s">
        <v>108</v>
      </c>
      <c r="N19" s="241">
        <v>0.2</v>
      </c>
      <c r="O19" s="13" t="s">
        <v>108</v>
      </c>
      <c r="P19" s="242">
        <v>0.14</v>
      </c>
      <c r="Q19" s="130" t="s">
        <v>108</v>
      </c>
      <c r="R19" s="131" t="s">
        <v>104</v>
      </c>
      <c r="S19" s="13" t="s">
        <v>104</v>
      </c>
      <c r="T19" s="132" t="s">
        <v>104</v>
      </c>
      <c r="U19" s="11" t="s">
        <v>104</v>
      </c>
    </row>
    <row r="20" spans="1:21" ht="22.5" customHeight="1" thickBot="1">
      <c r="A20" s="271"/>
      <c r="B20" s="357"/>
      <c r="C20" s="94" t="s">
        <v>89</v>
      </c>
      <c r="D20" s="89">
        <v>0.19</v>
      </c>
      <c r="E20" s="87" t="s">
        <v>108</v>
      </c>
      <c r="F20" s="89">
        <v>0.047</v>
      </c>
      <c r="G20" s="133" t="s">
        <v>108</v>
      </c>
      <c r="H20" s="268">
        <v>1.8</v>
      </c>
      <c r="I20" s="87" t="s">
        <v>108</v>
      </c>
      <c r="J20" s="134" t="s">
        <v>104</v>
      </c>
      <c r="K20" s="87" t="s">
        <v>104</v>
      </c>
      <c r="L20" s="246">
        <v>0.17</v>
      </c>
      <c r="M20" s="87" t="s">
        <v>108</v>
      </c>
      <c r="N20" s="246">
        <v>0.16</v>
      </c>
      <c r="O20" s="87" t="s">
        <v>108</v>
      </c>
      <c r="P20" s="246">
        <v>0.098</v>
      </c>
      <c r="Q20" s="135" t="s">
        <v>108</v>
      </c>
      <c r="R20" s="269" t="s">
        <v>104</v>
      </c>
      <c r="S20" s="87" t="s">
        <v>104</v>
      </c>
      <c r="T20" s="270" t="s">
        <v>104</v>
      </c>
      <c r="U20" s="136" t="s">
        <v>104</v>
      </c>
    </row>
    <row r="21" spans="2:21" ht="22.5" customHeight="1">
      <c r="B21" s="366" t="s">
        <v>2</v>
      </c>
      <c r="C21" s="79" t="s">
        <v>107</v>
      </c>
      <c r="D21" s="56">
        <v>0.033</v>
      </c>
      <c r="E21" s="32" t="s">
        <v>108</v>
      </c>
      <c r="F21" s="112">
        <v>0.053</v>
      </c>
      <c r="G21" s="32" t="s">
        <v>108</v>
      </c>
      <c r="H21" s="137">
        <v>2</v>
      </c>
      <c r="I21" s="32" t="s">
        <v>108</v>
      </c>
      <c r="J21" s="137">
        <v>2</v>
      </c>
      <c r="K21" s="32" t="s">
        <v>108</v>
      </c>
      <c r="L21" s="179">
        <v>0.2</v>
      </c>
      <c r="M21" s="32" t="s">
        <v>108</v>
      </c>
      <c r="N21" s="138">
        <v>0.061</v>
      </c>
      <c r="O21" s="32" t="s">
        <v>108</v>
      </c>
      <c r="P21" s="138">
        <v>0.11</v>
      </c>
      <c r="Q21" s="139" t="s">
        <v>108</v>
      </c>
      <c r="R21" s="56">
        <v>0.75</v>
      </c>
      <c r="S21" s="32" t="s">
        <v>108</v>
      </c>
      <c r="T21" s="140">
        <v>15</v>
      </c>
      <c r="U21" s="32" t="s">
        <v>108</v>
      </c>
    </row>
    <row r="22" spans="2:21" ht="22.5" customHeight="1">
      <c r="B22" s="366"/>
      <c r="C22" s="68" t="s">
        <v>72</v>
      </c>
      <c r="D22" s="40" t="s">
        <v>104</v>
      </c>
      <c r="E22" s="35" t="s">
        <v>104</v>
      </c>
      <c r="F22" s="44" t="s">
        <v>104</v>
      </c>
      <c r="G22" s="35" t="s">
        <v>104</v>
      </c>
      <c r="H22" s="33" t="s">
        <v>104</v>
      </c>
      <c r="I22" s="35" t="s">
        <v>104</v>
      </c>
      <c r="J22" s="33" t="s">
        <v>104</v>
      </c>
      <c r="K22" s="35" t="s">
        <v>104</v>
      </c>
      <c r="L22" s="58">
        <v>0.22</v>
      </c>
      <c r="M22" s="35" t="s">
        <v>108</v>
      </c>
      <c r="N22" s="34" t="s">
        <v>104</v>
      </c>
      <c r="O22" s="35" t="s">
        <v>104</v>
      </c>
      <c r="P22" s="34" t="s">
        <v>104</v>
      </c>
      <c r="Q22" s="36" t="s">
        <v>104</v>
      </c>
      <c r="R22" s="37" t="s">
        <v>104</v>
      </c>
      <c r="S22" s="35" t="s">
        <v>104</v>
      </c>
      <c r="T22" s="38" t="s">
        <v>104</v>
      </c>
      <c r="U22" s="32" t="s">
        <v>104</v>
      </c>
    </row>
    <row r="23" spans="2:40" ht="22.5" customHeight="1" thickBot="1">
      <c r="B23" s="367"/>
      <c r="C23" s="94" t="s">
        <v>73</v>
      </c>
      <c r="D23" s="142" t="s">
        <v>104</v>
      </c>
      <c r="E23" s="95" t="s">
        <v>104</v>
      </c>
      <c r="F23" s="143" t="s">
        <v>104</v>
      </c>
      <c r="G23" s="95" t="s">
        <v>104</v>
      </c>
      <c r="H23" s="96" t="s">
        <v>104</v>
      </c>
      <c r="I23" s="95" t="s">
        <v>104</v>
      </c>
      <c r="J23" s="96" t="s">
        <v>104</v>
      </c>
      <c r="K23" s="95" t="s">
        <v>104</v>
      </c>
      <c r="L23" s="144" t="s">
        <v>104</v>
      </c>
      <c r="M23" s="95" t="s">
        <v>104</v>
      </c>
      <c r="N23" s="144" t="s">
        <v>104</v>
      </c>
      <c r="O23" s="95" t="s">
        <v>104</v>
      </c>
      <c r="P23" s="97">
        <v>0.11</v>
      </c>
      <c r="Q23" s="98" t="s">
        <v>108</v>
      </c>
      <c r="R23" s="99" t="s">
        <v>104</v>
      </c>
      <c r="S23" s="95" t="s">
        <v>104</v>
      </c>
      <c r="T23" s="176" t="s">
        <v>104</v>
      </c>
      <c r="U23" s="100" t="s">
        <v>104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2:40" ht="22.5" customHeight="1">
      <c r="B24" s="351" t="s">
        <v>3</v>
      </c>
      <c r="C24" s="101" t="s">
        <v>97</v>
      </c>
      <c r="D24" s="56">
        <v>0.039</v>
      </c>
      <c r="E24" s="32" t="s">
        <v>108</v>
      </c>
      <c r="F24" s="138">
        <v>0.038</v>
      </c>
      <c r="G24" s="32" t="s">
        <v>108</v>
      </c>
      <c r="H24" s="138">
        <v>1.4</v>
      </c>
      <c r="I24" s="32" t="s">
        <v>108</v>
      </c>
      <c r="J24" s="138">
        <v>3.7</v>
      </c>
      <c r="K24" s="32" t="s">
        <v>108</v>
      </c>
      <c r="L24" s="138">
        <v>0.18</v>
      </c>
      <c r="M24" s="32" t="s">
        <v>108</v>
      </c>
      <c r="N24" s="138">
        <v>0.13</v>
      </c>
      <c r="O24" s="32" t="s">
        <v>108</v>
      </c>
      <c r="P24" s="138">
        <v>0.092</v>
      </c>
      <c r="Q24" s="139" t="s">
        <v>108</v>
      </c>
      <c r="R24" s="56">
        <v>0.84</v>
      </c>
      <c r="S24" s="32" t="s">
        <v>108</v>
      </c>
      <c r="T24" s="140">
        <v>26</v>
      </c>
      <c r="U24" s="32" t="s">
        <v>108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2:40" ht="22.5" customHeight="1" thickBot="1">
      <c r="B25" s="319"/>
      <c r="C25" s="283" t="s">
        <v>96</v>
      </c>
      <c r="D25" s="284" t="s">
        <v>104</v>
      </c>
      <c r="E25" s="100" t="s">
        <v>104</v>
      </c>
      <c r="F25" s="284" t="s">
        <v>104</v>
      </c>
      <c r="G25" s="100" t="s">
        <v>104</v>
      </c>
      <c r="H25" s="284" t="s">
        <v>104</v>
      </c>
      <c r="I25" s="100" t="s">
        <v>104</v>
      </c>
      <c r="J25" s="284" t="s">
        <v>104</v>
      </c>
      <c r="K25" s="100" t="s">
        <v>104</v>
      </c>
      <c r="L25" s="284" t="s">
        <v>104</v>
      </c>
      <c r="M25" s="100" t="s">
        <v>104</v>
      </c>
      <c r="N25" s="284" t="s">
        <v>104</v>
      </c>
      <c r="O25" s="100" t="s">
        <v>104</v>
      </c>
      <c r="P25" s="284">
        <v>0.16</v>
      </c>
      <c r="Q25" s="285" t="s">
        <v>108</v>
      </c>
      <c r="R25" s="286" t="s">
        <v>104</v>
      </c>
      <c r="S25" s="100" t="s">
        <v>104</v>
      </c>
      <c r="T25" s="287" t="s">
        <v>104</v>
      </c>
      <c r="U25" s="100" t="s">
        <v>104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2:40" ht="22.5" customHeight="1">
      <c r="B26" s="351" t="s">
        <v>4</v>
      </c>
      <c r="C26" s="101" t="s">
        <v>100</v>
      </c>
      <c r="D26" s="56">
        <v>0.088</v>
      </c>
      <c r="E26" s="32" t="s">
        <v>108</v>
      </c>
      <c r="F26" s="56">
        <v>0.065</v>
      </c>
      <c r="G26" s="32" t="s">
        <v>108</v>
      </c>
      <c r="H26" s="282">
        <v>2</v>
      </c>
      <c r="I26" s="32" t="s">
        <v>108</v>
      </c>
      <c r="J26" s="56">
        <v>4.4</v>
      </c>
      <c r="K26" s="32" t="s">
        <v>108</v>
      </c>
      <c r="L26" s="56">
        <v>0.26</v>
      </c>
      <c r="M26" s="32" t="s">
        <v>108</v>
      </c>
      <c r="N26" s="179">
        <v>0.2</v>
      </c>
      <c r="O26" s="32" t="s">
        <v>108</v>
      </c>
      <c r="P26" s="138">
        <v>0.12</v>
      </c>
      <c r="Q26" s="139" t="s">
        <v>108</v>
      </c>
      <c r="R26" s="56">
        <v>1.1</v>
      </c>
      <c r="S26" s="32" t="s">
        <v>108</v>
      </c>
      <c r="T26" s="140">
        <v>25</v>
      </c>
      <c r="U26" s="32" t="s">
        <v>108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2:40" ht="22.5" customHeight="1" thickBot="1">
      <c r="B27" s="351"/>
      <c r="C27" s="101" t="s">
        <v>99</v>
      </c>
      <c r="D27" s="247" t="s">
        <v>104</v>
      </c>
      <c r="E27" s="32" t="s">
        <v>104</v>
      </c>
      <c r="F27" s="138" t="s">
        <v>104</v>
      </c>
      <c r="G27" s="32" t="s">
        <v>104</v>
      </c>
      <c r="H27" s="138" t="s">
        <v>104</v>
      </c>
      <c r="I27" s="32" t="s">
        <v>104</v>
      </c>
      <c r="J27" s="138" t="s">
        <v>104</v>
      </c>
      <c r="K27" s="32" t="s">
        <v>104</v>
      </c>
      <c r="L27" s="138" t="s">
        <v>104</v>
      </c>
      <c r="M27" s="32" t="s">
        <v>104</v>
      </c>
      <c r="N27" s="138" t="s">
        <v>104</v>
      </c>
      <c r="O27" s="32" t="s">
        <v>104</v>
      </c>
      <c r="P27" s="138">
        <v>0.17</v>
      </c>
      <c r="Q27" s="139" t="s">
        <v>108</v>
      </c>
      <c r="R27" s="56" t="s">
        <v>104</v>
      </c>
      <c r="S27" s="32" t="s">
        <v>104</v>
      </c>
      <c r="T27" s="140" t="s">
        <v>104</v>
      </c>
      <c r="U27" s="32" t="s">
        <v>104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8" spans="2:40" ht="22.5" customHeight="1">
      <c r="B28" s="368" t="s">
        <v>31</v>
      </c>
      <c r="C28" s="102" t="s">
        <v>75</v>
      </c>
      <c r="D28" s="123">
        <v>0.024</v>
      </c>
      <c r="E28" s="91" t="s">
        <v>108</v>
      </c>
      <c r="F28" s="124">
        <v>0.025</v>
      </c>
      <c r="G28" s="91" t="s">
        <v>108</v>
      </c>
      <c r="H28" s="124">
        <v>2.2</v>
      </c>
      <c r="I28" s="91" t="s">
        <v>108</v>
      </c>
      <c r="J28" s="92">
        <v>1.8</v>
      </c>
      <c r="K28" s="91" t="s">
        <v>108</v>
      </c>
      <c r="L28" s="124">
        <v>0.22</v>
      </c>
      <c r="M28" s="91" t="s">
        <v>108</v>
      </c>
      <c r="N28" s="248">
        <v>0.06</v>
      </c>
      <c r="O28" s="91" t="s">
        <v>108</v>
      </c>
      <c r="P28" s="92">
        <v>0.13</v>
      </c>
      <c r="Q28" s="141" t="s">
        <v>108</v>
      </c>
      <c r="R28" s="123">
        <v>0.68</v>
      </c>
      <c r="S28" s="91" t="s">
        <v>108</v>
      </c>
      <c r="T28" s="145">
        <v>15</v>
      </c>
      <c r="U28" s="91" t="s">
        <v>108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</row>
    <row r="29" spans="2:21" ht="22.5" customHeight="1" thickBot="1">
      <c r="B29" s="319"/>
      <c r="C29" s="103" t="s">
        <v>76</v>
      </c>
      <c r="D29" s="142" t="s">
        <v>104</v>
      </c>
      <c r="E29" s="95" t="s">
        <v>104</v>
      </c>
      <c r="F29" s="143" t="s">
        <v>104</v>
      </c>
      <c r="G29" s="95" t="s">
        <v>104</v>
      </c>
      <c r="H29" s="96" t="s">
        <v>104</v>
      </c>
      <c r="I29" s="95" t="s">
        <v>104</v>
      </c>
      <c r="J29" s="96" t="s">
        <v>104</v>
      </c>
      <c r="K29" s="95" t="s">
        <v>104</v>
      </c>
      <c r="L29" s="144" t="s">
        <v>104</v>
      </c>
      <c r="M29" s="95" t="s">
        <v>104</v>
      </c>
      <c r="N29" s="144" t="s">
        <v>104</v>
      </c>
      <c r="O29" s="95" t="s">
        <v>104</v>
      </c>
      <c r="P29" s="97">
        <v>0.099</v>
      </c>
      <c r="Q29" s="98" t="s">
        <v>108</v>
      </c>
      <c r="R29" s="89">
        <v>0.63</v>
      </c>
      <c r="S29" s="95" t="s">
        <v>108</v>
      </c>
      <c r="T29" s="146" t="s">
        <v>104</v>
      </c>
      <c r="U29" s="100" t="s">
        <v>104</v>
      </c>
    </row>
    <row r="30" spans="2:21" ht="22.5" customHeight="1">
      <c r="B30" s="366" t="s">
        <v>1</v>
      </c>
      <c r="C30" s="79" t="s">
        <v>103</v>
      </c>
      <c r="D30" s="56">
        <v>0.17</v>
      </c>
      <c r="E30" s="32" t="s">
        <v>108</v>
      </c>
      <c r="F30" s="138">
        <v>0.28</v>
      </c>
      <c r="G30" s="32" t="s">
        <v>108</v>
      </c>
      <c r="H30" s="147" t="s">
        <v>104</v>
      </c>
      <c r="I30" s="32" t="s">
        <v>104</v>
      </c>
      <c r="J30" s="147" t="s">
        <v>104</v>
      </c>
      <c r="K30" s="32" t="s">
        <v>104</v>
      </c>
      <c r="L30" s="138">
        <v>0.36</v>
      </c>
      <c r="M30" s="32" t="s">
        <v>108</v>
      </c>
      <c r="N30" s="113">
        <v>0.3</v>
      </c>
      <c r="O30" s="32" t="s">
        <v>108</v>
      </c>
      <c r="P30" s="138">
        <v>0.22</v>
      </c>
      <c r="Q30" s="139" t="s">
        <v>108</v>
      </c>
      <c r="R30" s="148" t="s">
        <v>104</v>
      </c>
      <c r="S30" s="32" t="s">
        <v>104</v>
      </c>
      <c r="T30" s="149" t="s">
        <v>104</v>
      </c>
      <c r="U30" s="32" t="s">
        <v>104</v>
      </c>
    </row>
    <row r="31" spans="2:21" ht="22.5" customHeight="1">
      <c r="B31" s="366"/>
      <c r="C31" s="68" t="s">
        <v>69</v>
      </c>
      <c r="D31" s="59">
        <v>0.12</v>
      </c>
      <c r="E31" s="35" t="s">
        <v>108</v>
      </c>
      <c r="F31" s="58">
        <v>0.12</v>
      </c>
      <c r="G31" s="35" t="s">
        <v>108</v>
      </c>
      <c r="H31" s="58">
        <v>2.2</v>
      </c>
      <c r="I31" s="35" t="s">
        <v>108</v>
      </c>
      <c r="J31" s="61">
        <v>4</v>
      </c>
      <c r="K31" s="35" t="s">
        <v>108</v>
      </c>
      <c r="L31" s="62">
        <v>0.4</v>
      </c>
      <c r="M31" s="35" t="s">
        <v>108</v>
      </c>
      <c r="N31" s="58">
        <v>0.19</v>
      </c>
      <c r="O31" s="35" t="s">
        <v>108</v>
      </c>
      <c r="P31" s="58">
        <v>0.089</v>
      </c>
      <c r="Q31" s="36" t="s">
        <v>108</v>
      </c>
      <c r="R31" s="63">
        <v>1</v>
      </c>
      <c r="S31" s="35" t="s">
        <v>108</v>
      </c>
      <c r="T31" s="60">
        <v>29</v>
      </c>
      <c r="U31" s="32" t="s">
        <v>108</v>
      </c>
    </row>
    <row r="32" spans="2:21" ht="22.5" customHeight="1">
      <c r="B32" s="366"/>
      <c r="C32" s="80" t="s">
        <v>70</v>
      </c>
      <c r="D32" s="150">
        <v>0.16</v>
      </c>
      <c r="E32" s="35" t="s">
        <v>108</v>
      </c>
      <c r="F32" s="58">
        <v>0.16</v>
      </c>
      <c r="G32" s="35" t="s">
        <v>108</v>
      </c>
      <c r="H32" s="33" t="s">
        <v>104</v>
      </c>
      <c r="I32" s="35" t="s">
        <v>104</v>
      </c>
      <c r="J32" s="33" t="s">
        <v>104</v>
      </c>
      <c r="K32" s="35" t="s">
        <v>104</v>
      </c>
      <c r="L32" s="58">
        <v>0.45</v>
      </c>
      <c r="M32" s="35" t="s">
        <v>108</v>
      </c>
      <c r="N32" s="58">
        <v>0.23</v>
      </c>
      <c r="O32" s="35" t="s">
        <v>108</v>
      </c>
      <c r="P32" s="58">
        <v>0.25</v>
      </c>
      <c r="Q32" s="36" t="s">
        <v>108</v>
      </c>
      <c r="R32" s="37" t="s">
        <v>104</v>
      </c>
      <c r="S32" s="35" t="s">
        <v>104</v>
      </c>
      <c r="T32" s="39" t="s">
        <v>104</v>
      </c>
      <c r="U32" s="32" t="s">
        <v>104</v>
      </c>
    </row>
    <row r="33" spans="2:21" ht="22.5" customHeight="1" thickBot="1">
      <c r="B33" s="367"/>
      <c r="C33" s="80" t="s">
        <v>71</v>
      </c>
      <c r="D33" s="150">
        <v>0.11</v>
      </c>
      <c r="E33" s="35" t="s">
        <v>108</v>
      </c>
      <c r="F33" s="58">
        <v>0.16</v>
      </c>
      <c r="G33" s="35" t="s">
        <v>108</v>
      </c>
      <c r="H33" s="33" t="s">
        <v>104</v>
      </c>
      <c r="I33" s="35" t="s">
        <v>104</v>
      </c>
      <c r="J33" s="33" t="s">
        <v>104</v>
      </c>
      <c r="K33" s="35" t="s">
        <v>104</v>
      </c>
      <c r="L33" s="58">
        <v>0.44</v>
      </c>
      <c r="M33" s="35" t="s">
        <v>108</v>
      </c>
      <c r="N33" s="58">
        <v>0.22</v>
      </c>
      <c r="O33" s="35" t="s">
        <v>108</v>
      </c>
      <c r="P33" s="58">
        <v>0.095</v>
      </c>
      <c r="Q33" s="36" t="s">
        <v>108</v>
      </c>
      <c r="R33" s="37" t="s">
        <v>104</v>
      </c>
      <c r="S33" s="35" t="s">
        <v>104</v>
      </c>
      <c r="T33" s="41" t="s">
        <v>104</v>
      </c>
      <c r="U33" s="32" t="s">
        <v>104</v>
      </c>
    </row>
    <row r="34" spans="2:21" ht="24" customHeight="1">
      <c r="B34" s="329" t="s">
        <v>14</v>
      </c>
      <c r="C34" s="330"/>
      <c r="D34" s="369">
        <v>0.14104347826086958</v>
      </c>
      <c r="E34" s="370"/>
      <c r="F34" s="369">
        <v>0.1111304347826087</v>
      </c>
      <c r="G34" s="370"/>
      <c r="H34" s="371">
        <v>2.083333333333334</v>
      </c>
      <c r="I34" s="372"/>
      <c r="J34" s="371">
        <v>3.0887499999999997</v>
      </c>
      <c r="K34" s="372"/>
      <c r="L34" s="369">
        <v>0.22708333333333341</v>
      </c>
      <c r="M34" s="370"/>
      <c r="N34" s="369">
        <v>0.19439130434782612</v>
      </c>
      <c r="O34" s="370"/>
      <c r="P34" s="369">
        <v>0.12485185185185188</v>
      </c>
      <c r="Q34" s="370"/>
      <c r="R34" s="371">
        <v>1.0199999999999998</v>
      </c>
      <c r="S34" s="372"/>
      <c r="T34" s="373">
        <v>29.54375</v>
      </c>
      <c r="U34" s="374"/>
    </row>
    <row r="35" spans="2:21" ht="24" customHeight="1">
      <c r="B35" s="337" t="s">
        <v>15</v>
      </c>
      <c r="C35" s="338"/>
      <c r="D35" s="375">
        <v>0.006</v>
      </c>
      <c r="E35" s="376"/>
      <c r="F35" s="377">
        <v>0.012</v>
      </c>
      <c r="G35" s="378"/>
      <c r="H35" s="361">
        <v>1.3</v>
      </c>
      <c r="I35" s="362"/>
      <c r="J35" s="379">
        <v>0.52</v>
      </c>
      <c r="K35" s="380"/>
      <c r="L35" s="381">
        <v>0.11</v>
      </c>
      <c r="M35" s="382"/>
      <c r="N35" s="377">
        <v>0.06</v>
      </c>
      <c r="O35" s="378"/>
      <c r="P35" s="375">
        <v>0.009</v>
      </c>
      <c r="Q35" s="376"/>
      <c r="R35" s="381">
        <v>0.49</v>
      </c>
      <c r="S35" s="382"/>
      <c r="T35" s="361">
        <v>5.7</v>
      </c>
      <c r="U35" s="362"/>
    </row>
    <row r="36" spans="2:21" ht="24" customHeight="1" thickBot="1">
      <c r="B36" s="343" t="s">
        <v>16</v>
      </c>
      <c r="C36" s="344"/>
      <c r="D36" s="383">
        <v>0.98</v>
      </c>
      <c r="E36" s="384"/>
      <c r="F36" s="383">
        <v>0.76</v>
      </c>
      <c r="G36" s="384"/>
      <c r="H36" s="387">
        <v>8.2</v>
      </c>
      <c r="I36" s="388"/>
      <c r="J36" s="387">
        <v>5.2</v>
      </c>
      <c r="K36" s="388"/>
      <c r="L36" s="383">
        <v>0.45</v>
      </c>
      <c r="M36" s="384"/>
      <c r="N36" s="383">
        <v>0.52</v>
      </c>
      <c r="O36" s="384"/>
      <c r="P36" s="387">
        <v>1</v>
      </c>
      <c r="Q36" s="388"/>
      <c r="R36" s="387">
        <v>1.6</v>
      </c>
      <c r="S36" s="388"/>
      <c r="T36" s="385">
        <v>82</v>
      </c>
      <c r="U36" s="386"/>
    </row>
    <row r="37" spans="2:4" ht="22.5" customHeight="1">
      <c r="B37" s="42"/>
      <c r="D37" s="43"/>
    </row>
    <row r="38" ht="13.5">
      <c r="B38" s="1" t="s">
        <v>59</v>
      </c>
    </row>
    <row r="39" ht="13.5">
      <c r="B39" s="1" t="s">
        <v>58</v>
      </c>
    </row>
    <row r="41" spans="2:21" ht="13.5" customHeight="1"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</row>
  </sheetData>
  <sheetProtection/>
  <mergeCells count="68">
    <mergeCell ref="T36:U36"/>
    <mergeCell ref="B41:U41"/>
    <mergeCell ref="L36:M36"/>
    <mergeCell ref="N36:O36"/>
    <mergeCell ref="P36:Q36"/>
    <mergeCell ref="R36:S36"/>
    <mergeCell ref="H36:I36"/>
    <mergeCell ref="J36:K36"/>
    <mergeCell ref="B34:C34"/>
    <mergeCell ref="D34:E34"/>
    <mergeCell ref="B36:C36"/>
    <mergeCell ref="D36:E36"/>
    <mergeCell ref="F36:G36"/>
    <mergeCell ref="F34:G34"/>
    <mergeCell ref="P34:Q34"/>
    <mergeCell ref="R34:S34"/>
    <mergeCell ref="T34:U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T35:U35"/>
    <mergeCell ref="AI13:AJ13"/>
    <mergeCell ref="AK13:AL13"/>
    <mergeCell ref="AM13:AN13"/>
    <mergeCell ref="B15:B20"/>
    <mergeCell ref="B21:B23"/>
    <mergeCell ref="W13:X13"/>
    <mergeCell ref="Y13:Z13"/>
    <mergeCell ref="AA13:AB13"/>
    <mergeCell ref="AC13:AD13"/>
    <mergeCell ref="AE13:AF13"/>
    <mergeCell ref="AG13:AH13"/>
    <mergeCell ref="B6:B14"/>
    <mergeCell ref="B28:B29"/>
    <mergeCell ref="B30:B33"/>
    <mergeCell ref="B24:B25"/>
    <mergeCell ref="N3:O3"/>
    <mergeCell ref="P3:Q3"/>
    <mergeCell ref="R3:S3"/>
    <mergeCell ref="T3:U3"/>
    <mergeCell ref="O4:O5"/>
    <mergeCell ref="Q4:Q5"/>
    <mergeCell ref="S4:S5"/>
    <mergeCell ref="U4:U5"/>
    <mergeCell ref="L3:M3"/>
    <mergeCell ref="B26:B27"/>
    <mergeCell ref="B3:C3"/>
    <mergeCell ref="D3:E3"/>
    <mergeCell ref="F3:G3"/>
    <mergeCell ref="H3:I3"/>
    <mergeCell ref="J3:K3"/>
    <mergeCell ref="E4:E5"/>
    <mergeCell ref="G4:G5"/>
    <mergeCell ref="I4:I5"/>
    <mergeCell ref="K4:K5"/>
    <mergeCell ref="M4:M5"/>
    <mergeCell ref="B4:B5"/>
    <mergeCell ref="C4:C5"/>
  </mergeCells>
  <printOptions/>
  <pageMargins left="0.65" right="0.56" top="0.5905511811023623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1.625" style="6" customWidth="1"/>
    <col min="2" max="2" width="8.00390625" style="6" customWidth="1"/>
    <col min="3" max="3" width="20.375" style="6" customWidth="1"/>
    <col min="4" max="4" width="11.375" style="7" customWidth="1"/>
    <col min="5" max="5" width="11.50390625" style="7" bestFit="1" customWidth="1"/>
    <col min="6" max="6" width="13.125" style="7" customWidth="1"/>
    <col min="7" max="7" width="11.75390625" style="7" customWidth="1"/>
    <col min="8" max="8" width="12.00390625" style="7" customWidth="1"/>
    <col min="9" max="9" width="11.25390625" style="7" customWidth="1"/>
    <col min="10" max="11" width="11.25390625" style="6" customWidth="1"/>
    <col min="12" max="16384" width="9.00390625" style="6" customWidth="1"/>
  </cols>
  <sheetData>
    <row r="1" spans="2:11" ht="20.25" customHeight="1">
      <c r="B1" s="3" t="s">
        <v>46</v>
      </c>
      <c r="H1" s="10"/>
      <c r="I1" s="10"/>
      <c r="J1" s="10"/>
      <c r="K1" s="10"/>
    </row>
    <row r="2" spans="2:3" ht="12.75" customHeight="1" thickBot="1">
      <c r="B2" s="8"/>
      <c r="C2" s="8"/>
    </row>
    <row r="3" spans="1:11" ht="54" customHeight="1" thickBot="1">
      <c r="A3" s="9"/>
      <c r="B3" s="391" t="s">
        <v>19</v>
      </c>
      <c r="C3" s="392"/>
      <c r="D3" s="75" t="s">
        <v>22</v>
      </c>
      <c r="E3" s="76" t="s">
        <v>11</v>
      </c>
      <c r="F3" s="75" t="s">
        <v>23</v>
      </c>
      <c r="G3" s="76" t="s">
        <v>24</v>
      </c>
      <c r="H3" s="75" t="s">
        <v>48</v>
      </c>
      <c r="I3" s="75" t="s">
        <v>18</v>
      </c>
      <c r="J3" s="77" t="s">
        <v>25</v>
      </c>
      <c r="K3" s="77" t="s">
        <v>30</v>
      </c>
    </row>
    <row r="4" spans="1:11" ht="33" customHeight="1">
      <c r="A4" s="9"/>
      <c r="B4" s="318" t="s">
        <v>12</v>
      </c>
      <c r="C4" s="320" t="s">
        <v>85</v>
      </c>
      <c r="D4" s="74" t="s">
        <v>20</v>
      </c>
      <c r="E4" s="74" t="s">
        <v>20</v>
      </c>
      <c r="F4" s="74" t="s">
        <v>20</v>
      </c>
      <c r="G4" s="74" t="s">
        <v>20</v>
      </c>
      <c r="H4" s="74" t="s">
        <v>20</v>
      </c>
      <c r="I4" s="74" t="s">
        <v>20</v>
      </c>
      <c r="J4" s="275" t="s">
        <v>20</v>
      </c>
      <c r="K4" s="275" t="s">
        <v>20</v>
      </c>
    </row>
    <row r="5" spans="1:11" ht="25.5" customHeight="1" thickBot="1">
      <c r="A5" s="9"/>
      <c r="B5" s="319"/>
      <c r="C5" s="319"/>
      <c r="D5" s="17" t="s">
        <v>26</v>
      </c>
      <c r="E5" s="17" t="s">
        <v>26</v>
      </c>
      <c r="F5" s="18" t="s">
        <v>27</v>
      </c>
      <c r="G5" s="17" t="s">
        <v>26</v>
      </c>
      <c r="H5" s="18" t="s">
        <v>28</v>
      </c>
      <c r="I5" s="19" t="s">
        <v>29</v>
      </c>
      <c r="J5" s="20" t="s">
        <v>26</v>
      </c>
      <c r="K5" s="21" t="s">
        <v>26</v>
      </c>
    </row>
    <row r="6" spans="2:11" ht="21" customHeight="1">
      <c r="B6" s="368" t="s">
        <v>5</v>
      </c>
      <c r="C6" s="81" t="s">
        <v>60</v>
      </c>
      <c r="D6" s="164">
        <v>0.72</v>
      </c>
      <c r="E6" s="164">
        <v>0.039</v>
      </c>
      <c r="F6" s="164">
        <v>0.063</v>
      </c>
      <c r="G6" s="165">
        <v>0.88</v>
      </c>
      <c r="H6" s="164">
        <v>0.013</v>
      </c>
      <c r="I6" s="205">
        <v>1.9</v>
      </c>
      <c r="J6" s="164">
        <v>1.7</v>
      </c>
      <c r="K6" s="164">
        <v>1.2</v>
      </c>
    </row>
    <row r="7" spans="2:11" ht="21" customHeight="1">
      <c r="B7" s="351"/>
      <c r="C7" s="67" t="s">
        <v>61</v>
      </c>
      <c r="D7" s="157">
        <v>1.4</v>
      </c>
      <c r="E7" s="157">
        <v>0.056</v>
      </c>
      <c r="F7" s="157">
        <v>0.17</v>
      </c>
      <c r="G7" s="159">
        <v>2.1</v>
      </c>
      <c r="H7" s="157">
        <v>0.015</v>
      </c>
      <c r="I7" s="158">
        <v>2.9</v>
      </c>
      <c r="J7" s="157">
        <v>4.1</v>
      </c>
      <c r="K7" s="157">
        <v>1.3</v>
      </c>
    </row>
    <row r="8" spans="2:11" ht="21" customHeight="1">
      <c r="B8" s="351"/>
      <c r="C8" s="85" t="s">
        <v>62</v>
      </c>
      <c r="D8" s="206">
        <v>1.8</v>
      </c>
      <c r="E8" s="206">
        <v>0.067</v>
      </c>
      <c r="F8" s="206">
        <v>0.24</v>
      </c>
      <c r="G8" s="207">
        <v>2.3</v>
      </c>
      <c r="H8" s="206">
        <v>0.019</v>
      </c>
      <c r="I8" s="208">
        <v>5</v>
      </c>
      <c r="J8" s="206">
        <v>4.5</v>
      </c>
      <c r="K8" s="206">
        <v>1.4</v>
      </c>
    </row>
    <row r="9" spans="2:11" ht="21" customHeight="1">
      <c r="B9" s="351"/>
      <c r="C9" s="67" t="s">
        <v>63</v>
      </c>
      <c r="D9" s="157">
        <v>1.2</v>
      </c>
      <c r="E9" s="157">
        <v>0.048</v>
      </c>
      <c r="F9" s="157">
        <v>0.13</v>
      </c>
      <c r="G9" s="159">
        <v>1.6</v>
      </c>
      <c r="H9" s="157">
        <v>0.011</v>
      </c>
      <c r="I9" s="158">
        <v>3.2</v>
      </c>
      <c r="J9" s="169">
        <v>3</v>
      </c>
      <c r="K9" s="157">
        <v>1.4</v>
      </c>
    </row>
    <row r="10" spans="2:11" ht="21" customHeight="1">
      <c r="B10" s="351"/>
      <c r="C10" s="181" t="s">
        <v>64</v>
      </c>
      <c r="D10" s="157">
        <v>0.71</v>
      </c>
      <c r="E10" s="252">
        <v>0.03</v>
      </c>
      <c r="F10" s="157">
        <v>0.049</v>
      </c>
      <c r="G10" s="159">
        <v>0.92</v>
      </c>
      <c r="H10" s="157">
        <v>0.0042</v>
      </c>
      <c r="I10" s="215">
        <v>1.8</v>
      </c>
      <c r="J10" s="157">
        <v>1.2</v>
      </c>
      <c r="K10" s="157">
        <v>1.3</v>
      </c>
    </row>
    <row r="11" spans="2:11" ht="21" customHeight="1">
      <c r="B11" s="351"/>
      <c r="C11" s="85" t="s">
        <v>65</v>
      </c>
      <c r="D11" s="251">
        <v>2</v>
      </c>
      <c r="E11" s="206">
        <v>0.18</v>
      </c>
      <c r="F11" s="206">
        <v>0.37</v>
      </c>
      <c r="G11" s="207">
        <v>2.4</v>
      </c>
      <c r="H11" s="206">
        <v>0.019</v>
      </c>
      <c r="I11" s="156">
        <v>20</v>
      </c>
      <c r="J11" s="206">
        <v>7.1</v>
      </c>
      <c r="K11" s="206">
        <v>1.4</v>
      </c>
    </row>
    <row r="12" spans="2:11" ht="21" customHeight="1">
      <c r="B12" s="351"/>
      <c r="C12" s="67" t="s">
        <v>66</v>
      </c>
      <c r="D12" s="157">
        <v>2.2</v>
      </c>
      <c r="E12" s="157">
        <v>0.089</v>
      </c>
      <c r="F12" s="157">
        <v>0.26</v>
      </c>
      <c r="G12" s="159">
        <v>2.8</v>
      </c>
      <c r="H12" s="157">
        <v>0.018</v>
      </c>
      <c r="I12" s="158">
        <v>8.8</v>
      </c>
      <c r="J12" s="157">
        <v>6.2</v>
      </c>
      <c r="K12" s="157">
        <v>1.4</v>
      </c>
    </row>
    <row r="13" spans="2:11" ht="21" customHeight="1">
      <c r="B13" s="351"/>
      <c r="C13" s="67" t="s">
        <v>67</v>
      </c>
      <c r="D13" s="45" t="s">
        <v>104</v>
      </c>
      <c r="E13" s="45" t="s">
        <v>104</v>
      </c>
      <c r="F13" s="52" t="s">
        <v>104</v>
      </c>
      <c r="G13" s="52" t="s">
        <v>104</v>
      </c>
      <c r="H13" s="52" t="s">
        <v>104</v>
      </c>
      <c r="I13" s="52" t="s">
        <v>104</v>
      </c>
      <c r="J13" s="157">
        <v>2.2</v>
      </c>
      <c r="K13" s="157">
        <v>1.4</v>
      </c>
    </row>
    <row r="14" spans="2:20" ht="21" customHeight="1" thickBot="1">
      <c r="B14" s="319"/>
      <c r="C14" s="90" t="s">
        <v>68</v>
      </c>
      <c r="D14" s="225" t="s">
        <v>104</v>
      </c>
      <c r="E14" s="225" t="s">
        <v>104</v>
      </c>
      <c r="F14" s="225" t="s">
        <v>104</v>
      </c>
      <c r="G14" s="225" t="s">
        <v>104</v>
      </c>
      <c r="H14" s="225" t="s">
        <v>104</v>
      </c>
      <c r="I14" s="225" t="s">
        <v>104</v>
      </c>
      <c r="J14" s="171">
        <v>6.5</v>
      </c>
      <c r="K14" s="171">
        <v>1.4</v>
      </c>
      <c r="M14" s="175"/>
      <c r="N14" s="175"/>
      <c r="O14" s="175"/>
      <c r="P14" s="175"/>
      <c r="Q14" s="175"/>
      <c r="R14" s="175"/>
      <c r="S14" s="109"/>
      <c r="T14" s="109"/>
    </row>
    <row r="15" spans="2:11" ht="21" customHeight="1">
      <c r="B15" s="393" t="s">
        <v>0</v>
      </c>
      <c r="C15" s="80" t="s">
        <v>95</v>
      </c>
      <c r="D15" s="219">
        <v>2.5</v>
      </c>
      <c r="E15" s="170">
        <v>0.063</v>
      </c>
      <c r="F15" s="162">
        <v>0.16</v>
      </c>
      <c r="G15" s="220">
        <v>3.2</v>
      </c>
      <c r="H15" s="221">
        <v>0.034</v>
      </c>
      <c r="I15" s="162">
        <v>2.6</v>
      </c>
      <c r="J15" s="162">
        <v>5.4</v>
      </c>
      <c r="K15" s="170">
        <v>1.4</v>
      </c>
    </row>
    <row r="16" spans="2:11" ht="21" customHeight="1">
      <c r="B16" s="394"/>
      <c r="C16" s="68" t="s">
        <v>83</v>
      </c>
      <c r="D16" s="218">
        <v>1.5</v>
      </c>
      <c r="E16" s="157">
        <v>0.047</v>
      </c>
      <c r="F16" s="158">
        <v>0.16</v>
      </c>
      <c r="G16" s="213">
        <v>1.6</v>
      </c>
      <c r="H16" s="215">
        <v>0.033</v>
      </c>
      <c r="I16" s="158">
        <v>0.67</v>
      </c>
      <c r="J16" s="158">
        <v>4.3</v>
      </c>
      <c r="K16" s="157">
        <v>1.4</v>
      </c>
    </row>
    <row r="17" spans="2:11" ht="21" customHeight="1">
      <c r="B17" s="394"/>
      <c r="C17" s="79" t="s">
        <v>92</v>
      </c>
      <c r="D17" s="156">
        <v>2.4</v>
      </c>
      <c r="E17" s="210" t="s">
        <v>104</v>
      </c>
      <c r="F17" s="153" t="s">
        <v>104</v>
      </c>
      <c r="G17" s="211">
        <v>3.4</v>
      </c>
      <c r="H17" s="212">
        <v>0.046</v>
      </c>
      <c r="I17" s="156">
        <v>17</v>
      </c>
      <c r="J17" s="156">
        <v>4.6</v>
      </c>
      <c r="K17" s="206">
        <v>1.3</v>
      </c>
    </row>
    <row r="18" spans="2:11" ht="21" customHeight="1">
      <c r="B18" s="394"/>
      <c r="C18" s="68" t="s">
        <v>94</v>
      </c>
      <c r="D18" s="158">
        <v>3.7</v>
      </c>
      <c r="E18" s="47" t="s">
        <v>104</v>
      </c>
      <c r="F18" s="47" t="s">
        <v>104</v>
      </c>
      <c r="G18" s="214">
        <v>4</v>
      </c>
      <c r="H18" s="215">
        <v>0.053</v>
      </c>
      <c r="I18" s="158">
        <v>19</v>
      </c>
      <c r="J18" s="158">
        <v>4.8</v>
      </c>
      <c r="K18" s="157">
        <v>1.3</v>
      </c>
    </row>
    <row r="19" spans="2:11" ht="21" customHeight="1">
      <c r="B19" s="394"/>
      <c r="C19" s="68" t="s">
        <v>93</v>
      </c>
      <c r="D19" s="158">
        <v>3.3</v>
      </c>
      <c r="E19" s="296" t="s">
        <v>104</v>
      </c>
      <c r="F19" s="158">
        <v>0.17</v>
      </c>
      <c r="G19" s="213">
        <v>7.5</v>
      </c>
      <c r="H19" s="46" t="s">
        <v>104</v>
      </c>
      <c r="I19" s="47" t="s">
        <v>104</v>
      </c>
      <c r="J19" s="158">
        <v>5.7</v>
      </c>
      <c r="K19" s="157">
        <v>1.4</v>
      </c>
    </row>
    <row r="20" spans="2:11" ht="21" customHeight="1" thickBot="1">
      <c r="B20" s="395"/>
      <c r="C20" s="94" t="s">
        <v>89</v>
      </c>
      <c r="D20" s="216">
        <v>3</v>
      </c>
      <c r="E20" s="47" t="s">
        <v>104</v>
      </c>
      <c r="F20" s="158">
        <v>0.18</v>
      </c>
      <c r="G20" s="213">
        <v>6.5</v>
      </c>
      <c r="H20" s="46" t="s">
        <v>104</v>
      </c>
      <c r="I20" s="217" t="s">
        <v>104</v>
      </c>
      <c r="J20" s="160">
        <v>6</v>
      </c>
      <c r="K20" s="157">
        <v>1.3</v>
      </c>
    </row>
    <row r="21" spans="2:11" ht="21" customHeight="1">
      <c r="B21" s="389" t="s">
        <v>2</v>
      </c>
      <c r="C21" s="78" t="s">
        <v>107</v>
      </c>
      <c r="D21" s="222">
        <v>2.8</v>
      </c>
      <c r="E21" s="164">
        <v>0.085</v>
      </c>
      <c r="F21" s="168">
        <v>0.15</v>
      </c>
      <c r="G21" s="165">
        <v>2.7</v>
      </c>
      <c r="H21" s="164">
        <v>0.0072</v>
      </c>
      <c r="I21" s="168">
        <v>3.4</v>
      </c>
      <c r="J21" s="168">
        <v>6.9</v>
      </c>
      <c r="K21" s="164">
        <v>1.4</v>
      </c>
    </row>
    <row r="22" spans="2:20" ht="21" customHeight="1" thickBot="1">
      <c r="B22" s="390"/>
      <c r="C22" s="94" t="s">
        <v>73</v>
      </c>
      <c r="D22" s="223">
        <v>2.5</v>
      </c>
      <c r="E22" s="224" t="s">
        <v>104</v>
      </c>
      <c r="F22" s="174">
        <v>0.14</v>
      </c>
      <c r="G22" s="172">
        <v>2.3</v>
      </c>
      <c r="H22" s="225" t="s">
        <v>104</v>
      </c>
      <c r="I22" s="224" t="s">
        <v>104</v>
      </c>
      <c r="J22" s="174">
        <v>6.7</v>
      </c>
      <c r="K22" s="224" t="s">
        <v>104</v>
      </c>
      <c r="M22" s="71"/>
      <c r="N22" s="71"/>
      <c r="O22" s="71"/>
      <c r="P22" s="71"/>
      <c r="Q22" s="71"/>
      <c r="R22" s="71"/>
      <c r="S22" s="71"/>
      <c r="T22" s="71"/>
    </row>
    <row r="23" spans="2:20" ht="21" customHeight="1">
      <c r="B23" s="368" t="s">
        <v>3</v>
      </c>
      <c r="C23" s="102" t="s">
        <v>97</v>
      </c>
      <c r="D23" s="272">
        <v>3.4</v>
      </c>
      <c r="E23" s="295">
        <v>0.041</v>
      </c>
      <c r="F23" s="273">
        <v>0.21</v>
      </c>
      <c r="G23" s="165">
        <v>2.4</v>
      </c>
      <c r="H23" s="274">
        <v>0.017</v>
      </c>
      <c r="I23" s="164">
        <v>3.9</v>
      </c>
      <c r="J23" s="168">
        <v>5.6</v>
      </c>
      <c r="K23" s="164">
        <v>1.7</v>
      </c>
      <c r="M23" s="71"/>
      <c r="N23" s="71"/>
      <c r="O23" s="71"/>
      <c r="P23" s="71"/>
      <c r="Q23" s="71"/>
      <c r="R23" s="71"/>
      <c r="S23" s="71"/>
      <c r="T23" s="71"/>
    </row>
    <row r="24" spans="2:20" ht="21" customHeight="1" thickBot="1">
      <c r="B24" s="319"/>
      <c r="C24" s="283" t="s">
        <v>96</v>
      </c>
      <c r="D24" s="288">
        <v>3.4</v>
      </c>
      <c r="E24" s="289" t="s">
        <v>104</v>
      </c>
      <c r="F24" s="290">
        <v>0.28</v>
      </c>
      <c r="G24" s="291">
        <v>2.4</v>
      </c>
      <c r="H24" s="292" t="s">
        <v>104</v>
      </c>
      <c r="I24" s="289" t="s">
        <v>104</v>
      </c>
      <c r="J24" s="290">
        <v>6.8</v>
      </c>
      <c r="K24" s="289" t="s">
        <v>104</v>
      </c>
      <c r="M24" s="71"/>
      <c r="N24" s="71"/>
      <c r="O24" s="71"/>
      <c r="P24" s="71"/>
      <c r="Q24" s="71"/>
      <c r="R24" s="71"/>
      <c r="S24" s="71"/>
      <c r="T24" s="71"/>
    </row>
    <row r="25" spans="2:20" ht="21" customHeight="1">
      <c r="B25" s="368" t="s">
        <v>4</v>
      </c>
      <c r="C25" s="102" t="s">
        <v>79</v>
      </c>
      <c r="D25" s="222">
        <v>2.4</v>
      </c>
      <c r="E25" s="164">
        <v>0.083</v>
      </c>
      <c r="F25" s="168">
        <v>0.13</v>
      </c>
      <c r="G25" s="165">
        <v>2.9</v>
      </c>
      <c r="H25" s="164">
        <v>0.017</v>
      </c>
      <c r="I25" s="164">
        <v>5.5</v>
      </c>
      <c r="J25" s="168">
        <v>7.6</v>
      </c>
      <c r="K25" s="164">
        <v>1.6</v>
      </c>
      <c r="M25" s="71"/>
      <c r="N25" s="71"/>
      <c r="O25" s="71"/>
      <c r="P25" s="71"/>
      <c r="Q25" s="71"/>
      <c r="R25" s="71"/>
      <c r="S25" s="71"/>
      <c r="T25" s="71"/>
    </row>
    <row r="26" spans="2:20" ht="21" customHeight="1" thickBot="1">
      <c r="B26" s="319"/>
      <c r="C26" s="283" t="s">
        <v>98</v>
      </c>
      <c r="D26" s="288">
        <v>2.5</v>
      </c>
      <c r="E26" s="289" t="s">
        <v>104</v>
      </c>
      <c r="F26" s="290">
        <v>0.12</v>
      </c>
      <c r="G26" s="291">
        <v>4.1</v>
      </c>
      <c r="H26" s="289" t="s">
        <v>104</v>
      </c>
      <c r="I26" s="289" t="s">
        <v>104</v>
      </c>
      <c r="J26" s="293">
        <v>8</v>
      </c>
      <c r="K26" s="290" t="s">
        <v>104</v>
      </c>
      <c r="M26" s="71"/>
      <c r="N26" s="71"/>
      <c r="O26" s="71"/>
      <c r="P26" s="71"/>
      <c r="Q26" s="71"/>
      <c r="R26" s="71"/>
      <c r="S26" s="71"/>
      <c r="T26" s="71"/>
    </row>
    <row r="27" spans="2:20" ht="21" customHeight="1">
      <c r="B27" s="351" t="s">
        <v>31</v>
      </c>
      <c r="C27" s="104" t="s">
        <v>74</v>
      </c>
      <c r="D27" s="151" t="s">
        <v>104</v>
      </c>
      <c r="E27" s="152" t="s">
        <v>104</v>
      </c>
      <c r="F27" s="153" t="s">
        <v>104</v>
      </c>
      <c r="G27" s="154" t="s">
        <v>104</v>
      </c>
      <c r="H27" s="155" t="s">
        <v>104</v>
      </c>
      <c r="I27" s="152" t="s">
        <v>104</v>
      </c>
      <c r="J27" s="208">
        <v>7</v>
      </c>
      <c r="K27" s="152" t="s">
        <v>104</v>
      </c>
      <c r="M27" s="71"/>
      <c r="N27" s="71"/>
      <c r="O27" s="71"/>
      <c r="P27" s="71"/>
      <c r="Q27" s="71"/>
      <c r="R27" s="71"/>
      <c r="S27" s="71"/>
      <c r="T27" s="71"/>
    </row>
    <row r="28" spans="2:11" ht="21" customHeight="1">
      <c r="B28" s="351"/>
      <c r="C28" s="82" t="s">
        <v>75</v>
      </c>
      <c r="D28" s="157">
        <v>2.7</v>
      </c>
      <c r="E28" s="158">
        <v>0.073</v>
      </c>
      <c r="F28" s="158">
        <v>0.14</v>
      </c>
      <c r="G28" s="159">
        <v>3.7</v>
      </c>
      <c r="H28" s="158">
        <v>0.0077</v>
      </c>
      <c r="I28" s="158">
        <v>3.1</v>
      </c>
      <c r="J28" s="158">
        <v>8.2</v>
      </c>
      <c r="K28" s="157">
        <v>1.6</v>
      </c>
    </row>
    <row r="29" spans="2:11" ht="21" customHeight="1">
      <c r="B29" s="351"/>
      <c r="C29" s="82" t="s">
        <v>76</v>
      </c>
      <c r="D29" s="158">
        <v>1.9</v>
      </c>
      <c r="E29" s="47" t="s">
        <v>104</v>
      </c>
      <c r="F29" s="158">
        <v>0.18</v>
      </c>
      <c r="G29" s="158">
        <v>2.2</v>
      </c>
      <c r="H29" s="48" t="s">
        <v>104</v>
      </c>
      <c r="I29" s="47" t="s">
        <v>104</v>
      </c>
      <c r="J29" s="47" t="s">
        <v>104</v>
      </c>
      <c r="K29" s="45" t="s">
        <v>104</v>
      </c>
    </row>
    <row r="30" spans="2:11" ht="21" customHeight="1" thickBot="1">
      <c r="B30" s="351"/>
      <c r="C30" s="105" t="s">
        <v>78</v>
      </c>
      <c r="D30" s="51" t="s">
        <v>104</v>
      </c>
      <c r="E30" s="161" t="s">
        <v>104</v>
      </c>
      <c r="F30" s="161" t="s">
        <v>104</v>
      </c>
      <c r="G30" s="226">
        <v>3</v>
      </c>
      <c r="H30" s="163" t="s">
        <v>104</v>
      </c>
      <c r="I30" s="161" t="s">
        <v>104</v>
      </c>
      <c r="J30" s="162">
        <v>6.8</v>
      </c>
      <c r="K30" s="51" t="s">
        <v>104</v>
      </c>
    </row>
    <row r="31" spans="2:11" ht="21" customHeight="1">
      <c r="B31" s="320" t="s">
        <v>1</v>
      </c>
      <c r="C31" s="106" t="s">
        <v>103</v>
      </c>
      <c r="D31" s="164">
        <v>2.2</v>
      </c>
      <c r="E31" s="164">
        <v>0.041</v>
      </c>
      <c r="F31" s="164">
        <v>0.17</v>
      </c>
      <c r="G31" s="165">
        <v>2.1</v>
      </c>
      <c r="H31" s="166" t="s">
        <v>104</v>
      </c>
      <c r="I31" s="167" t="s">
        <v>104</v>
      </c>
      <c r="J31" s="168">
        <v>4.8</v>
      </c>
      <c r="K31" s="168">
        <v>1.5</v>
      </c>
    </row>
    <row r="32" spans="2:11" ht="21" customHeight="1">
      <c r="B32" s="366"/>
      <c r="C32" s="83" t="s">
        <v>69</v>
      </c>
      <c r="D32" s="157">
        <v>1.5</v>
      </c>
      <c r="E32" s="157">
        <v>0.038</v>
      </c>
      <c r="F32" s="157">
        <v>0.23</v>
      </c>
      <c r="G32" s="159">
        <v>1.2</v>
      </c>
      <c r="H32" s="227">
        <v>0.01</v>
      </c>
      <c r="I32" s="157">
        <v>3.2</v>
      </c>
      <c r="J32" s="157">
        <v>4.2</v>
      </c>
      <c r="K32" s="157">
        <v>1.4</v>
      </c>
    </row>
    <row r="33" spans="2:11" ht="21" customHeight="1">
      <c r="B33" s="366"/>
      <c r="C33" s="84" t="s">
        <v>70</v>
      </c>
      <c r="D33" s="170">
        <v>1.9</v>
      </c>
      <c r="E33" s="170">
        <v>0.038</v>
      </c>
      <c r="F33" s="228">
        <v>0.2</v>
      </c>
      <c r="G33" s="159">
        <v>1.6</v>
      </c>
      <c r="H33" s="48" t="s">
        <v>104</v>
      </c>
      <c r="I33" s="48" t="s">
        <v>104</v>
      </c>
      <c r="J33" s="158">
        <v>4.6</v>
      </c>
      <c r="K33" s="158">
        <v>1.5</v>
      </c>
    </row>
    <row r="34" spans="2:11" ht="21" customHeight="1" thickBot="1">
      <c r="B34" s="367"/>
      <c r="C34" s="107" t="s">
        <v>71</v>
      </c>
      <c r="D34" s="171">
        <v>2.1</v>
      </c>
      <c r="E34" s="209">
        <v>0.04</v>
      </c>
      <c r="F34" s="171">
        <v>0.17</v>
      </c>
      <c r="G34" s="229">
        <v>2</v>
      </c>
      <c r="H34" s="173" t="s">
        <v>104</v>
      </c>
      <c r="I34" s="173" t="s">
        <v>104</v>
      </c>
      <c r="J34" s="174">
        <v>4.3</v>
      </c>
      <c r="K34" s="174">
        <v>1.5</v>
      </c>
    </row>
    <row r="35" spans="2:11" ht="24" customHeight="1">
      <c r="B35" s="329" t="s">
        <v>14</v>
      </c>
      <c r="C35" s="330"/>
      <c r="D35" s="230">
        <f aca="true" t="shared" si="0" ref="D35:K35">AVERAGE(D6:D34)</f>
        <v>2.2292</v>
      </c>
      <c r="E35" s="231">
        <f t="shared" si="0"/>
        <v>0.06223529411764706</v>
      </c>
      <c r="F35" s="232">
        <f t="shared" si="0"/>
        <v>0.1770434782608696</v>
      </c>
      <c r="G35" s="230">
        <f t="shared" si="0"/>
        <v>2.7615384615384615</v>
      </c>
      <c r="H35" s="231">
        <f t="shared" si="0"/>
        <v>0.02025625</v>
      </c>
      <c r="I35" s="230">
        <f t="shared" si="0"/>
        <v>6.373125000000001</v>
      </c>
      <c r="J35" s="230">
        <f t="shared" si="0"/>
        <v>5.314285714285715</v>
      </c>
      <c r="K35" s="230">
        <f t="shared" si="0"/>
        <v>1.4130434782608696</v>
      </c>
    </row>
    <row r="36" spans="2:11" ht="24" customHeight="1">
      <c r="B36" s="337" t="s">
        <v>15</v>
      </c>
      <c r="C36" s="338"/>
      <c r="D36" s="50">
        <f aca="true" t="shared" si="1" ref="D36:K36">MIN(D6:D34)</f>
        <v>0.71</v>
      </c>
      <c r="E36" s="49">
        <f t="shared" si="1"/>
        <v>0.03</v>
      </c>
      <c r="F36" s="49">
        <f t="shared" si="1"/>
        <v>0.049</v>
      </c>
      <c r="G36" s="50">
        <f t="shared" si="1"/>
        <v>0.88</v>
      </c>
      <c r="H36" s="52">
        <f t="shared" si="1"/>
        <v>0.0042</v>
      </c>
      <c r="I36" s="50">
        <f t="shared" si="1"/>
        <v>0.67</v>
      </c>
      <c r="J36" s="45">
        <f t="shared" si="1"/>
        <v>1.2</v>
      </c>
      <c r="K36" s="45">
        <f t="shared" si="1"/>
        <v>1.2</v>
      </c>
    </row>
    <row r="37" spans="2:11" ht="24" customHeight="1" thickBot="1">
      <c r="B37" s="343" t="s">
        <v>16</v>
      </c>
      <c r="C37" s="344"/>
      <c r="D37" s="224">
        <f aca="true" t="shared" si="2" ref="D37:K37">MAX(D6:D34)</f>
        <v>3.7</v>
      </c>
      <c r="E37" s="233">
        <f t="shared" si="2"/>
        <v>0.18</v>
      </c>
      <c r="F37" s="233">
        <f t="shared" si="2"/>
        <v>0.37</v>
      </c>
      <c r="G37" s="224">
        <f t="shared" si="2"/>
        <v>7.5</v>
      </c>
      <c r="H37" s="249">
        <f t="shared" si="2"/>
        <v>0.053</v>
      </c>
      <c r="I37" s="234">
        <f t="shared" si="2"/>
        <v>20</v>
      </c>
      <c r="J37" s="224">
        <f t="shared" si="2"/>
        <v>8.2</v>
      </c>
      <c r="K37" s="224">
        <f t="shared" si="2"/>
        <v>1.7</v>
      </c>
    </row>
    <row r="39" ht="12">
      <c r="B39" s="1" t="s">
        <v>59</v>
      </c>
    </row>
    <row r="40" ht="12">
      <c r="B40" s="1" t="s">
        <v>58</v>
      </c>
    </row>
    <row r="42" spans="2:11" ht="12" customHeight="1">
      <c r="B42" s="335"/>
      <c r="C42" s="335"/>
      <c r="D42" s="335"/>
      <c r="E42" s="335"/>
      <c r="F42" s="335"/>
      <c r="G42" s="335"/>
      <c r="H42" s="335"/>
      <c r="I42" s="335"/>
      <c r="J42" s="335"/>
      <c r="K42" s="335"/>
    </row>
  </sheetData>
  <sheetProtection/>
  <mergeCells count="14">
    <mergeCell ref="B23:B24"/>
    <mergeCell ref="B37:C37"/>
    <mergeCell ref="B42:K42"/>
    <mergeCell ref="B27:B30"/>
    <mergeCell ref="B31:B34"/>
    <mergeCell ref="B35:C35"/>
    <mergeCell ref="B36:C36"/>
    <mergeCell ref="B25:B26"/>
    <mergeCell ref="B21:B22"/>
    <mergeCell ref="B3:C3"/>
    <mergeCell ref="B4:B5"/>
    <mergeCell ref="C4:C5"/>
    <mergeCell ref="B6:B14"/>
    <mergeCell ref="B15:B20"/>
  </mergeCells>
  <printOptions/>
  <pageMargins left="0.73" right="0.56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2020-09-07T00:08:30Z</cp:lastPrinted>
  <dcterms:created xsi:type="dcterms:W3CDTF">2002-06-28T02:32:40Z</dcterms:created>
  <dcterms:modified xsi:type="dcterms:W3CDTF">2020-09-07T00:26:02Z</dcterms:modified>
  <cp:category/>
  <cp:version/>
  <cp:contentType/>
  <cp:contentStatus/>
</cp:coreProperties>
</file>