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1"/>
  </bookViews>
  <sheets>
    <sheet name="一般" sheetId="1" r:id="rId1"/>
    <sheet name="自排" sheetId="2" r:id="rId2"/>
  </sheets>
  <definedNames/>
  <calcPr fullCalcOnLoad="1"/>
</workbook>
</file>

<file path=xl/sharedStrings.xml><?xml version="1.0" encoding="utf-8"?>
<sst xmlns="http://schemas.openxmlformats.org/spreadsheetml/2006/main" count="523" uniqueCount="286">
  <si>
    <t>　　　  　４．空欄は未測定、（   ）内は年間の測定時間が6,000時間未満の測定局の結果を表す。</t>
  </si>
  <si>
    <t>　　　  　３．県環境目標値との比較：○は県環境目標値達成局（日平均値の年間98％値が0.040ppm以下の測定局）、×は県環境目標値未達成局、＊は評価の対象ではないことを表す。</t>
  </si>
  <si>
    <t>　  　　　２. 環境基準との比較：○は環境基準達成局（１日平均値の年間98％値が0.060ppm以下の測定局）、×は環境基準未達成局、＊は評価の対象ではないことを表す。</t>
  </si>
  <si>
    <t>(備考)　１．評価は有効測定局(年間の測定時間数が6,000時間以上）を対象とする。</t>
  </si>
  <si>
    <t>＊</t>
  </si>
  <si>
    <t>＊</t>
  </si>
  <si>
    <t>（0.010）</t>
  </si>
  <si>
    <t>未</t>
  </si>
  <si>
    <t>香取府馬</t>
  </si>
  <si>
    <t>香取市</t>
  </si>
  <si>
    <t>未</t>
  </si>
  <si>
    <t>芝山山田</t>
  </si>
  <si>
    <t>芝山町</t>
  </si>
  <si>
    <t>香取大倉</t>
  </si>
  <si>
    <t>＊</t>
  </si>
  <si>
    <t>(0.010)</t>
  </si>
  <si>
    <t>住</t>
  </si>
  <si>
    <t>銚子唐子</t>
  </si>
  <si>
    <t>銚子市</t>
  </si>
  <si>
    <t>富津金谷</t>
  </si>
  <si>
    <t>富津岩坂</t>
  </si>
  <si>
    <t>富津鶴岡</t>
  </si>
  <si>
    <t>富津小久保</t>
  </si>
  <si>
    <t>富津市富津</t>
  </si>
  <si>
    <t>商</t>
  </si>
  <si>
    <t>富津大堀</t>
  </si>
  <si>
    <t>富津市</t>
  </si>
  <si>
    <t>廃　止　局</t>
  </si>
  <si>
    <t>鋸南下佐久間</t>
  </si>
  <si>
    <t>鋸南町</t>
  </si>
  <si>
    <t>館山亀ケ原</t>
  </si>
  <si>
    <t>館山市</t>
  </si>
  <si>
    <t>南房総</t>
  </si>
  <si>
    <t>勝浦小羽戸</t>
  </si>
  <si>
    <t>勝浦市</t>
  </si>
  <si>
    <t>一宮東浪見</t>
  </si>
  <si>
    <t>一宮町</t>
  </si>
  <si>
    <t>茂原高師</t>
  </si>
  <si>
    <t>茂原市</t>
  </si>
  <si>
    <t>長生・夷隅</t>
  </si>
  <si>
    <t>東金堀上</t>
  </si>
  <si>
    <t>東金市</t>
  </si>
  <si>
    <t>八街市八街</t>
  </si>
  <si>
    <t>八街市</t>
  </si>
  <si>
    <t>横芝光横芝</t>
  </si>
  <si>
    <t>横芝光町</t>
  </si>
  <si>
    <t>匝瑳椿</t>
  </si>
  <si>
    <t>匝瑳市</t>
  </si>
  <si>
    <t>九十九里</t>
  </si>
  <si>
    <t>住</t>
  </si>
  <si>
    <t>栄安食台</t>
  </si>
  <si>
    <t>栄町</t>
  </si>
  <si>
    <t>白井七次台</t>
  </si>
  <si>
    <t>白井市</t>
  </si>
  <si>
    <t>我孫子湖北台</t>
  </si>
  <si>
    <t>我孫子市</t>
  </si>
  <si>
    <t>印西高花</t>
  </si>
  <si>
    <t>印西市</t>
  </si>
  <si>
    <t>印 西</t>
  </si>
  <si>
    <t>成田奈土</t>
  </si>
  <si>
    <t>成田加良部</t>
  </si>
  <si>
    <t>成田幡谷</t>
  </si>
  <si>
    <t>成田大清水</t>
  </si>
  <si>
    <t>成田市</t>
  </si>
  <si>
    <t>成　田</t>
  </si>
  <si>
    <t>＊</t>
  </si>
  <si>
    <t>(0.015)</t>
  </si>
  <si>
    <t>住</t>
  </si>
  <si>
    <t>銚子栄</t>
  </si>
  <si>
    <t>銚子市</t>
  </si>
  <si>
    <t>住</t>
  </si>
  <si>
    <t>香取羽根川</t>
  </si>
  <si>
    <t>香取新島</t>
  </si>
  <si>
    <t>香取市</t>
  </si>
  <si>
    <t>北総</t>
  </si>
  <si>
    <t>富津下飯野</t>
  </si>
  <si>
    <t>富津市</t>
  </si>
  <si>
    <t>君津糠田</t>
  </si>
  <si>
    <t>君津俵田</t>
  </si>
  <si>
    <t>工</t>
  </si>
  <si>
    <t>君津人見</t>
  </si>
  <si>
    <t>＊</t>
  </si>
  <si>
    <t>(0.021)</t>
  </si>
  <si>
    <t>君津宮下</t>
  </si>
  <si>
    <t>君津坂田</t>
  </si>
  <si>
    <t>君津久保</t>
  </si>
  <si>
    <t>君津市</t>
  </si>
  <si>
    <t>木更津真里谷</t>
  </si>
  <si>
    <t>木更津畑沢</t>
  </si>
  <si>
    <t>木更津清見台</t>
  </si>
  <si>
    <t>未</t>
  </si>
  <si>
    <t>木更津畔戸</t>
  </si>
  <si>
    <t>住</t>
  </si>
  <si>
    <t>木更津中央</t>
  </si>
  <si>
    <t>木更津市</t>
  </si>
  <si>
    <t>君　　　　　津</t>
  </si>
  <si>
    <t>袖ケ浦川原井</t>
  </si>
  <si>
    <t>袖ケ浦横田</t>
  </si>
  <si>
    <t>袖ケ浦吉野田</t>
  </si>
  <si>
    <t>袖ケ浦蔵波</t>
  </si>
  <si>
    <t>袖ケ浦三ツ作</t>
  </si>
  <si>
    <t>袖ケ浦代宿</t>
  </si>
  <si>
    <t>袖ケ浦長浦</t>
  </si>
  <si>
    <t>袖ケ浦坂戸市場</t>
  </si>
  <si>
    <t>袖ケ浦市</t>
  </si>
  <si>
    <t>市　　原</t>
  </si>
  <si>
    <t>市原奉免</t>
  </si>
  <si>
    <t>その他</t>
  </si>
  <si>
    <t>市原平野</t>
  </si>
  <si>
    <t>市原郡本</t>
  </si>
  <si>
    <t>準工</t>
  </si>
  <si>
    <t>市原岩崎西</t>
  </si>
  <si>
    <t>市原松崎</t>
  </si>
  <si>
    <t>市原有秋</t>
  </si>
  <si>
    <t>市原辰巳台</t>
  </si>
  <si>
    <t>市原潤井戸</t>
  </si>
  <si>
    <t>市原廿五里</t>
  </si>
  <si>
    <t>市原姉崎</t>
  </si>
  <si>
    <t>住</t>
  </si>
  <si>
    <t>市原五井</t>
  </si>
  <si>
    <t>市原八幡</t>
  </si>
  <si>
    <t>市原市</t>
  </si>
  <si>
    <t>市　 　原</t>
  </si>
  <si>
    <t>その他</t>
  </si>
  <si>
    <t>佐倉直弥</t>
  </si>
  <si>
    <t>＊</t>
  </si>
  <si>
    <t>(0.024)</t>
  </si>
  <si>
    <t>佐倉井野</t>
  </si>
  <si>
    <t>佐倉江原新田</t>
  </si>
  <si>
    <t>佐倉市</t>
  </si>
  <si>
    <t>四街道鹿渡</t>
  </si>
  <si>
    <t>四街道市</t>
  </si>
  <si>
    <t>千葉真砂</t>
  </si>
  <si>
    <t>千葉大椎</t>
  </si>
  <si>
    <t>千葉都</t>
  </si>
  <si>
    <t>千葉蘇我</t>
  </si>
  <si>
    <t>千葉今井</t>
  </si>
  <si>
    <t>千葉寒川</t>
  </si>
  <si>
    <t>千葉おゆみ野</t>
  </si>
  <si>
    <t>千葉千城台</t>
  </si>
  <si>
    <t>千葉大宮</t>
  </si>
  <si>
    <t>千葉宮野木</t>
  </si>
  <si>
    <t>千葉山王</t>
  </si>
  <si>
    <t>千葉検見川</t>
  </si>
  <si>
    <t>千葉花見川</t>
  </si>
  <si>
    <t>千葉市</t>
  </si>
  <si>
    <t>千　　　　　　　葉</t>
  </si>
  <si>
    <t>習志野谷津</t>
  </si>
  <si>
    <t>習志野東習志野</t>
  </si>
  <si>
    <t>習志野鷺沼</t>
  </si>
  <si>
    <t>習志野市</t>
  </si>
  <si>
    <t>八千代米本</t>
  </si>
  <si>
    <t>八千代高津</t>
  </si>
  <si>
    <t>八千代市</t>
  </si>
  <si>
    <t>鎌ケ谷軽井沢</t>
  </si>
  <si>
    <t>鎌ケ谷市</t>
  </si>
  <si>
    <t>船橋南本町</t>
  </si>
  <si>
    <t>船橋若松</t>
  </si>
  <si>
    <t>船橋前原</t>
  </si>
  <si>
    <t>船橋高根台</t>
  </si>
  <si>
    <t>船橋高根</t>
  </si>
  <si>
    <t>船橋丸山</t>
  </si>
  <si>
    <t>船橋豊富</t>
  </si>
  <si>
    <t>船橋印内</t>
  </si>
  <si>
    <t>船橋市</t>
  </si>
  <si>
    <t>商</t>
  </si>
  <si>
    <t>浦安猫実</t>
  </si>
  <si>
    <t>浦安市</t>
  </si>
  <si>
    <t>市川行徳駅前</t>
  </si>
  <si>
    <t>市川本八幡</t>
  </si>
  <si>
    <t>市川大野</t>
  </si>
  <si>
    <t>市川二俣</t>
  </si>
  <si>
    <t>市川新田</t>
  </si>
  <si>
    <t>市川市</t>
  </si>
  <si>
    <t>葛　　　　　　　　　　南</t>
  </si>
  <si>
    <t>松戸二ツ木</t>
  </si>
  <si>
    <t>松戸五香</t>
  </si>
  <si>
    <t>松戸根本</t>
  </si>
  <si>
    <t>松戸市</t>
  </si>
  <si>
    <t>柏大室</t>
  </si>
  <si>
    <t>柏永楽台</t>
  </si>
  <si>
    <t>柏市</t>
  </si>
  <si>
    <t>流山平和台</t>
  </si>
  <si>
    <t>流山市</t>
  </si>
  <si>
    <t>東　葛</t>
  </si>
  <si>
    <t>野田市野田</t>
  </si>
  <si>
    <t>野田桐ケ作</t>
  </si>
  <si>
    <t>野田市</t>
  </si>
  <si>
    <t>野田</t>
  </si>
  <si>
    <t>比較</t>
  </si>
  <si>
    <t>(ppm)</t>
  </si>
  <si>
    <t>号</t>
  </si>
  <si>
    <t>との</t>
  </si>
  <si>
    <t>98%値</t>
  </si>
  <si>
    <t>98%値</t>
  </si>
  <si>
    <t>番</t>
  </si>
  <si>
    <t>目標値</t>
  </si>
  <si>
    <t>基準</t>
  </si>
  <si>
    <t>値の年間</t>
  </si>
  <si>
    <t>測定局</t>
  </si>
  <si>
    <t>No</t>
  </si>
  <si>
    <t>局</t>
  </si>
  <si>
    <t>市町</t>
  </si>
  <si>
    <t>県環境</t>
  </si>
  <si>
    <t>環境</t>
  </si>
  <si>
    <t>1日平均</t>
  </si>
  <si>
    <t>１日平均</t>
  </si>
  <si>
    <t>定</t>
  </si>
  <si>
    <t>29年度</t>
  </si>
  <si>
    <t>28年度</t>
  </si>
  <si>
    <t>27年度</t>
  </si>
  <si>
    <t>26年度</t>
  </si>
  <si>
    <t>25年度</t>
  </si>
  <si>
    <t>用途地域</t>
  </si>
  <si>
    <t>測</t>
  </si>
  <si>
    <t>地　　域</t>
  </si>
  <si>
    <r>
      <t>（一般局ＮＯ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</si>
  <si>
    <t>その他</t>
  </si>
  <si>
    <t>鎌ケ谷初富</t>
  </si>
  <si>
    <t>鎌ケ谷市</t>
  </si>
  <si>
    <t>廃止局</t>
  </si>
  <si>
    <t>成田花崎</t>
  </si>
  <si>
    <t>成田市</t>
  </si>
  <si>
    <t>成田</t>
  </si>
  <si>
    <t>木更津牛袋</t>
  </si>
  <si>
    <t>木更津請西</t>
  </si>
  <si>
    <t>木更津市</t>
  </si>
  <si>
    <t>君津</t>
  </si>
  <si>
    <t>袖ケ浦大曽根</t>
  </si>
  <si>
    <t>袖ケ浦福王台</t>
  </si>
  <si>
    <t>袖ケ浦市</t>
  </si>
  <si>
    <t>市原五井自排</t>
  </si>
  <si>
    <t>市原市</t>
  </si>
  <si>
    <t>市原</t>
  </si>
  <si>
    <t>住</t>
  </si>
  <si>
    <t>佐倉山王</t>
  </si>
  <si>
    <t>佐倉市</t>
  </si>
  <si>
    <t>千葉中央</t>
  </si>
  <si>
    <t>千葉千草台</t>
  </si>
  <si>
    <t>千葉千葉港</t>
  </si>
  <si>
    <t>千葉市</t>
  </si>
  <si>
    <t>千　　葉</t>
  </si>
  <si>
    <t>習志野秋津</t>
  </si>
  <si>
    <t>習志野市</t>
  </si>
  <si>
    <t>住</t>
  </si>
  <si>
    <t>八千代村上</t>
  </si>
  <si>
    <t>八千代市</t>
  </si>
  <si>
    <t>船橋日の出</t>
  </si>
  <si>
    <t>船橋海神</t>
  </si>
  <si>
    <t>船橋市</t>
  </si>
  <si>
    <t>浦安美浜</t>
  </si>
  <si>
    <t>浦安市</t>
  </si>
  <si>
    <t>市川若宮</t>
  </si>
  <si>
    <t>市川行徳</t>
  </si>
  <si>
    <t>市川市市川</t>
  </si>
  <si>
    <t>市川市</t>
  </si>
  <si>
    <t>葛　　南</t>
  </si>
  <si>
    <t>松戸上本郷</t>
  </si>
  <si>
    <t>松戸市</t>
  </si>
  <si>
    <t>柏大津ケ丘</t>
  </si>
  <si>
    <t>柏西原</t>
  </si>
  <si>
    <t>柏旭</t>
  </si>
  <si>
    <t>柏市</t>
  </si>
  <si>
    <t>流山若葉台</t>
  </si>
  <si>
    <t>流山市</t>
  </si>
  <si>
    <t>東　葛</t>
  </si>
  <si>
    <t>未</t>
  </si>
  <si>
    <t>野田宮崎</t>
  </si>
  <si>
    <t>野田市</t>
  </si>
  <si>
    <t>野田</t>
  </si>
  <si>
    <t>98%値</t>
  </si>
  <si>
    <t>98%値</t>
  </si>
  <si>
    <t>域</t>
  </si>
  <si>
    <t>地</t>
  </si>
  <si>
    <t>No</t>
  </si>
  <si>
    <t>市町</t>
  </si>
  <si>
    <t>1日平均</t>
  </si>
  <si>
    <t>途</t>
  </si>
  <si>
    <t>29年度</t>
  </si>
  <si>
    <t>28年度</t>
  </si>
  <si>
    <t>27年度</t>
  </si>
  <si>
    <t>26年度</t>
  </si>
  <si>
    <t>25年度</t>
  </si>
  <si>
    <t>用</t>
  </si>
  <si>
    <t>地　域</t>
  </si>
  <si>
    <r>
      <t>（自排局ＮＯ</t>
    </r>
    <r>
      <rPr>
        <vertAlign val="subscript"/>
        <sz val="10"/>
        <color indexed="8"/>
        <rFont val="ＭＳ Ｐ明朝"/>
        <family val="1"/>
      </rPr>
      <t>２</t>
    </r>
    <r>
      <rPr>
        <sz val="10"/>
        <color indexed="8"/>
        <rFont val="ＭＳ Ｐ明朝"/>
        <family val="1"/>
      </rPr>
      <t>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</si>
</sst>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_ "/>
    <numFmt numFmtId="179" formatCode="0.000_);[Red]\(0.000\)"/>
    <numFmt numFmtId="180" formatCode="0.000_);\(0.0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vertAlign val="subscript"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dotted"/>
      <right style="dotted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dotted"/>
      <right style="dotted"/>
      <top/>
      <bottom style="medium"/>
    </border>
    <border>
      <left style="thin"/>
      <right style="dotted"/>
      <top/>
      <bottom style="medium"/>
    </border>
    <border>
      <left/>
      <right style="dotted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dotted"/>
      <right style="dotted"/>
      <top/>
      <bottom/>
    </border>
    <border>
      <left style="thin"/>
      <right style="dotted"/>
      <top/>
      <bottom/>
    </border>
    <border>
      <left/>
      <right style="dotted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 style="dotted"/>
      <right style="dotted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tted"/>
      <right style="medium"/>
      <top/>
      <bottom/>
    </border>
    <border>
      <left style="dotted"/>
      <right/>
      <top/>
      <bottom/>
    </border>
    <border>
      <left style="dotted"/>
      <right style="thin"/>
      <top/>
      <bottom/>
    </border>
    <border>
      <left/>
      <right style="medium"/>
      <top style="dotted"/>
      <bottom/>
    </border>
    <border>
      <left style="dotted"/>
      <right style="dotted"/>
      <top style="dotted"/>
      <bottom/>
    </border>
    <border>
      <left style="thin"/>
      <right style="dotted"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thin"/>
      <top style="dotted"/>
      <bottom style="medium"/>
    </border>
    <border>
      <left/>
      <right style="medium"/>
      <top/>
      <bottom style="dotted"/>
    </border>
    <border>
      <left style="dotted"/>
      <right style="dotted"/>
      <top/>
      <bottom style="dotted"/>
    </border>
    <border>
      <left style="thin"/>
      <right style="dotted"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 style="dotted"/>
      <right style="dotted"/>
      <top style="thin"/>
      <bottom/>
    </border>
    <border>
      <left style="thin"/>
      <right style="dotted"/>
      <top style="medium"/>
      <bottom/>
    </border>
    <border>
      <left/>
      <right/>
      <top style="thin"/>
      <bottom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medium"/>
      <bottom style="thin"/>
    </border>
    <border>
      <left/>
      <right/>
      <top style="medium"/>
      <bottom style="thin"/>
    </border>
    <border>
      <left/>
      <right style="dotted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medium"/>
      <bottom/>
    </border>
    <border>
      <left style="dotted"/>
      <right style="dotted"/>
      <top style="medium"/>
      <bottom/>
    </border>
    <border>
      <left/>
      <right/>
      <top style="medium"/>
      <bottom/>
    </border>
    <border>
      <left/>
      <right style="dotted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thin"/>
      <right style="dotted"/>
      <top style="thin"/>
      <bottom style="medium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dotted"/>
    </border>
    <border>
      <left style="thin"/>
      <right style="thin"/>
      <top style="dotted"/>
      <bottom style="thin"/>
    </border>
    <border>
      <left style="medium"/>
      <right style="thin"/>
      <top style="double"/>
      <bottom/>
    </border>
    <border>
      <left style="dotted"/>
      <right style="medium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dotted"/>
      <top style="double"/>
      <bottom/>
    </border>
    <border>
      <left/>
      <right style="dotted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double"/>
      <bottom/>
    </border>
    <border>
      <left style="dotted"/>
      <right style="dotted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medium"/>
      <top/>
      <bottom style="double"/>
    </border>
    <border>
      <left style="dotted"/>
      <right style="dotted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 style="medium"/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double"/>
      <bottom style="medium"/>
    </border>
    <border>
      <left style="dotted"/>
      <right style="dotted"/>
      <top style="double"/>
      <bottom style="medium"/>
    </border>
    <border>
      <left style="thin"/>
      <right style="dotted"/>
      <top style="double"/>
      <bottom style="medium"/>
    </border>
    <border>
      <left/>
      <right/>
      <top style="double"/>
      <bottom style="medium"/>
    </border>
    <border>
      <left/>
      <right style="dotted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 textRotation="255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7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 applyProtection="1">
      <alignment horizontal="center" vertical="center" shrinkToFit="1"/>
      <protection/>
    </xf>
    <xf numFmtId="0" fontId="20" fillId="0" borderId="19" xfId="0" applyFont="1" applyBorder="1" applyAlignment="1" applyProtection="1">
      <alignment horizontal="center" vertical="center" textRotation="255"/>
      <protection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7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7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20" fillId="0" borderId="26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7" xfId="0" applyFont="1" applyBorder="1" applyAlignment="1" applyProtection="1">
      <alignment horizontal="center" vertical="center" shrinkToFit="1"/>
      <protection/>
    </xf>
    <xf numFmtId="0" fontId="20" fillId="0" borderId="28" xfId="0" applyFont="1" applyBorder="1" applyAlignment="1" applyProtection="1">
      <alignment horizontal="center" vertical="center" textRotation="255"/>
      <protection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7" fontId="21" fillId="0" borderId="3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3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 applyProtection="1">
      <alignment horizontal="center" vertical="center" shrinkToFit="1"/>
      <protection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0" fontId="20" fillId="0" borderId="26" xfId="0" applyFont="1" applyBorder="1" applyAlignment="1" applyProtection="1">
      <alignment horizontal="center" vertical="center" shrinkToFit="1"/>
      <protection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horizontal="left" vertical="center"/>
      <protection/>
    </xf>
    <xf numFmtId="0" fontId="20" fillId="0" borderId="42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42" xfId="0" applyFont="1" applyBorder="1" applyAlignment="1" applyProtection="1">
      <alignment horizontal="center" vertical="center" shrinkToFit="1"/>
      <protection/>
    </xf>
    <xf numFmtId="49" fontId="21" fillId="0" borderId="43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177" fontId="21" fillId="0" borderId="31" xfId="0" applyNumberFormat="1" applyFont="1" applyBorder="1" applyAlignment="1">
      <alignment horizontal="center"/>
    </xf>
    <xf numFmtId="49" fontId="21" fillId="0" borderId="44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/>
    </xf>
    <xf numFmtId="49" fontId="21" fillId="0" borderId="45" xfId="0" applyNumberFormat="1" applyFont="1" applyBorder="1" applyAlignment="1">
      <alignment horizontal="center" vertical="center"/>
    </xf>
    <xf numFmtId="0" fontId="20" fillId="0" borderId="34" xfId="0" applyFont="1" applyBorder="1" applyAlignment="1" applyProtection="1">
      <alignment horizontal="center" vertical="center" shrinkToFit="1"/>
      <protection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horizontal="left" vertical="center"/>
      <protection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77" fontId="21" fillId="0" borderId="56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77" fontId="21" fillId="0" borderId="58" xfId="0" applyNumberFormat="1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 applyProtection="1">
      <alignment horizontal="center" vertical="center"/>
      <protection/>
    </xf>
    <xf numFmtId="0" fontId="20" fillId="0" borderId="60" xfId="0" applyFont="1" applyBorder="1" applyAlignment="1" applyProtection="1">
      <alignment horizontal="left" vertical="center"/>
      <protection/>
    </xf>
    <xf numFmtId="0" fontId="20" fillId="0" borderId="60" xfId="0" applyFont="1" applyBorder="1" applyAlignment="1">
      <alignment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177" fontId="21" fillId="0" borderId="63" xfId="0" applyNumberFormat="1" applyFont="1" applyBorder="1" applyAlignment="1">
      <alignment horizontal="center"/>
    </xf>
    <xf numFmtId="0" fontId="21" fillId="0" borderId="64" xfId="0" applyFont="1" applyBorder="1" applyAlignment="1">
      <alignment horizontal="center" vertical="center"/>
    </xf>
    <xf numFmtId="177" fontId="21" fillId="0" borderId="65" xfId="0" applyNumberFormat="1" applyFont="1" applyBorder="1" applyAlignment="1">
      <alignment horizontal="center"/>
    </xf>
    <xf numFmtId="177" fontId="21" fillId="0" borderId="66" xfId="0" applyNumberFormat="1" applyFont="1" applyBorder="1" applyAlignment="1">
      <alignment horizontal="center"/>
    </xf>
    <xf numFmtId="0" fontId="21" fillId="0" borderId="67" xfId="0" applyFont="1" applyBorder="1" applyAlignment="1">
      <alignment horizontal="center" vertical="center"/>
    </xf>
    <xf numFmtId="0" fontId="20" fillId="0" borderId="68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left" vertical="center"/>
      <protection/>
    </xf>
    <xf numFmtId="0" fontId="20" fillId="0" borderId="68" xfId="0" applyFont="1" applyBorder="1" applyAlignment="1">
      <alignment vertical="center"/>
    </xf>
    <xf numFmtId="0" fontId="20" fillId="0" borderId="69" xfId="0" applyFont="1" applyBorder="1" applyAlignment="1">
      <alignment vertical="center"/>
    </xf>
    <xf numFmtId="0" fontId="20" fillId="0" borderId="70" xfId="0" applyFont="1" applyBorder="1" applyAlignment="1" applyProtection="1">
      <alignment horizontal="center" vertical="center" shrinkToFit="1"/>
      <protection/>
    </xf>
    <xf numFmtId="0" fontId="20" fillId="0" borderId="71" xfId="0" applyFont="1" applyBorder="1" applyAlignment="1" applyProtection="1">
      <alignment horizontal="center" vertical="center" textRotation="255"/>
      <protection/>
    </xf>
    <xf numFmtId="0" fontId="20" fillId="0" borderId="18" xfId="0" applyFont="1" applyBorder="1" applyAlignment="1" applyProtection="1">
      <alignment horizontal="center" vertical="center" shrinkToFit="1"/>
      <protection/>
    </xf>
    <xf numFmtId="0" fontId="22" fillId="0" borderId="72" xfId="0" applyFont="1" applyBorder="1" applyAlignment="1">
      <alignment horizontal="center" vertical="center" textRotation="255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177" fontId="21" fillId="0" borderId="75" xfId="0" applyNumberFormat="1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177" fontId="21" fillId="0" borderId="77" xfId="0" applyNumberFormat="1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0" fillId="0" borderId="79" xfId="0" applyFont="1" applyBorder="1" applyAlignment="1" applyProtection="1">
      <alignment horizontal="center" vertical="center"/>
      <protection/>
    </xf>
    <xf numFmtId="0" fontId="20" fillId="0" borderId="79" xfId="0" applyFont="1" applyBorder="1" applyAlignment="1" applyProtection="1">
      <alignment horizontal="left" vertical="center"/>
      <protection/>
    </xf>
    <xf numFmtId="0" fontId="20" fillId="0" borderId="79" xfId="0" applyFont="1" applyBorder="1" applyAlignment="1">
      <alignment vertical="center"/>
    </xf>
    <xf numFmtId="0" fontId="20" fillId="0" borderId="79" xfId="0" applyFont="1" applyBorder="1" applyAlignment="1" applyProtection="1">
      <alignment horizontal="center" vertical="center" shrinkToFit="1"/>
      <protection/>
    </xf>
    <xf numFmtId="0" fontId="22" fillId="0" borderId="80" xfId="0" applyFont="1" applyBorder="1" applyAlignment="1">
      <alignment horizontal="center" vertical="center" textRotation="255"/>
    </xf>
    <xf numFmtId="0" fontId="21" fillId="0" borderId="8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177" fontId="21" fillId="0" borderId="63" xfId="0" applyNumberFormat="1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0" fillId="0" borderId="70" xfId="0" applyFont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horizontal="left" vertical="center"/>
      <protection/>
    </xf>
    <xf numFmtId="0" fontId="20" fillId="0" borderId="70" xfId="0" applyFont="1" applyBorder="1" applyAlignment="1">
      <alignment vertical="center"/>
    </xf>
    <xf numFmtId="0" fontId="20" fillId="0" borderId="70" xfId="0" applyFont="1" applyBorder="1" applyAlignment="1" applyProtection="1">
      <alignment horizontal="center" vertical="center" shrinkToFit="1"/>
      <protection/>
    </xf>
    <xf numFmtId="0" fontId="22" fillId="0" borderId="86" xfId="0" applyFont="1" applyBorder="1" applyAlignment="1">
      <alignment horizontal="center" vertical="center" textRotation="255"/>
    </xf>
    <xf numFmtId="0" fontId="20" fillId="0" borderId="12" xfId="0" applyFont="1" applyBorder="1" applyAlignment="1">
      <alignment vertical="center"/>
    </xf>
    <xf numFmtId="0" fontId="20" fillId="0" borderId="72" xfId="0" applyFont="1" applyBorder="1" applyAlignment="1" applyProtection="1">
      <alignment horizontal="center" vertical="center" textRotation="255"/>
      <protection/>
    </xf>
    <xf numFmtId="0" fontId="20" fillId="0" borderId="27" xfId="0" applyFont="1" applyBorder="1" applyAlignment="1">
      <alignment vertical="center"/>
    </xf>
    <xf numFmtId="0" fontId="20" fillId="0" borderId="80" xfId="0" applyFont="1" applyBorder="1" applyAlignment="1" applyProtection="1">
      <alignment horizontal="center" vertical="center" textRotation="255"/>
      <protection/>
    </xf>
    <xf numFmtId="0" fontId="20" fillId="0" borderId="86" xfId="0" applyFont="1" applyBorder="1" applyAlignment="1" applyProtection="1">
      <alignment horizontal="center" vertical="center" textRotation="255"/>
      <protection/>
    </xf>
    <xf numFmtId="0" fontId="21" fillId="0" borderId="87" xfId="0" applyFont="1" applyBorder="1" applyAlignment="1">
      <alignment horizontal="center" vertical="center"/>
    </xf>
    <xf numFmtId="177" fontId="21" fillId="0" borderId="88" xfId="0" applyNumberFormat="1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177" fontId="21" fillId="0" borderId="89" xfId="0" applyNumberFormat="1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0" fillId="0" borderId="91" xfId="0" applyFont="1" applyBorder="1" applyAlignment="1" applyProtection="1">
      <alignment horizontal="center" vertical="center"/>
      <protection/>
    </xf>
    <xf numFmtId="0" fontId="20" fillId="0" borderId="91" xfId="0" applyFont="1" applyBorder="1" applyAlignment="1" applyProtection="1">
      <alignment horizontal="left" vertical="center"/>
      <protection/>
    </xf>
    <xf numFmtId="0" fontId="20" fillId="0" borderId="91" xfId="0" applyFont="1" applyBorder="1" applyAlignment="1">
      <alignment vertical="center"/>
    </xf>
    <xf numFmtId="0" fontId="20" fillId="0" borderId="91" xfId="0" applyFont="1" applyBorder="1" applyAlignment="1" applyProtection="1">
      <alignment horizontal="center" vertical="center" shrinkToFit="1"/>
      <protection/>
    </xf>
    <xf numFmtId="0" fontId="23" fillId="0" borderId="72" xfId="0" applyFont="1" applyBorder="1" applyAlignment="1">
      <alignment vertical="center" textRotation="255"/>
    </xf>
    <xf numFmtId="0" fontId="23" fillId="0" borderId="80" xfId="0" applyFont="1" applyBorder="1" applyAlignment="1">
      <alignment vertical="center" textRotation="255"/>
    </xf>
    <xf numFmtId="0" fontId="23" fillId="0" borderId="18" xfId="0" applyFont="1" applyBorder="1" applyAlignment="1">
      <alignment horizontal="center" vertical="center" shrinkToFit="1"/>
    </xf>
    <xf numFmtId="0" fontId="20" fillId="0" borderId="60" xfId="0" applyFont="1" applyBorder="1" applyAlignment="1" applyProtection="1">
      <alignment horizontal="center" vertical="center"/>
      <protection/>
    </xf>
    <xf numFmtId="0" fontId="20" fillId="0" borderId="92" xfId="0" applyFont="1" applyBorder="1" applyAlignment="1">
      <alignment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textRotation="255" readingOrder="1"/>
    </xf>
    <xf numFmtId="177" fontId="21" fillId="0" borderId="38" xfId="0" applyNumberFormat="1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0" fontId="20" fillId="0" borderId="93" xfId="0" applyFont="1" applyBorder="1" applyAlignment="1">
      <alignment vertical="center"/>
    </xf>
    <xf numFmtId="0" fontId="20" fillId="0" borderId="80" xfId="0" applyFont="1" applyBorder="1" applyAlignment="1">
      <alignment horizontal="center" vertical="center" textRotation="255" readingOrder="1"/>
    </xf>
    <xf numFmtId="0" fontId="21" fillId="0" borderId="18" xfId="0" applyFont="1" applyBorder="1" applyAlignment="1" applyProtection="1">
      <alignment horizontal="center" vertical="center"/>
      <protection/>
    </xf>
    <xf numFmtId="0" fontId="24" fillId="0" borderId="72" xfId="0" applyFont="1" applyBorder="1" applyAlignment="1">
      <alignment horizontal="center" vertical="center" textRotation="255"/>
    </xf>
    <xf numFmtId="0" fontId="21" fillId="0" borderId="42" xfId="0" applyFont="1" applyBorder="1" applyAlignment="1" applyProtection="1">
      <alignment horizontal="center" vertical="center"/>
      <protection/>
    </xf>
    <xf numFmtId="0" fontId="24" fillId="0" borderId="80" xfId="0" applyFont="1" applyBorder="1" applyAlignment="1">
      <alignment horizontal="center" vertical="center" textRotation="255"/>
    </xf>
    <xf numFmtId="177" fontId="21" fillId="0" borderId="54" xfId="0" applyNumberFormat="1" applyFont="1" applyBorder="1" applyAlignment="1">
      <alignment horizontal="center" vertical="center"/>
    </xf>
    <xf numFmtId="177" fontId="21" fillId="0" borderId="55" xfId="0" applyNumberFormat="1" applyFont="1" applyBorder="1" applyAlignment="1">
      <alignment horizontal="center" vertical="center"/>
    </xf>
    <xf numFmtId="177" fontId="21" fillId="0" borderId="57" xfId="0" applyNumberFormat="1" applyFont="1" applyBorder="1" applyAlignment="1">
      <alignment horizontal="center" vertical="center"/>
    </xf>
    <xf numFmtId="49" fontId="21" fillId="0" borderId="59" xfId="0" applyNumberFormat="1" applyFont="1" applyBorder="1" applyAlignment="1">
      <alignment horizontal="center" vertical="center"/>
    </xf>
    <xf numFmtId="49" fontId="21" fillId="0" borderId="55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177" fontId="21" fillId="0" borderId="65" xfId="0" applyNumberFormat="1" applyFont="1" applyBorder="1" applyAlignment="1">
      <alignment horizontal="center" vertical="center"/>
    </xf>
    <xf numFmtId="177" fontId="21" fillId="0" borderId="66" xfId="0" applyNumberFormat="1" applyFont="1" applyBorder="1" applyAlignment="1">
      <alignment horizontal="center" vertical="center"/>
    </xf>
    <xf numFmtId="0" fontId="21" fillId="0" borderId="68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>
      <alignment vertical="center"/>
    </xf>
    <xf numFmtId="0" fontId="20" fillId="0" borderId="68" xfId="0" applyFont="1" applyBorder="1" applyAlignment="1" applyProtection="1">
      <alignment horizontal="center" vertical="center" shrinkToFit="1"/>
      <protection/>
    </xf>
    <xf numFmtId="0" fontId="20" fillId="0" borderId="35" xfId="0" applyFont="1" applyBorder="1" applyAlignment="1">
      <alignment vertical="center"/>
    </xf>
    <xf numFmtId="0" fontId="21" fillId="0" borderId="70" xfId="0" applyFont="1" applyBorder="1" applyAlignment="1" applyProtection="1">
      <alignment horizontal="center" vertical="center" shrinkToFit="1"/>
      <protection/>
    </xf>
    <xf numFmtId="0" fontId="20" fillId="0" borderId="83" xfId="0" applyFont="1" applyBorder="1" applyAlignment="1">
      <alignment vertical="center"/>
    </xf>
    <xf numFmtId="0" fontId="24" fillId="0" borderId="86" xfId="0" applyFont="1" applyBorder="1" applyAlignment="1">
      <alignment horizontal="center" vertical="center" textRotation="255"/>
    </xf>
    <xf numFmtId="0" fontId="20" fillId="0" borderId="18" xfId="0" applyFont="1" applyBorder="1" applyAlignment="1" applyProtection="1">
      <alignment horizontal="center" vertical="center" shrinkToFit="1"/>
      <protection/>
    </xf>
    <xf numFmtId="0" fontId="18" fillId="0" borderId="72" xfId="0" applyFont="1" applyBorder="1" applyAlignment="1">
      <alignment horizontal="center" vertical="center" textRotation="255"/>
    </xf>
    <xf numFmtId="0" fontId="18" fillId="0" borderId="80" xfId="0" applyFont="1" applyBorder="1" applyAlignment="1">
      <alignment horizontal="center" vertical="center" textRotation="255"/>
    </xf>
    <xf numFmtId="0" fontId="18" fillId="0" borderId="94" xfId="0" applyFont="1" applyBorder="1" applyAlignment="1">
      <alignment horizontal="center" vertical="center" textRotation="255"/>
    </xf>
    <xf numFmtId="49" fontId="21" fillId="0" borderId="29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177" fontId="21" fillId="0" borderId="98" xfId="0" applyNumberFormat="1" applyFont="1" applyBorder="1" applyAlignment="1">
      <alignment horizontal="center" vertical="center"/>
    </xf>
    <xf numFmtId="177" fontId="21" fillId="0" borderId="99" xfId="0" applyNumberFormat="1" applyFont="1" applyBorder="1" applyAlignment="1">
      <alignment horizontal="center" vertical="center"/>
    </xf>
    <xf numFmtId="0" fontId="20" fillId="0" borderId="100" xfId="0" applyFont="1" applyBorder="1" applyAlignment="1">
      <alignment vertical="center"/>
    </xf>
    <xf numFmtId="0" fontId="20" fillId="0" borderId="100" xfId="0" applyFont="1" applyBorder="1" applyAlignment="1" applyProtection="1">
      <alignment horizontal="center" vertical="center" shrinkToFit="1"/>
      <protection/>
    </xf>
    <xf numFmtId="0" fontId="20" fillId="0" borderId="94" xfId="0" applyFont="1" applyBorder="1" applyAlignment="1" applyProtection="1">
      <alignment horizontal="center" vertical="center" textRotation="255"/>
      <protection/>
    </xf>
    <xf numFmtId="177" fontId="21" fillId="0" borderId="35" xfId="0" applyNumberFormat="1" applyFont="1" applyBorder="1" applyAlignment="1">
      <alignment horizontal="center" vertical="center"/>
    </xf>
    <xf numFmtId="177" fontId="21" fillId="0" borderId="101" xfId="0" applyNumberFormat="1" applyFont="1" applyBorder="1" applyAlignment="1">
      <alignment horizontal="center" vertical="center"/>
    </xf>
    <xf numFmtId="177" fontId="21" fillId="0" borderId="27" xfId="0" applyNumberFormat="1" applyFont="1" applyBorder="1" applyAlignment="1">
      <alignment horizontal="center" vertical="center"/>
    </xf>
    <xf numFmtId="0" fontId="20" fillId="0" borderId="34" xfId="0" applyFont="1" applyBorder="1" applyAlignment="1" applyProtection="1">
      <alignment horizontal="center" vertical="center" shrinkToFit="1"/>
      <protection/>
    </xf>
    <xf numFmtId="177" fontId="21" fillId="0" borderId="92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shrinkToFit="1"/>
    </xf>
    <xf numFmtId="49" fontId="21" fillId="0" borderId="33" xfId="0" applyNumberFormat="1" applyFont="1" applyBorder="1" applyAlignment="1">
      <alignment horizontal="center" vertical="center"/>
    </xf>
    <xf numFmtId="177" fontId="21" fillId="0" borderId="102" xfId="0" applyNumberFormat="1" applyFont="1" applyBorder="1" applyAlignment="1">
      <alignment horizontal="center" vertical="center"/>
    </xf>
    <xf numFmtId="0" fontId="20" fillId="0" borderId="102" xfId="0" applyFont="1" applyBorder="1" applyAlignment="1">
      <alignment vertical="center"/>
    </xf>
    <xf numFmtId="0" fontId="20" fillId="0" borderId="42" xfId="0" applyFont="1" applyBorder="1" applyAlignment="1" applyProtection="1">
      <alignment horizontal="center" vertical="center" shrinkToFit="1"/>
      <protection/>
    </xf>
    <xf numFmtId="0" fontId="21" fillId="0" borderId="103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177" fontId="21" fillId="0" borderId="105" xfId="0" applyNumberFormat="1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0" fillId="0" borderId="100" xfId="0" applyFont="1" applyBorder="1" applyAlignment="1" applyProtection="1">
      <alignment horizontal="center" vertical="center"/>
      <protection/>
    </xf>
    <xf numFmtId="0" fontId="20" fillId="0" borderId="100" xfId="0" applyFont="1" applyBorder="1" applyAlignment="1" applyProtection="1">
      <alignment horizontal="left" vertical="center"/>
      <protection/>
    </xf>
    <xf numFmtId="0" fontId="20" fillId="0" borderId="105" xfId="0" applyFont="1" applyBorder="1" applyAlignment="1">
      <alignment vertical="center"/>
    </xf>
    <xf numFmtId="0" fontId="20" fillId="0" borderId="108" xfId="0" applyFont="1" applyBorder="1" applyAlignment="1" applyProtection="1">
      <alignment horizontal="center" vertical="center"/>
      <protection/>
    </xf>
    <xf numFmtId="0" fontId="20" fillId="0" borderId="109" xfId="0" applyFont="1" applyBorder="1" applyAlignment="1" applyProtection="1">
      <alignment horizontal="center" vertical="center"/>
      <protection/>
    </xf>
    <xf numFmtId="0" fontId="20" fillId="0" borderId="110" xfId="0" applyFont="1" applyBorder="1" applyAlignment="1" applyProtection="1">
      <alignment horizontal="center" vertical="center"/>
      <protection/>
    </xf>
    <xf numFmtId="0" fontId="20" fillId="0" borderId="111" xfId="0" applyFont="1" applyBorder="1" applyAlignment="1" applyProtection="1">
      <alignment horizontal="center" vertical="center"/>
      <protection/>
    </xf>
    <xf numFmtId="0" fontId="20" fillId="0" borderId="112" xfId="0" applyFont="1" applyBorder="1" applyAlignment="1" applyProtection="1">
      <alignment horizontal="center" vertical="center"/>
      <protection/>
    </xf>
    <xf numFmtId="0" fontId="20" fillId="0" borderId="113" xfId="0" applyFont="1" applyBorder="1" applyAlignment="1" applyProtection="1">
      <alignment horizontal="center" vertical="center" textRotation="255"/>
      <protection/>
    </xf>
    <xf numFmtId="0" fontId="20" fillId="0" borderId="113" xfId="0" applyFont="1" applyBorder="1" applyAlignment="1" applyProtection="1">
      <alignment vertical="center"/>
      <protection/>
    </xf>
    <xf numFmtId="0" fontId="20" fillId="0" borderId="113" xfId="0" applyFont="1" applyBorder="1" applyAlignment="1" applyProtection="1">
      <alignment horizontal="center" vertical="center"/>
      <protection/>
    </xf>
    <xf numFmtId="0" fontId="20" fillId="0" borderId="114" xfId="0" applyFont="1" applyBorder="1" applyAlignment="1" applyProtection="1">
      <alignment horizontal="center" vertical="center" textRotation="255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30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center" textRotation="255"/>
      <protection/>
    </xf>
    <xf numFmtId="0" fontId="20" fillId="0" borderId="34" xfId="0" applyFont="1" applyBorder="1" applyAlignment="1" applyProtection="1">
      <alignment vertical="center"/>
      <protection/>
    </xf>
    <xf numFmtId="0" fontId="20" fillId="0" borderId="61" xfId="0" applyFont="1" applyBorder="1" applyAlignment="1" applyProtection="1">
      <alignment horizontal="center" vertical="center"/>
      <protection/>
    </xf>
    <xf numFmtId="0" fontId="20" fillId="0" borderId="62" xfId="0" applyFont="1" applyBorder="1" applyAlignment="1" applyProtection="1">
      <alignment horizontal="center" vertical="center"/>
      <protection/>
    </xf>
    <xf numFmtId="0" fontId="20" fillId="0" borderId="101" xfId="0" applyFont="1" applyBorder="1" applyAlignment="1" applyProtection="1">
      <alignment horizontal="center" vertical="center"/>
      <protection/>
    </xf>
    <xf numFmtId="0" fontId="20" fillId="0" borderId="64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3" fillId="0" borderId="73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0" borderId="115" xfId="0" applyFont="1" applyBorder="1" applyAlignment="1" applyProtection="1">
      <alignment horizontal="center" vertical="center"/>
      <protection/>
    </xf>
    <xf numFmtId="0" fontId="23" fillId="0" borderId="78" xfId="0" applyFont="1" applyBorder="1" applyAlignment="1">
      <alignment horizontal="center" vertical="center"/>
    </xf>
    <xf numFmtId="0" fontId="20" fillId="0" borderId="70" xfId="0" applyFont="1" applyBorder="1" applyAlignment="1" applyProtection="1">
      <alignment horizontal="center" vertical="center" textRotation="255"/>
      <protection/>
    </xf>
    <xf numFmtId="0" fontId="20" fillId="0" borderId="7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79" fontId="26" fillId="0" borderId="0" xfId="0" applyNumberFormat="1" applyFont="1" applyAlignment="1">
      <alignment vertical="center"/>
    </xf>
    <xf numFmtId="176" fontId="26" fillId="0" borderId="0" xfId="0" applyNumberFormat="1" applyFont="1" applyAlignment="1" applyProtection="1">
      <alignment vertical="center"/>
      <protection/>
    </xf>
    <xf numFmtId="179" fontId="20" fillId="0" borderId="0" xfId="0" applyNumberFormat="1" applyFont="1" applyAlignment="1">
      <alignment vertical="center"/>
    </xf>
    <xf numFmtId="0" fontId="20" fillId="0" borderId="0" xfId="0" applyNumberFormat="1" applyFont="1" applyAlignment="1" applyProtection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9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8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179" fontId="21" fillId="0" borderId="88" xfId="0" applyNumberFormat="1" applyFont="1" applyBorder="1" applyAlignment="1" applyProtection="1">
      <alignment horizontal="center" vertical="center"/>
      <protection/>
    </xf>
    <xf numFmtId="0" fontId="21" fillId="0" borderId="69" xfId="0" applyFont="1" applyBorder="1" applyAlignment="1" applyProtection="1">
      <alignment horizontal="center" vertical="center"/>
      <protection/>
    </xf>
    <xf numFmtId="179" fontId="21" fillId="0" borderId="89" xfId="0" applyNumberFormat="1" applyFont="1" applyBorder="1" applyAlignment="1" applyProtection="1">
      <alignment horizontal="center" vertical="center"/>
      <protection/>
    </xf>
    <xf numFmtId="0" fontId="21" fillId="0" borderId="90" xfId="0" applyFont="1" applyBorder="1" applyAlignment="1" applyProtection="1">
      <alignment horizontal="center" vertical="center"/>
      <protection/>
    </xf>
    <xf numFmtId="0" fontId="20" fillId="0" borderId="91" xfId="0" applyFont="1" applyBorder="1" applyAlignment="1" applyProtection="1">
      <alignment vertical="center"/>
      <protection/>
    </xf>
    <xf numFmtId="0" fontId="20" fillId="0" borderId="91" xfId="0" applyFont="1" applyBorder="1" applyAlignment="1" applyProtection="1">
      <alignment horizontal="right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1" fillId="0" borderId="116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179" fontId="21" fillId="0" borderId="118" xfId="0" applyNumberFormat="1" applyFont="1" applyBorder="1" applyAlignment="1">
      <alignment horizontal="center" vertical="center"/>
    </xf>
    <xf numFmtId="0" fontId="21" fillId="0" borderId="119" xfId="0" applyFont="1" applyBorder="1" applyAlignment="1">
      <alignment horizontal="center" vertical="center"/>
    </xf>
    <xf numFmtId="179" fontId="21" fillId="0" borderId="120" xfId="0" applyNumberFormat="1" applyFont="1" applyBorder="1" applyAlignment="1">
      <alignment horizontal="center" vertical="center"/>
    </xf>
    <xf numFmtId="0" fontId="21" fillId="0" borderId="121" xfId="0" applyFont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122" xfId="0" applyFont="1" applyBorder="1" applyAlignment="1">
      <alignment vertical="center"/>
    </xf>
    <xf numFmtId="0" fontId="20" fillId="0" borderId="122" xfId="0" applyFont="1" applyBorder="1" applyAlignment="1" applyProtection="1">
      <alignment horizontal="right" vertical="center"/>
      <protection/>
    </xf>
    <xf numFmtId="0" fontId="20" fillId="0" borderId="122" xfId="0" applyFont="1" applyBorder="1" applyAlignment="1" applyProtection="1">
      <alignment horizontal="center" vertical="center"/>
      <protection/>
    </xf>
    <xf numFmtId="0" fontId="20" fillId="0" borderId="123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179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179" fontId="21" fillId="0" borderId="16" xfId="0" applyNumberFormat="1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right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1" fillId="0" borderId="81" xfId="0" applyFont="1" applyBorder="1" applyAlignment="1" applyProtection="1">
      <alignment horizontal="center" vertical="center"/>
      <protection/>
    </xf>
    <xf numFmtId="0" fontId="21" fillId="0" borderId="82" xfId="0" applyFont="1" applyBorder="1" applyAlignment="1" applyProtection="1">
      <alignment horizontal="center" vertical="center"/>
      <protection/>
    </xf>
    <xf numFmtId="179" fontId="21" fillId="0" borderId="63" xfId="0" applyNumberFormat="1" applyFont="1" applyBorder="1" applyAlignment="1" applyProtection="1">
      <alignment horizontal="center" vertical="center"/>
      <protection/>
    </xf>
    <xf numFmtId="0" fontId="21" fillId="0" borderId="83" xfId="0" applyFont="1" applyBorder="1" applyAlignment="1" applyProtection="1">
      <alignment horizontal="center" vertical="center"/>
      <protection/>
    </xf>
    <xf numFmtId="179" fontId="21" fillId="0" borderId="84" xfId="0" applyNumberFormat="1" applyFont="1" applyBorder="1" applyAlignment="1" applyProtection="1">
      <alignment horizontal="center" vertical="center"/>
      <protection/>
    </xf>
    <xf numFmtId="0" fontId="21" fillId="0" borderId="85" xfId="0" applyFont="1" applyBorder="1" applyAlignment="1" applyProtection="1">
      <alignment horizontal="center" vertical="center"/>
      <protection/>
    </xf>
    <xf numFmtId="0" fontId="20" fillId="0" borderId="124" xfId="0" applyFont="1" applyBorder="1" applyAlignment="1" applyProtection="1">
      <alignment vertical="center"/>
      <protection/>
    </xf>
    <xf numFmtId="0" fontId="20" fillId="0" borderId="124" xfId="0" applyFont="1" applyBorder="1" applyAlignment="1" applyProtection="1">
      <alignment horizontal="right" vertical="center"/>
      <protection/>
    </xf>
    <xf numFmtId="0" fontId="20" fillId="0" borderId="124" xfId="0" applyFont="1" applyBorder="1" applyAlignment="1" applyProtection="1">
      <alignment horizontal="center" vertical="center"/>
      <protection/>
    </xf>
    <xf numFmtId="0" fontId="20" fillId="0" borderId="70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179" fontId="21" fillId="0" borderId="31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79" fontId="21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right" vertical="center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1" fillId="0" borderId="37" xfId="0" applyFont="1" applyBorder="1" applyAlignment="1" applyProtection="1">
      <alignment horizontal="center" vertical="center"/>
      <protection/>
    </xf>
    <xf numFmtId="179" fontId="21" fillId="0" borderId="38" xfId="0" applyNumberFormat="1" applyFont="1" applyBorder="1" applyAlignment="1" applyProtection="1">
      <alignment horizontal="center" vertical="center"/>
      <protection/>
    </xf>
    <xf numFmtId="0" fontId="21" fillId="0" borderId="39" xfId="0" applyFont="1" applyBorder="1" applyAlignment="1" applyProtection="1">
      <alignment horizontal="center" vertical="center"/>
      <protection/>
    </xf>
    <xf numFmtId="179" fontId="21" fillId="0" borderId="40" xfId="0" applyNumberFormat="1" applyFont="1" applyBorder="1" applyAlignment="1" applyProtection="1">
      <alignment horizontal="center" vertical="center"/>
      <protection/>
    </xf>
    <xf numFmtId="0" fontId="21" fillId="0" borderId="41" xfId="0" applyFont="1" applyBorder="1" applyAlignment="1" applyProtection="1">
      <alignment horizontal="center" vertical="center"/>
      <protection/>
    </xf>
    <xf numFmtId="0" fontId="20" fillId="0" borderId="42" xfId="0" applyFont="1" applyBorder="1" applyAlignment="1" applyProtection="1">
      <alignment vertical="center"/>
      <protection/>
    </xf>
    <xf numFmtId="0" fontId="20" fillId="0" borderId="42" xfId="0" applyFont="1" applyBorder="1" applyAlignment="1" applyProtection="1">
      <alignment horizontal="right" vertical="center"/>
      <protection/>
    </xf>
    <xf numFmtId="0" fontId="20" fillId="0" borderId="72" xfId="0" applyFont="1" applyBorder="1" applyAlignment="1" applyProtection="1" quotePrefix="1">
      <alignment horizontal="center" vertical="center" textRotation="255"/>
      <protection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80" xfId="0" applyFont="1" applyBorder="1" applyAlignment="1" applyProtection="1" quotePrefix="1">
      <alignment horizontal="center" vertical="center" textRotation="255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1" fillId="0" borderId="47" xfId="0" applyFont="1" applyBorder="1" applyAlignment="1" applyProtection="1">
      <alignment horizontal="center" vertical="center"/>
      <protection/>
    </xf>
    <xf numFmtId="179" fontId="21" fillId="0" borderId="48" xfId="0" applyNumberFormat="1" applyFont="1" applyBorder="1" applyAlignment="1" applyProtection="1">
      <alignment horizontal="center" vertical="center"/>
      <protection/>
    </xf>
    <xf numFmtId="0" fontId="21" fillId="0" borderId="49" xfId="0" applyFont="1" applyBorder="1" applyAlignment="1" applyProtection="1">
      <alignment horizontal="center" vertical="center"/>
      <protection/>
    </xf>
    <xf numFmtId="179" fontId="21" fillId="0" borderId="50" xfId="0" applyNumberFormat="1" applyFont="1" applyBorder="1" applyAlignment="1" applyProtection="1">
      <alignment horizontal="center" vertical="center"/>
      <protection/>
    </xf>
    <xf numFmtId="0" fontId="21" fillId="0" borderId="51" xfId="0" applyFont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horizontal="center" vertical="center"/>
      <protection/>
    </xf>
    <xf numFmtId="0" fontId="20" fillId="0" borderId="52" xfId="0" applyFont="1" applyBorder="1" applyAlignment="1" applyProtection="1">
      <alignment vertical="center"/>
      <protection/>
    </xf>
    <xf numFmtId="0" fontId="20" fillId="0" borderId="52" xfId="0" applyFont="1" applyBorder="1" applyAlignment="1" applyProtection="1">
      <alignment horizontal="right" vertical="center"/>
      <protection/>
    </xf>
    <xf numFmtId="0" fontId="21" fillId="0" borderId="54" xfId="0" applyFont="1" applyBorder="1" applyAlignment="1" applyProtection="1">
      <alignment horizontal="center" vertical="center"/>
      <protection/>
    </xf>
    <xf numFmtId="0" fontId="21" fillId="0" borderId="55" xfId="0" applyFont="1" applyBorder="1" applyAlignment="1" applyProtection="1">
      <alignment horizontal="center" vertical="center"/>
      <protection/>
    </xf>
    <xf numFmtId="179" fontId="21" fillId="0" borderId="56" xfId="0" applyNumberFormat="1" applyFont="1" applyBorder="1" applyAlignment="1" applyProtection="1">
      <alignment horizontal="center" vertical="center"/>
      <protection/>
    </xf>
    <xf numFmtId="0" fontId="21" fillId="0" borderId="57" xfId="0" applyFont="1" applyBorder="1" applyAlignment="1" applyProtection="1">
      <alignment horizontal="center" vertical="center"/>
      <protection/>
    </xf>
    <xf numFmtId="179" fontId="21" fillId="0" borderId="58" xfId="0" applyNumberFormat="1" applyFont="1" applyBorder="1" applyAlignment="1" applyProtection="1">
      <alignment horizontal="center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20" fillId="0" borderId="60" xfId="0" applyFont="1" applyBorder="1" applyAlignment="1" applyProtection="1">
      <alignment vertical="center"/>
      <protection/>
    </xf>
    <xf numFmtId="0" fontId="20" fillId="0" borderId="60" xfId="0" applyFont="1" applyBorder="1" applyAlignment="1" applyProtection="1">
      <alignment horizontal="right" vertical="center"/>
      <protection/>
    </xf>
    <xf numFmtId="0" fontId="20" fillId="0" borderId="86" xfId="0" applyFont="1" applyBorder="1" applyAlignment="1" applyProtection="1" quotePrefix="1">
      <alignment horizontal="center" vertical="center" textRotation="255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179" fontId="21" fillId="0" borderId="22" xfId="0" applyNumberFormat="1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179" fontId="21" fillId="0" borderId="24" xfId="0" applyNumberFormat="1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vertical="center"/>
      <protection/>
    </xf>
    <xf numFmtId="0" fontId="20" fillId="0" borderId="26" xfId="0" applyFont="1" applyBorder="1" applyAlignment="1" applyProtection="1">
      <alignment horizontal="right" vertical="center"/>
      <protection/>
    </xf>
    <xf numFmtId="179" fontId="21" fillId="0" borderId="38" xfId="0" applyNumberFormat="1" applyFont="1" applyBorder="1" applyAlignment="1">
      <alignment horizontal="center" vertical="center"/>
    </xf>
    <xf numFmtId="179" fontId="21" fillId="0" borderId="40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180" fontId="21" fillId="0" borderId="65" xfId="0" applyNumberFormat="1" applyFont="1" applyBorder="1" applyAlignment="1" applyProtection="1">
      <alignment horizontal="center" vertical="center"/>
      <protection/>
    </xf>
    <xf numFmtId="180" fontId="21" fillId="0" borderId="66" xfId="0" applyNumberFormat="1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vertical="center"/>
      <protection/>
    </xf>
    <xf numFmtId="0" fontId="20" fillId="0" borderId="68" xfId="0" applyFont="1" applyBorder="1" applyAlignment="1" applyProtection="1">
      <alignment horizontal="right" vertical="center"/>
      <protection/>
    </xf>
    <xf numFmtId="0" fontId="21" fillId="0" borderId="125" xfId="0" applyFont="1" applyBorder="1" applyAlignment="1" applyProtection="1">
      <alignment horizontal="center" vertical="center"/>
      <protection/>
    </xf>
    <xf numFmtId="0" fontId="21" fillId="0" borderId="126" xfId="0" applyFont="1" applyBorder="1" applyAlignment="1" applyProtection="1">
      <alignment horizontal="center" vertical="center"/>
      <protection/>
    </xf>
    <xf numFmtId="179" fontId="21" fillId="0" borderId="127" xfId="0" applyNumberFormat="1" applyFont="1" applyBorder="1" applyAlignment="1" applyProtection="1">
      <alignment horizontal="center" vertical="center"/>
      <protection/>
    </xf>
    <xf numFmtId="0" fontId="21" fillId="0" borderId="128" xfId="0" applyFont="1" applyBorder="1" applyAlignment="1" applyProtection="1">
      <alignment horizontal="center" vertical="center"/>
      <protection/>
    </xf>
    <xf numFmtId="179" fontId="21" fillId="0" borderId="129" xfId="0" applyNumberFormat="1" applyFont="1" applyBorder="1" applyAlignment="1" applyProtection="1">
      <alignment horizontal="center" vertical="center"/>
      <protection/>
    </xf>
    <xf numFmtId="0" fontId="21" fillId="0" borderId="130" xfId="0" applyFont="1" applyBorder="1" applyAlignment="1" applyProtection="1">
      <alignment horizontal="center" vertical="center"/>
      <protection/>
    </xf>
    <xf numFmtId="0" fontId="20" fillId="0" borderId="131" xfId="0" applyFont="1" applyBorder="1" applyAlignment="1" applyProtection="1">
      <alignment horizontal="center" vertical="center"/>
      <protection/>
    </xf>
    <xf numFmtId="0" fontId="20" fillId="0" borderId="131" xfId="0" applyFont="1" applyBorder="1" applyAlignment="1" applyProtection="1">
      <alignment vertical="center"/>
      <protection/>
    </xf>
    <xf numFmtId="0" fontId="20" fillId="0" borderId="131" xfId="0" applyFont="1" applyBorder="1" applyAlignment="1" applyProtection="1">
      <alignment horizontal="right" vertical="center"/>
      <protection/>
    </xf>
    <xf numFmtId="0" fontId="20" fillId="0" borderId="132" xfId="0" applyFont="1" applyBorder="1" applyAlignment="1" applyProtection="1">
      <alignment horizontal="center" vertical="center"/>
      <protection/>
    </xf>
    <xf numFmtId="0" fontId="21" fillId="0" borderId="108" xfId="0" applyFont="1" applyBorder="1" applyAlignment="1" applyProtection="1">
      <alignment horizontal="center" vertical="center"/>
      <protection/>
    </xf>
    <xf numFmtId="0" fontId="21" fillId="0" borderId="109" xfId="0" applyFont="1" applyBorder="1" applyAlignment="1" applyProtection="1">
      <alignment horizontal="center" vertical="center"/>
      <protection/>
    </xf>
    <xf numFmtId="179" fontId="21" fillId="0" borderId="110" xfId="0" applyNumberFormat="1" applyFont="1" applyBorder="1" applyAlignment="1" applyProtection="1">
      <alignment horizontal="center" vertical="center"/>
      <protection/>
    </xf>
    <xf numFmtId="0" fontId="21" fillId="0" borderId="111" xfId="0" applyFont="1" applyBorder="1" applyAlignment="1" applyProtection="1">
      <alignment horizontal="center" vertical="center"/>
      <protection/>
    </xf>
    <xf numFmtId="179" fontId="21" fillId="0" borderId="111" xfId="0" applyNumberFormat="1" applyFont="1" applyBorder="1" applyAlignment="1" applyProtection="1">
      <alignment horizontal="center" vertical="center"/>
      <protection/>
    </xf>
    <xf numFmtId="0" fontId="21" fillId="0" borderId="112" xfId="0" applyFont="1" applyBorder="1" applyAlignment="1" applyProtection="1">
      <alignment horizontal="center" vertical="center"/>
      <protection/>
    </xf>
    <xf numFmtId="0" fontId="23" fillId="0" borderId="114" xfId="0" applyFont="1" applyBorder="1" applyAlignment="1">
      <alignment vertical="center" textRotation="255"/>
    </xf>
    <xf numFmtId="179" fontId="21" fillId="0" borderId="35" xfId="0" applyNumberFormat="1" applyFont="1" applyBorder="1" applyAlignment="1" applyProtection="1">
      <alignment horizontal="center" vertical="center"/>
      <protection/>
    </xf>
    <xf numFmtId="179" fontId="21" fillId="0" borderId="0" xfId="0" applyNumberFormat="1" applyFont="1" applyBorder="1" applyAlignment="1" applyProtection="1">
      <alignment horizontal="center" vertical="center"/>
      <protection/>
    </xf>
    <xf numFmtId="179" fontId="20" fillId="0" borderId="35" xfId="0" applyNumberFormat="1" applyFont="1" applyBorder="1" applyAlignment="1" applyProtection="1">
      <alignment horizontal="center" vertical="center"/>
      <protection/>
    </xf>
    <xf numFmtId="179" fontId="20" fillId="0" borderId="0" xfId="0" applyNumberFormat="1" applyFont="1" applyBorder="1" applyAlignment="1" applyProtection="1">
      <alignment horizontal="center" vertical="center"/>
      <protection/>
    </xf>
    <xf numFmtId="179" fontId="20" fillId="0" borderId="101" xfId="0" applyNumberFormat="1" applyFont="1" applyBorder="1" applyAlignment="1" applyProtection="1">
      <alignment horizontal="center" vertical="center"/>
      <protection/>
    </xf>
    <xf numFmtId="179" fontId="20" fillId="0" borderId="64" xfId="0" applyNumberFormat="1" applyFont="1" applyBorder="1" applyAlignment="1" applyProtection="1">
      <alignment horizontal="center" vertical="center"/>
      <protection/>
    </xf>
    <xf numFmtId="179" fontId="20" fillId="0" borderId="73" xfId="0" applyNumberFormat="1" applyFont="1" applyBorder="1" applyAlignment="1" applyProtection="1">
      <alignment horizontal="center" vertical="center"/>
      <protection/>
    </xf>
    <xf numFmtId="179" fontId="20" fillId="0" borderId="76" xfId="0" applyNumberFormat="1" applyFont="1" applyBorder="1" applyAlignment="1" applyProtection="1">
      <alignment horizontal="center" vertical="center"/>
      <protection/>
    </xf>
    <xf numFmtId="179" fontId="20" fillId="0" borderId="115" xfId="0" applyNumberFormat="1" applyFont="1" applyBorder="1" applyAlignment="1" applyProtection="1">
      <alignment horizontal="center" vertical="center"/>
      <protection/>
    </xf>
    <xf numFmtId="179" fontId="20" fillId="0" borderId="78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5"/>
  <sheetViews>
    <sheetView zoomScalePageLayoutView="0" workbookViewId="0" topLeftCell="A1">
      <selection activeCell="A1" sqref="A1:IV4"/>
    </sheetView>
  </sheetViews>
  <sheetFormatPr defaultColWidth="8.625" defaultRowHeight="13.5"/>
  <cols>
    <col min="1" max="1" width="3.625" style="1" customWidth="1"/>
    <col min="2" max="2" width="8.125" style="1" customWidth="1"/>
    <col min="3" max="3" width="4.875" style="1" hidden="1" customWidth="1"/>
    <col min="4" max="4" width="4.625" style="1" customWidth="1"/>
    <col min="5" max="5" width="14.375" style="1" customWidth="1"/>
    <col min="6" max="6" width="5.75390625" style="1" customWidth="1"/>
    <col min="7" max="7" width="7.625" style="1" customWidth="1"/>
    <col min="8" max="8" width="5.375" style="1" customWidth="1"/>
    <col min="9" max="9" width="6.50390625" style="1" customWidth="1"/>
    <col min="10" max="10" width="7.625" style="1" customWidth="1"/>
    <col min="11" max="11" width="5.375" style="1" customWidth="1"/>
    <col min="12" max="12" width="6.50390625" style="1" customWidth="1"/>
    <col min="13" max="13" width="7.625" style="1" customWidth="1"/>
    <col min="14" max="14" width="5.375" style="1" customWidth="1"/>
    <col min="15" max="15" width="6.50390625" style="1" customWidth="1"/>
    <col min="16" max="16" width="7.625" style="1" customWidth="1"/>
    <col min="17" max="17" width="5.375" style="1" customWidth="1"/>
    <col min="18" max="18" width="6.50390625" style="2" customWidth="1"/>
    <col min="19" max="19" width="7.625" style="1" customWidth="1"/>
    <col min="20" max="20" width="5.375" style="1" customWidth="1"/>
    <col min="21" max="21" width="6.50390625" style="2" customWidth="1"/>
    <col min="22" max="22" width="8.625" style="1" customWidth="1"/>
    <col min="23" max="16384" width="8.625" style="1" customWidth="1"/>
  </cols>
  <sheetData>
    <row r="1" spans="1:21" s="4" customFormat="1" ht="18" customHeight="1" thickBot="1">
      <c r="A1" s="238"/>
      <c r="B1" s="238"/>
      <c r="C1" s="238"/>
      <c r="D1" s="238"/>
      <c r="E1" s="238"/>
      <c r="R1" s="237"/>
      <c r="U1" s="237" t="s">
        <v>216</v>
      </c>
    </row>
    <row r="2" spans="1:21" s="4" customFormat="1" ht="14.25" customHeight="1">
      <c r="A2" s="134" t="s">
        <v>215</v>
      </c>
      <c r="B2" s="236"/>
      <c r="C2" s="125" t="s">
        <v>214</v>
      </c>
      <c r="D2" s="125"/>
      <c r="E2" s="127"/>
      <c r="F2" s="235" t="s">
        <v>213</v>
      </c>
      <c r="G2" s="233" t="s">
        <v>212</v>
      </c>
      <c r="H2" s="232"/>
      <c r="I2" s="234"/>
      <c r="J2" s="233" t="s">
        <v>211</v>
      </c>
      <c r="K2" s="232"/>
      <c r="L2" s="234"/>
      <c r="M2" s="233" t="s">
        <v>210</v>
      </c>
      <c r="N2" s="232"/>
      <c r="O2" s="232"/>
      <c r="P2" s="233" t="s">
        <v>209</v>
      </c>
      <c r="Q2" s="232"/>
      <c r="R2" s="232"/>
      <c r="S2" s="233" t="s">
        <v>208</v>
      </c>
      <c r="T2" s="232"/>
      <c r="U2" s="231"/>
    </row>
    <row r="3" spans="1:21" s="4" customFormat="1" ht="14.25" customHeight="1">
      <c r="A3" s="133"/>
      <c r="B3" s="45"/>
      <c r="C3" s="45" t="s">
        <v>207</v>
      </c>
      <c r="D3" s="45"/>
      <c r="E3" s="47"/>
      <c r="F3" s="224"/>
      <c r="G3" s="228" t="s">
        <v>206</v>
      </c>
      <c r="H3" s="227" t="s">
        <v>204</v>
      </c>
      <c r="I3" s="230" t="s">
        <v>203</v>
      </c>
      <c r="J3" s="228" t="s">
        <v>206</v>
      </c>
      <c r="K3" s="227" t="s">
        <v>204</v>
      </c>
      <c r="L3" s="230" t="s">
        <v>203</v>
      </c>
      <c r="M3" s="228" t="s">
        <v>206</v>
      </c>
      <c r="N3" s="227" t="s">
        <v>204</v>
      </c>
      <c r="O3" s="229" t="s">
        <v>203</v>
      </c>
      <c r="P3" s="228" t="s">
        <v>205</v>
      </c>
      <c r="Q3" s="227" t="s">
        <v>204</v>
      </c>
      <c r="R3" s="229" t="s">
        <v>203</v>
      </c>
      <c r="S3" s="228" t="s">
        <v>205</v>
      </c>
      <c r="T3" s="227" t="s">
        <v>204</v>
      </c>
      <c r="U3" s="226" t="s">
        <v>203</v>
      </c>
    </row>
    <row r="4" spans="1:21" s="4" customFormat="1" ht="14.25" customHeight="1">
      <c r="A4" s="133"/>
      <c r="B4" s="45" t="s">
        <v>202</v>
      </c>
      <c r="C4" s="45" t="s">
        <v>201</v>
      </c>
      <c r="D4" s="45" t="s">
        <v>200</v>
      </c>
      <c r="E4" s="45" t="s">
        <v>199</v>
      </c>
      <c r="F4" s="224"/>
      <c r="G4" s="221" t="s">
        <v>198</v>
      </c>
      <c r="H4" s="220" t="s">
        <v>197</v>
      </c>
      <c r="I4" s="223" t="s">
        <v>196</v>
      </c>
      <c r="J4" s="221" t="s">
        <v>198</v>
      </c>
      <c r="K4" s="220" t="s">
        <v>197</v>
      </c>
      <c r="L4" s="223" t="s">
        <v>196</v>
      </c>
      <c r="M4" s="221" t="s">
        <v>198</v>
      </c>
      <c r="N4" s="220" t="s">
        <v>197</v>
      </c>
      <c r="O4" s="222" t="s">
        <v>196</v>
      </c>
      <c r="P4" s="221" t="s">
        <v>198</v>
      </c>
      <c r="Q4" s="220" t="s">
        <v>197</v>
      </c>
      <c r="R4" s="222" t="s">
        <v>196</v>
      </c>
      <c r="S4" s="221" t="s">
        <v>198</v>
      </c>
      <c r="T4" s="220" t="s">
        <v>197</v>
      </c>
      <c r="U4" s="219" t="s">
        <v>196</v>
      </c>
    </row>
    <row r="5" spans="1:21" s="4" customFormat="1" ht="14.25" customHeight="1">
      <c r="A5" s="133"/>
      <c r="B5" s="225"/>
      <c r="C5" s="45" t="s">
        <v>195</v>
      </c>
      <c r="D5" s="45"/>
      <c r="E5" s="47"/>
      <c r="F5" s="224"/>
      <c r="G5" s="221" t="s">
        <v>194</v>
      </c>
      <c r="H5" s="220" t="s">
        <v>192</v>
      </c>
      <c r="I5" s="223" t="s">
        <v>192</v>
      </c>
      <c r="J5" s="221" t="s">
        <v>194</v>
      </c>
      <c r="K5" s="220" t="s">
        <v>192</v>
      </c>
      <c r="L5" s="223" t="s">
        <v>192</v>
      </c>
      <c r="M5" s="221" t="s">
        <v>194</v>
      </c>
      <c r="N5" s="220" t="s">
        <v>192</v>
      </c>
      <c r="O5" s="222" t="s">
        <v>192</v>
      </c>
      <c r="P5" s="221" t="s">
        <v>193</v>
      </c>
      <c r="Q5" s="220" t="s">
        <v>192</v>
      </c>
      <c r="R5" s="222" t="s">
        <v>192</v>
      </c>
      <c r="S5" s="221" t="s">
        <v>193</v>
      </c>
      <c r="T5" s="220" t="s">
        <v>192</v>
      </c>
      <c r="U5" s="219" t="s">
        <v>192</v>
      </c>
    </row>
    <row r="6" spans="1:21" s="4" customFormat="1" ht="14.25" customHeight="1" thickBot="1">
      <c r="A6" s="218"/>
      <c r="B6" s="216"/>
      <c r="C6" s="217" t="s">
        <v>191</v>
      </c>
      <c r="D6" s="217"/>
      <c r="E6" s="216"/>
      <c r="F6" s="215"/>
      <c r="G6" s="212" t="s">
        <v>190</v>
      </c>
      <c r="H6" s="211" t="s">
        <v>189</v>
      </c>
      <c r="I6" s="214" t="s">
        <v>189</v>
      </c>
      <c r="J6" s="212" t="s">
        <v>190</v>
      </c>
      <c r="K6" s="211" t="s">
        <v>189</v>
      </c>
      <c r="L6" s="214" t="s">
        <v>189</v>
      </c>
      <c r="M6" s="212" t="s">
        <v>190</v>
      </c>
      <c r="N6" s="211" t="s">
        <v>189</v>
      </c>
      <c r="O6" s="213" t="s">
        <v>189</v>
      </c>
      <c r="P6" s="212" t="s">
        <v>190</v>
      </c>
      <c r="Q6" s="211" t="s">
        <v>189</v>
      </c>
      <c r="R6" s="213" t="s">
        <v>189</v>
      </c>
      <c r="S6" s="212" t="s">
        <v>190</v>
      </c>
      <c r="T6" s="211" t="s">
        <v>189</v>
      </c>
      <c r="U6" s="210" t="s">
        <v>189</v>
      </c>
    </row>
    <row r="7" spans="1:21" s="4" customFormat="1" ht="14.25" customHeight="1" thickTop="1">
      <c r="A7" s="191" t="s">
        <v>188</v>
      </c>
      <c r="B7" s="190" t="s">
        <v>187</v>
      </c>
      <c r="C7" s="209">
        <v>1101</v>
      </c>
      <c r="D7" s="189">
        <v>1</v>
      </c>
      <c r="E7" s="208" t="s">
        <v>186</v>
      </c>
      <c r="F7" s="207" t="s">
        <v>16</v>
      </c>
      <c r="G7" s="204">
        <v>0.03</v>
      </c>
      <c r="H7" s="203" t="str">
        <f>IF(G7="","",IF(G7&lt;=0.06,"○","×"))</f>
        <v>○</v>
      </c>
      <c r="I7" s="206" t="str">
        <f>IF(G7="","",IF(G7&lt;=0.04,"○","×"))</f>
        <v>○</v>
      </c>
      <c r="J7" s="204">
        <v>0.026</v>
      </c>
      <c r="K7" s="203" t="str">
        <f>IF(J7="","",IF(J7&lt;=0.06,"○","×"))</f>
        <v>○</v>
      </c>
      <c r="L7" s="206" t="str">
        <f>IF(J7="","",IF(J7&lt;=0.04,"○","×"))</f>
        <v>○</v>
      </c>
      <c r="M7" s="204">
        <v>0.023</v>
      </c>
      <c r="N7" s="203" t="str">
        <f>IF(M7="","",IF(M7&lt;=0.06,"○","×"))</f>
        <v>○</v>
      </c>
      <c r="O7" s="205" t="str">
        <f>IF(M7="","",IF(M7&lt;=0.04,"○","×"))</f>
        <v>○</v>
      </c>
      <c r="P7" s="204">
        <v>0.027</v>
      </c>
      <c r="Q7" s="203" t="str">
        <f>IF(P7="","",IF(P7&lt;=0.06,"○","×"))</f>
        <v>○</v>
      </c>
      <c r="R7" s="205" t="str">
        <f>IF(P7="","",IF(P7&lt;=0.04,"○","×"))</f>
        <v>○</v>
      </c>
      <c r="S7" s="204">
        <v>0.027</v>
      </c>
      <c r="T7" s="203" t="str">
        <f>IF(S7="","",IF(S7&lt;=0.06,"○","×"))</f>
        <v>○</v>
      </c>
      <c r="U7" s="202" t="str">
        <f>IF(S7="","",IF(S7&lt;=0.04,"○","×"))</f>
        <v>○</v>
      </c>
    </row>
    <row r="8" spans="1:21" s="4" customFormat="1" ht="14.25" customHeight="1" thickBot="1">
      <c r="A8" s="131"/>
      <c r="B8" s="177"/>
      <c r="C8" s="23">
        <v>1201</v>
      </c>
      <c r="D8" s="23">
        <v>2</v>
      </c>
      <c r="E8" s="22" t="s">
        <v>185</v>
      </c>
      <c r="F8" s="21" t="s">
        <v>16</v>
      </c>
      <c r="G8" s="12">
        <v>0.035</v>
      </c>
      <c r="H8" s="17" t="str">
        <f>IF(G8="","",IF(G8&lt;=0.06,"○","×"))</f>
        <v>○</v>
      </c>
      <c r="I8" s="20" t="str">
        <f>IF(G8="","",IF(G8&lt;=0.04,"○","×"))</f>
        <v>○</v>
      </c>
      <c r="J8" s="12">
        <v>0.03</v>
      </c>
      <c r="K8" s="17" t="str">
        <f>IF(J8="","",IF(J8&lt;=0.06,"○","×"))</f>
        <v>○</v>
      </c>
      <c r="L8" s="20" t="str">
        <f>IF(J8="","",IF(J8&lt;=0.04,"○","×"))</f>
        <v>○</v>
      </c>
      <c r="M8" s="12">
        <v>0.031</v>
      </c>
      <c r="N8" s="17" t="str">
        <f>IF(M8="","",IF(M8&lt;=0.06,"○","×"))</f>
        <v>○</v>
      </c>
      <c r="O8" s="16" t="str">
        <f>IF(M8="","",IF(M8&lt;=0.04,"○","×"))</f>
        <v>○</v>
      </c>
      <c r="P8" s="12">
        <v>0.031</v>
      </c>
      <c r="Q8" s="17" t="str">
        <f>IF(P8="","",IF(P8&lt;=0.06,"○","×"))</f>
        <v>○</v>
      </c>
      <c r="R8" s="16" t="str">
        <f>IF(P8="","",IF(P8&lt;=0.04,"○","×"))</f>
        <v>○</v>
      </c>
      <c r="S8" s="12">
        <v>0.032</v>
      </c>
      <c r="T8" s="17" t="str">
        <f>IF(S8="","",IF(S8&lt;=0.06,"○","×"))</f>
        <v>○</v>
      </c>
      <c r="U8" s="10" t="str">
        <f>IF(S8="","",IF(S8&lt;=0.04,"○","×"))</f>
        <v>○</v>
      </c>
    </row>
    <row r="9" spans="1:21" s="4" customFormat="1" ht="14.25" customHeight="1">
      <c r="A9" s="179" t="s">
        <v>184</v>
      </c>
      <c r="B9" s="201" t="s">
        <v>183</v>
      </c>
      <c r="C9" s="200">
        <v>1301</v>
      </c>
      <c r="D9" s="63">
        <v>3</v>
      </c>
      <c r="E9" s="62" t="s">
        <v>182</v>
      </c>
      <c r="F9" s="61" t="s">
        <v>49</v>
      </c>
      <c r="G9" s="199">
        <v>0.042</v>
      </c>
      <c r="H9" s="56" t="str">
        <f>IF(G9="","",IF(G9&lt;=0.06,"○","×"))</f>
        <v>○</v>
      </c>
      <c r="I9" s="60" t="str">
        <f>IF(G9="","",IF(G9&lt;=0.04,"○","×"))</f>
        <v>×</v>
      </c>
      <c r="J9" s="199">
        <v>0.035</v>
      </c>
      <c r="K9" s="56" t="str">
        <f>IF(J9="","",IF(J9&lt;=0.06,"○","×"))</f>
        <v>○</v>
      </c>
      <c r="L9" s="60" t="str">
        <f>IF(J9="","",IF(J9&lt;=0.04,"○","×"))</f>
        <v>○</v>
      </c>
      <c r="M9" s="199">
        <v>0.036</v>
      </c>
      <c r="N9" s="56" t="str">
        <f>IF(M9="","",IF(M9&lt;=0.06,"○","×"))</f>
        <v>○</v>
      </c>
      <c r="O9" s="58" t="str">
        <f>IF(M9="","",IF(M9&lt;=0.04,"○","×"))</f>
        <v>○</v>
      </c>
      <c r="P9" s="199">
        <v>0.034</v>
      </c>
      <c r="Q9" s="56" t="str">
        <f>IF(P9="","",IF(P9&lt;=0.06,"○","×"))</f>
        <v>○</v>
      </c>
      <c r="R9" s="58" t="str">
        <f>IF(P9="","",IF(P9&lt;=0.04,"○","×"))</f>
        <v>○</v>
      </c>
      <c r="S9" s="199">
        <v>0.035</v>
      </c>
      <c r="T9" s="56" t="str">
        <f>IF(S9="","",IF(S9&lt;=0.06,"○","×"))</f>
        <v>○</v>
      </c>
      <c r="U9" s="55" t="str">
        <f>IF(S9="","",IF(S9&lt;=0.04,"○","×"))</f>
        <v>○</v>
      </c>
    </row>
    <row r="10" spans="1:21" s="4" customFormat="1" ht="14.25" customHeight="1">
      <c r="A10" s="179"/>
      <c r="B10" s="72" t="s">
        <v>181</v>
      </c>
      <c r="C10" s="48">
        <v>1402</v>
      </c>
      <c r="D10" s="47">
        <v>4</v>
      </c>
      <c r="E10" s="46" t="s">
        <v>180</v>
      </c>
      <c r="F10" s="45" t="s">
        <v>16</v>
      </c>
      <c r="G10" s="192">
        <v>0.034</v>
      </c>
      <c r="H10" s="40" t="str">
        <f>IF(G10="","",IF(G10&lt;=0.06,"○","×"))</f>
        <v>○</v>
      </c>
      <c r="I10" s="44" t="str">
        <f>IF(G10="","",IF(G10&lt;=0.04,"○","×"))</f>
        <v>○</v>
      </c>
      <c r="J10" s="192">
        <v>0.031</v>
      </c>
      <c r="K10" s="40" t="str">
        <f>IF(J10="","",IF(J10&lt;=0.06,"○","×"))</f>
        <v>○</v>
      </c>
      <c r="L10" s="44" t="str">
        <f>IF(J10="","",IF(J10&lt;=0.04,"○","×"))</f>
        <v>○</v>
      </c>
      <c r="M10" s="192">
        <v>0.031</v>
      </c>
      <c r="N10" s="40" t="str">
        <f>IF(M10="","",IF(M10&lt;=0.06,"○","×"))</f>
        <v>○</v>
      </c>
      <c r="O10" s="42" t="str">
        <f>IF(M10="","",IF(M10&lt;=0.04,"○","×"))</f>
        <v>○</v>
      </c>
      <c r="P10" s="192">
        <v>0.031</v>
      </c>
      <c r="Q10" s="40" t="str">
        <f>IF(P10="","",IF(P10&lt;=0.06,"○","×"))</f>
        <v>○</v>
      </c>
      <c r="R10" s="42" t="str">
        <f>IF(P10="","",IF(P10&lt;=0.04,"○","×"))</f>
        <v>○</v>
      </c>
      <c r="S10" s="192">
        <v>0.031</v>
      </c>
      <c r="T10" s="40" t="str">
        <f>IF(S10="","",IF(S10&lt;=0.06,"○","×"))</f>
        <v>○</v>
      </c>
      <c r="U10" s="39" t="str">
        <f>IF(S10="","",IF(S10&lt;=0.04,"○","×"))</f>
        <v>○</v>
      </c>
    </row>
    <row r="11" spans="1:21" s="4" customFormat="1" ht="14.25" customHeight="1">
      <c r="A11" s="179"/>
      <c r="B11" s="65"/>
      <c r="C11" s="48">
        <v>1403</v>
      </c>
      <c r="D11" s="47">
        <v>5</v>
      </c>
      <c r="E11" s="46" t="s">
        <v>179</v>
      </c>
      <c r="F11" s="45" t="s">
        <v>16</v>
      </c>
      <c r="G11" s="154">
        <v>0.037</v>
      </c>
      <c r="H11" s="40" t="str">
        <f>IF(G11="","",IF(G11&lt;=0.06,"○","×"))</f>
        <v>○</v>
      </c>
      <c r="I11" s="198" t="str">
        <f>IF(G11="","",IF(G11&lt;=0.04,"○","×"))</f>
        <v>○</v>
      </c>
      <c r="J11" s="154">
        <v>0.031</v>
      </c>
      <c r="K11" s="40" t="str">
        <f>IF(J11="","",IF(J11&lt;=0.06,"○","×"))</f>
        <v>○</v>
      </c>
      <c r="L11" s="198" t="str">
        <f>IF(J11="","",IF(J11&lt;=0.04,"○","×"))</f>
        <v>○</v>
      </c>
      <c r="M11" s="154">
        <v>0.032</v>
      </c>
      <c r="N11" s="40" t="str">
        <f>IF(M11="","",IF(M11&lt;=0.06,"○","×"))</f>
        <v>○</v>
      </c>
      <c r="O11" s="182" t="str">
        <f>IF(M11="","",IF(M11&lt;=0.04,"○","×"))</f>
        <v>○</v>
      </c>
      <c r="P11" s="154">
        <v>0.034</v>
      </c>
      <c r="Q11" s="40" t="str">
        <f>IF(P11="","",IF(P11&lt;=0.06,"○","×"))</f>
        <v>○</v>
      </c>
      <c r="R11" s="182" t="str">
        <f>IF(P11="","",IF(P11&lt;=0.04,"○","×"))</f>
        <v>○</v>
      </c>
      <c r="S11" s="154">
        <v>0.034</v>
      </c>
      <c r="T11" s="40" t="str">
        <f>IF(S11="","",IF(S11&lt;=0.06,"○","×"))</f>
        <v>○</v>
      </c>
      <c r="U11" s="181" t="str">
        <f>IF(S11="","",IF(S11&lt;=0.04,"○","×"))</f>
        <v>○</v>
      </c>
    </row>
    <row r="12" spans="1:21" s="4" customFormat="1" ht="14.25" customHeight="1">
      <c r="A12" s="179"/>
      <c r="B12" s="172" t="s">
        <v>178</v>
      </c>
      <c r="C12" s="171">
        <v>1501</v>
      </c>
      <c r="D12" s="102">
        <v>6</v>
      </c>
      <c r="E12" s="101" t="s">
        <v>177</v>
      </c>
      <c r="F12" s="100" t="s">
        <v>24</v>
      </c>
      <c r="G12" s="192">
        <v>0.041</v>
      </c>
      <c r="H12" s="94" t="str">
        <f>IF(G12="","",IF(G12&lt;=0.06,"○","×"))</f>
        <v>○</v>
      </c>
      <c r="I12" s="99" t="str">
        <f>IF(G12="","",IF(G12&lt;=0.04,"○","×"))</f>
        <v>×</v>
      </c>
      <c r="J12" s="192">
        <v>0.036</v>
      </c>
      <c r="K12" s="94" t="str">
        <f>IF(J12="","",IF(J12&lt;=0.06,"○","×"))</f>
        <v>○</v>
      </c>
      <c r="L12" s="99" t="str">
        <f>IF(J12="","",IF(J12&lt;=0.04,"○","×"))</f>
        <v>○</v>
      </c>
      <c r="M12" s="192">
        <v>0.036</v>
      </c>
      <c r="N12" s="94" t="str">
        <f>IF(M12="","",IF(M12&lt;=0.06,"○","×"))</f>
        <v>○</v>
      </c>
      <c r="O12" s="96" t="str">
        <f>IF(M12="","",IF(M12&lt;=0.04,"○","×"))</f>
        <v>○</v>
      </c>
      <c r="P12" s="192">
        <v>0.035</v>
      </c>
      <c r="Q12" s="94" t="str">
        <f>IF(P12="","",IF(P12&lt;=0.06,"○","×"))</f>
        <v>○</v>
      </c>
      <c r="R12" s="96" t="str">
        <f>IF(P12="","",IF(P12&lt;=0.04,"○","×"))</f>
        <v>○</v>
      </c>
      <c r="S12" s="192">
        <v>0.037</v>
      </c>
      <c r="T12" s="94" t="str">
        <f>IF(S12="","",IF(S12&lt;=0.06,"○","×"))</f>
        <v>○</v>
      </c>
      <c r="U12" s="93" t="str">
        <f>IF(S12="","",IF(S12&lt;=0.04,"○","×"))</f>
        <v>○</v>
      </c>
    </row>
    <row r="13" spans="1:21" s="4" customFormat="1" ht="14.25" customHeight="1">
      <c r="A13" s="179"/>
      <c r="B13" s="72"/>
      <c r="C13" s="48">
        <v>1502</v>
      </c>
      <c r="D13" s="47">
        <v>7</v>
      </c>
      <c r="E13" s="46" t="s">
        <v>176</v>
      </c>
      <c r="F13" s="45" t="s">
        <v>16</v>
      </c>
      <c r="G13" s="192">
        <v>0.038</v>
      </c>
      <c r="H13" s="40" t="str">
        <f>IF(G13="","",IF(G13&lt;=0.06,"○","×"))</f>
        <v>○</v>
      </c>
      <c r="I13" s="44" t="str">
        <f>IF(G13="","",IF(G13&lt;=0.04,"○","×"))</f>
        <v>○</v>
      </c>
      <c r="J13" s="192">
        <v>0.032</v>
      </c>
      <c r="K13" s="40" t="str">
        <f>IF(J13="","",IF(J13&lt;=0.06,"○","×"))</f>
        <v>○</v>
      </c>
      <c r="L13" s="44" t="str">
        <f>IF(J13="","",IF(J13&lt;=0.04,"○","×"))</f>
        <v>○</v>
      </c>
      <c r="M13" s="192">
        <v>0.033</v>
      </c>
      <c r="N13" s="40" t="str">
        <f>IF(M13="","",IF(M13&lt;=0.06,"○","×"))</f>
        <v>○</v>
      </c>
      <c r="O13" s="42" t="str">
        <f>IF(M13="","",IF(M13&lt;=0.04,"○","×"))</f>
        <v>○</v>
      </c>
      <c r="P13" s="192">
        <v>0.032</v>
      </c>
      <c r="Q13" s="40" t="str">
        <f>IF(P13="","",IF(P13&lt;=0.06,"○","×"))</f>
        <v>○</v>
      </c>
      <c r="R13" s="42" t="str">
        <f>IF(P13="","",IF(P13&lt;=0.04,"○","×"))</f>
        <v>○</v>
      </c>
      <c r="S13" s="192">
        <v>0.034</v>
      </c>
      <c r="T13" s="40" t="str">
        <f>IF(S13="","",IF(S13&lt;=0.06,"○","×"))</f>
        <v>○</v>
      </c>
      <c r="U13" s="39" t="str">
        <f>IF(S13="","",IF(S13&lt;=0.04,"○","×"))</f>
        <v>○</v>
      </c>
    </row>
    <row r="14" spans="1:21" s="4" customFormat="1" ht="14.25" customHeight="1" thickBot="1">
      <c r="A14" s="178"/>
      <c r="B14" s="177"/>
      <c r="C14" s="24">
        <v>1503</v>
      </c>
      <c r="D14" s="23">
        <v>8</v>
      </c>
      <c r="E14" s="22" t="s">
        <v>175</v>
      </c>
      <c r="F14" s="21" t="s">
        <v>16</v>
      </c>
      <c r="G14" s="12">
        <v>0.037</v>
      </c>
      <c r="H14" s="17" t="str">
        <f>IF(G14="","",IF(G14&lt;=0.06,"○","×"))</f>
        <v>○</v>
      </c>
      <c r="I14" s="20" t="str">
        <f>IF(G14="","",IF(G14&lt;=0.04,"○","×"))</f>
        <v>○</v>
      </c>
      <c r="J14" s="12">
        <v>0.033</v>
      </c>
      <c r="K14" s="17" t="str">
        <f>IF(J14="","",IF(J14&lt;=0.06,"○","×"))</f>
        <v>○</v>
      </c>
      <c r="L14" s="20" t="str">
        <f>IF(J14="","",IF(J14&lt;=0.04,"○","×"))</f>
        <v>○</v>
      </c>
      <c r="M14" s="12">
        <v>0.035</v>
      </c>
      <c r="N14" s="17" t="str">
        <f>IF(M14="","",IF(M14&lt;=0.06,"○","×"))</f>
        <v>○</v>
      </c>
      <c r="O14" s="16" t="str">
        <f>IF(M14="","",IF(M14&lt;=0.04,"○","×"))</f>
        <v>○</v>
      </c>
      <c r="P14" s="12">
        <v>0.033</v>
      </c>
      <c r="Q14" s="17" t="str">
        <f>IF(P14="","",IF(P14&lt;=0.06,"○","×"))</f>
        <v>○</v>
      </c>
      <c r="R14" s="16" t="str">
        <f>IF(P14="","",IF(P14&lt;=0.04,"○","×"))</f>
        <v>○</v>
      </c>
      <c r="S14" s="12">
        <v>0.033</v>
      </c>
      <c r="T14" s="17" t="str">
        <f>IF(S14="","",IF(S14&lt;=0.06,"○","×"))</f>
        <v>○</v>
      </c>
      <c r="U14" s="10" t="str">
        <f>IF(S14="","",IF(S14&lt;=0.04,"○","×"))</f>
        <v>○</v>
      </c>
    </row>
    <row r="15" spans="1:21" s="4" customFormat="1" ht="14.25" customHeight="1">
      <c r="A15" s="134" t="s">
        <v>174</v>
      </c>
      <c r="B15" s="104" t="s">
        <v>173</v>
      </c>
      <c r="C15" s="48">
        <v>2103</v>
      </c>
      <c r="D15" s="47">
        <v>9</v>
      </c>
      <c r="E15" s="46" t="s">
        <v>172</v>
      </c>
      <c r="F15" s="45" t="s">
        <v>16</v>
      </c>
      <c r="G15" s="192">
        <v>0.042</v>
      </c>
      <c r="H15" s="40" t="str">
        <f>IF(G15="","",IF(G15&lt;=0.06,"○","×"))</f>
        <v>○</v>
      </c>
      <c r="I15" s="44" t="str">
        <f>IF(G15="","",IF(G15&lt;=0.04,"○","×"))</f>
        <v>×</v>
      </c>
      <c r="J15" s="192">
        <v>0.039</v>
      </c>
      <c r="K15" s="40" t="str">
        <f>IF(J15="","",IF(J15&lt;=0.06,"○","×"))</f>
        <v>○</v>
      </c>
      <c r="L15" s="44" t="str">
        <f>IF(J15="","",IF(J15&lt;=0.04,"○","×"))</f>
        <v>○</v>
      </c>
      <c r="M15" s="192">
        <v>0.038</v>
      </c>
      <c r="N15" s="40" t="str">
        <f>IF(M15="","",IF(M15&lt;=0.06,"○","×"))</f>
        <v>○</v>
      </c>
      <c r="O15" s="42" t="str">
        <f>IF(M15="","",IF(M15&lt;=0.04,"○","×"))</f>
        <v>○</v>
      </c>
      <c r="P15" s="192">
        <v>0.036</v>
      </c>
      <c r="Q15" s="40" t="str">
        <f>IF(P15="","",IF(P15&lt;=0.06,"○","×"))</f>
        <v>○</v>
      </c>
      <c r="R15" s="42" t="str">
        <f>IF(P15="","",IF(P15&lt;=0.04,"○","×"))</f>
        <v>○</v>
      </c>
      <c r="S15" s="192">
        <v>0.041</v>
      </c>
      <c r="T15" s="40" t="str">
        <f>IF(S15="","",IF(S15&lt;=0.06,"○","×"))</f>
        <v>○</v>
      </c>
      <c r="U15" s="39" t="str">
        <f>IF(S15="","",IF(S15&lt;=0.04,"○","×"))</f>
        <v>×</v>
      </c>
    </row>
    <row r="16" spans="1:21" s="4" customFormat="1" ht="14.25" customHeight="1">
      <c r="A16" s="145"/>
      <c r="B16" s="72"/>
      <c r="C16" s="173">
        <v>2104</v>
      </c>
      <c r="D16" s="47">
        <v>10</v>
      </c>
      <c r="E16" s="46" t="s">
        <v>171</v>
      </c>
      <c r="F16" s="45" t="s">
        <v>110</v>
      </c>
      <c r="G16" s="192">
        <v>0.046</v>
      </c>
      <c r="H16" s="40" t="str">
        <f>IF(G16="","",IF(G16&lt;=0.06,"○","×"))</f>
        <v>○</v>
      </c>
      <c r="I16" s="44" t="str">
        <f>IF(G16="","",IF(G16&lt;=0.04,"○","×"))</f>
        <v>×</v>
      </c>
      <c r="J16" s="192">
        <v>0.042</v>
      </c>
      <c r="K16" s="40" t="str">
        <f>IF(J16="","",IF(J16&lt;=0.06,"○","×"))</f>
        <v>○</v>
      </c>
      <c r="L16" s="44" t="str">
        <f>IF(J16="","",IF(J16&lt;=0.04,"○","×"))</f>
        <v>×</v>
      </c>
      <c r="M16" s="192">
        <v>0.043</v>
      </c>
      <c r="N16" s="40" t="str">
        <f>IF(M16="","",IF(M16&lt;=0.06,"○","×"))</f>
        <v>○</v>
      </c>
      <c r="O16" s="42" t="str">
        <f>IF(M16="","",IF(M16&lt;=0.04,"○","×"))</f>
        <v>×</v>
      </c>
      <c r="P16" s="192">
        <v>0.04</v>
      </c>
      <c r="Q16" s="40" t="str">
        <f>IF(P16="","",IF(P16&lt;=0.06,"○","×"))</f>
        <v>○</v>
      </c>
      <c r="R16" s="42" t="str">
        <f>IF(P16="","",IF(P16&lt;=0.04,"○","×"))</f>
        <v>○</v>
      </c>
      <c r="S16" s="192">
        <v>0.041</v>
      </c>
      <c r="T16" s="40" t="str">
        <f>IF(S16="","",IF(S16&lt;=0.06,"○","×"))</f>
        <v>○</v>
      </c>
      <c r="U16" s="39" t="str">
        <f>IF(S16="","",IF(S16&lt;=0.04,"○","×"))</f>
        <v>×</v>
      </c>
    </row>
    <row r="17" spans="1:21" s="4" customFormat="1" ht="14.25" customHeight="1">
      <c r="A17" s="145"/>
      <c r="B17" s="72"/>
      <c r="C17" s="91">
        <v>2106</v>
      </c>
      <c r="D17" s="91">
        <v>11</v>
      </c>
      <c r="E17" s="90" t="s">
        <v>170</v>
      </c>
      <c r="F17" s="147" t="s">
        <v>16</v>
      </c>
      <c r="G17" s="196">
        <v>0.037</v>
      </c>
      <c r="H17" s="84" t="str">
        <f>IF(G17="","",IF(G17&lt;=0.06,"○","×"))</f>
        <v>○</v>
      </c>
      <c r="I17" s="88" t="str">
        <f>IF(G17="","",IF(G17&lt;=0.04,"○","×"))</f>
        <v>○</v>
      </c>
      <c r="J17" s="196">
        <v>0.032</v>
      </c>
      <c r="K17" s="84" t="str">
        <f>IF(J17="","",IF(J17&lt;=0.06,"○","×"))</f>
        <v>○</v>
      </c>
      <c r="L17" s="88" t="str">
        <f>IF(J17="","",IF(J17&lt;=0.04,"○","×"))</f>
        <v>○</v>
      </c>
      <c r="M17" s="196">
        <v>0.032</v>
      </c>
      <c r="N17" s="84" t="str">
        <f>IF(M17="","",IF(M17&lt;=0.06,"○","×"))</f>
        <v>○</v>
      </c>
      <c r="O17" s="86" t="str">
        <f>IF(M17="","",IF(M17&lt;=0.04,"○","×"))</f>
        <v>○</v>
      </c>
      <c r="P17" s="196">
        <v>0.03</v>
      </c>
      <c r="Q17" s="84" t="str">
        <f>IF(P17="","",IF(P17&lt;=0.06,"○","×"))</f>
        <v>○</v>
      </c>
      <c r="R17" s="86" t="str">
        <f>IF(P17="","",IF(P17&lt;=0.04,"○","×"))</f>
        <v>○</v>
      </c>
      <c r="S17" s="196">
        <v>0.033</v>
      </c>
      <c r="T17" s="84" t="str">
        <f>IF(S17="","",IF(S17&lt;=0.06,"○","×"))</f>
        <v>○</v>
      </c>
      <c r="U17" s="83" t="str">
        <f>IF(S17="","",IF(S17&lt;=0.04,"○","×"))</f>
        <v>○</v>
      </c>
    </row>
    <row r="18" spans="1:21" s="4" customFormat="1" ht="14.25" customHeight="1">
      <c r="A18" s="145"/>
      <c r="B18" s="72"/>
      <c r="C18" s="48">
        <v>2108</v>
      </c>
      <c r="D18" s="47">
        <v>12</v>
      </c>
      <c r="E18" s="46" t="s">
        <v>169</v>
      </c>
      <c r="F18" s="45" t="s">
        <v>49</v>
      </c>
      <c r="G18" s="192">
        <v>0.041</v>
      </c>
      <c r="H18" s="40" t="str">
        <f>IF(G18="","",IF(G18&lt;=0.06,"○","×"))</f>
        <v>○</v>
      </c>
      <c r="I18" s="44" t="str">
        <f>IF(G18="","",IF(G18&lt;=0.04,"○","×"))</f>
        <v>×</v>
      </c>
      <c r="J18" s="192">
        <v>0.037</v>
      </c>
      <c r="K18" s="40" t="str">
        <f>IF(J18="","",IF(J18&lt;=0.06,"○","×"))</f>
        <v>○</v>
      </c>
      <c r="L18" s="44" t="str">
        <f>IF(J18="","",IF(J18&lt;=0.04,"○","×"))</f>
        <v>○</v>
      </c>
      <c r="M18" s="192">
        <v>0.036</v>
      </c>
      <c r="N18" s="40" t="str">
        <f>IF(M18="","",IF(M18&lt;=0.06,"○","×"))</f>
        <v>○</v>
      </c>
      <c r="O18" s="42" t="str">
        <f>IF(M18="","",IF(M18&lt;=0.04,"○","×"))</f>
        <v>○</v>
      </c>
      <c r="P18" s="192">
        <v>0.036</v>
      </c>
      <c r="Q18" s="40" t="str">
        <f>IF(P18="","",IF(P18&lt;=0.06,"○","×"))</f>
        <v>○</v>
      </c>
      <c r="R18" s="42" t="str">
        <f>IF(P18="","",IF(P18&lt;=0.04,"○","×"))</f>
        <v>○</v>
      </c>
      <c r="S18" s="192">
        <v>0.038</v>
      </c>
      <c r="T18" s="40" t="str">
        <f>IF(S18="","",IF(S18&lt;=0.06,"○","×"))</f>
        <v>○</v>
      </c>
      <c r="U18" s="39" t="str">
        <f>IF(S18="","",IF(S18&lt;=0.04,"○","×"))</f>
        <v>○</v>
      </c>
    </row>
    <row r="19" spans="1:21" s="4" customFormat="1" ht="14.25" customHeight="1">
      <c r="A19" s="145"/>
      <c r="B19" s="197"/>
      <c r="C19" s="48">
        <v>2110</v>
      </c>
      <c r="D19" s="47">
        <v>13</v>
      </c>
      <c r="E19" s="46" t="s">
        <v>168</v>
      </c>
      <c r="F19" s="45" t="s">
        <v>49</v>
      </c>
      <c r="G19" s="192">
        <v>0.041</v>
      </c>
      <c r="H19" s="40" t="str">
        <f>IF(G19="","",IF(G19&lt;=0.06,"○","×"))</f>
        <v>○</v>
      </c>
      <c r="I19" s="44" t="str">
        <f>IF(G19="","",IF(G19&lt;=0.04,"○","×"))</f>
        <v>×</v>
      </c>
      <c r="J19" s="192">
        <v>0.039</v>
      </c>
      <c r="K19" s="40" t="str">
        <f>IF(J19="","",IF(J19&lt;=0.06,"○","×"))</f>
        <v>○</v>
      </c>
      <c r="L19" s="44" t="str">
        <f>IF(J19="","",IF(J19&lt;=0.04,"○","×"))</f>
        <v>○</v>
      </c>
      <c r="M19" s="192">
        <v>0.038</v>
      </c>
      <c r="N19" s="40" t="str">
        <f>IF(M19="","",IF(M19&lt;=0.06,"○","×"))</f>
        <v>○</v>
      </c>
      <c r="O19" s="42" t="str">
        <f>IF(M19="","",IF(M19&lt;=0.04,"○","×"))</f>
        <v>○</v>
      </c>
      <c r="P19" s="192">
        <v>0.039</v>
      </c>
      <c r="Q19" s="40" t="str">
        <f>IF(P19="","",IF(P19&lt;=0.06,"○","×"))</f>
        <v>○</v>
      </c>
      <c r="R19" s="42" t="str">
        <f>IF(P19="","",IF(P19&lt;=0.04,"○","×"))</f>
        <v>○</v>
      </c>
      <c r="S19" s="192">
        <v>0.04</v>
      </c>
      <c r="T19" s="40" t="str">
        <f>IF(S19="","",IF(S19&lt;=0.06,"○","×"))</f>
        <v>○</v>
      </c>
      <c r="U19" s="39" t="str">
        <f>IF(S19="","",IF(S19&lt;=0.04,"○","×"))</f>
        <v>○</v>
      </c>
    </row>
    <row r="20" spans="1:21" s="4" customFormat="1" ht="14.25" customHeight="1">
      <c r="A20" s="145"/>
      <c r="B20" s="54" t="s">
        <v>167</v>
      </c>
      <c r="C20" s="36">
        <v>2201</v>
      </c>
      <c r="D20" s="35">
        <v>14</v>
      </c>
      <c r="E20" s="34" t="s">
        <v>166</v>
      </c>
      <c r="F20" s="33" t="s">
        <v>165</v>
      </c>
      <c r="G20" s="194">
        <v>0.042</v>
      </c>
      <c r="H20" s="28" t="str">
        <f>IF(G20="","",IF(G20&lt;=0.06,"○","×"))</f>
        <v>○</v>
      </c>
      <c r="I20" s="32" t="str">
        <f>IF(G20="","",IF(G20&lt;=0.04,"○","×"))</f>
        <v>×</v>
      </c>
      <c r="J20" s="194">
        <v>0.037</v>
      </c>
      <c r="K20" s="28" t="str">
        <f>IF(J20="","",IF(J20&lt;=0.06,"○","×"))</f>
        <v>○</v>
      </c>
      <c r="L20" s="32" t="str">
        <f>IF(J20="","",IF(J20&lt;=0.04,"○","×"))</f>
        <v>○</v>
      </c>
      <c r="M20" s="194">
        <v>0.038</v>
      </c>
      <c r="N20" s="28" t="str">
        <f>IF(M20="","",IF(M20&lt;=0.06,"○","×"))</f>
        <v>○</v>
      </c>
      <c r="O20" s="30" t="str">
        <f>IF(M20="","",IF(M20&lt;=0.04,"○","×"))</f>
        <v>○</v>
      </c>
      <c r="P20" s="194">
        <v>0.038</v>
      </c>
      <c r="Q20" s="28" t="str">
        <f>IF(P20="","",IF(P20&lt;=0.06,"○","×"))</f>
        <v>○</v>
      </c>
      <c r="R20" s="30" t="str">
        <f>IF(P20="","",IF(P20&lt;=0.04,"○","×"))</f>
        <v>○</v>
      </c>
      <c r="S20" s="194">
        <v>0.04</v>
      </c>
      <c r="T20" s="28" t="str">
        <f>IF(S20="","",IF(S20&lt;=0.06,"○","×"))</f>
        <v>○</v>
      </c>
      <c r="U20" s="27" t="str">
        <f>IF(S20="","",IF(S20&lt;=0.04,"○","×"))</f>
        <v>○</v>
      </c>
    </row>
    <row r="21" spans="1:21" s="4" customFormat="1" ht="14.25" customHeight="1">
      <c r="A21" s="145"/>
      <c r="B21" s="172" t="s">
        <v>164</v>
      </c>
      <c r="C21" s="48">
        <v>2302</v>
      </c>
      <c r="D21" s="47">
        <v>15</v>
      </c>
      <c r="E21" s="46" t="s">
        <v>163</v>
      </c>
      <c r="F21" s="45" t="s">
        <v>16</v>
      </c>
      <c r="G21" s="192">
        <v>0.038</v>
      </c>
      <c r="H21" s="40" t="str">
        <f>IF(G21="","",IF(G21&lt;=0.06,"○","×"))</f>
        <v>○</v>
      </c>
      <c r="I21" s="44" t="str">
        <f>IF(G21="","",IF(G21&lt;=0.04,"○","×"))</f>
        <v>○</v>
      </c>
      <c r="J21" s="192">
        <v>0.035</v>
      </c>
      <c r="K21" s="40" t="str">
        <f>IF(J21="","",IF(J21&lt;=0.06,"○","×"))</f>
        <v>○</v>
      </c>
      <c r="L21" s="44" t="str">
        <f>IF(J21="","",IF(J21&lt;=0.04,"○","×"))</f>
        <v>○</v>
      </c>
      <c r="M21" s="192">
        <v>0.035</v>
      </c>
      <c r="N21" s="40" t="str">
        <f>IF(M21="","",IF(M21&lt;=0.06,"○","×"))</f>
        <v>○</v>
      </c>
      <c r="O21" s="42" t="str">
        <f>IF(M21="","",IF(M21&lt;=0.04,"○","×"))</f>
        <v>○</v>
      </c>
      <c r="P21" s="192">
        <v>0.033</v>
      </c>
      <c r="Q21" s="40" t="str">
        <f>IF(P21="","",IF(P21&lt;=0.06,"○","×"))</f>
        <v>○</v>
      </c>
      <c r="R21" s="42" t="str">
        <f>IF(P21="","",IF(P21&lt;=0.04,"○","×"))</f>
        <v>○</v>
      </c>
      <c r="S21" s="192">
        <v>0.034</v>
      </c>
      <c r="T21" s="40" t="str">
        <f>IF(S21="","",IF(S21&lt;=0.06,"○","×"))</f>
        <v>○</v>
      </c>
      <c r="U21" s="39" t="str">
        <f>IF(S21="","",IF(S21&lt;=0.04,"○","×"))</f>
        <v>○</v>
      </c>
    </row>
    <row r="22" spans="1:21" s="4" customFormat="1" ht="14.25" customHeight="1">
      <c r="A22" s="145"/>
      <c r="B22" s="72"/>
      <c r="C22" s="48">
        <v>2303</v>
      </c>
      <c r="D22" s="47">
        <v>16</v>
      </c>
      <c r="E22" s="46" t="s">
        <v>162</v>
      </c>
      <c r="F22" s="45" t="s">
        <v>123</v>
      </c>
      <c r="G22" s="192">
        <v>0.029</v>
      </c>
      <c r="H22" s="40" t="str">
        <f>IF(G22="","",IF(G22&lt;=0.06,"○","×"))</f>
        <v>○</v>
      </c>
      <c r="I22" s="44" t="str">
        <f>IF(G22="","",IF(G22&lt;=0.04,"○","×"))</f>
        <v>○</v>
      </c>
      <c r="J22" s="192">
        <v>0.026</v>
      </c>
      <c r="K22" s="40" t="str">
        <f>IF(J22="","",IF(J22&lt;=0.06,"○","×"))</f>
        <v>○</v>
      </c>
      <c r="L22" s="44" t="str">
        <f>IF(J22="","",IF(J22&lt;=0.04,"○","×"))</f>
        <v>○</v>
      </c>
      <c r="M22" s="192">
        <v>0.027</v>
      </c>
      <c r="N22" s="40" t="str">
        <f>IF(M22="","",IF(M22&lt;=0.06,"○","×"))</f>
        <v>○</v>
      </c>
      <c r="O22" s="42" t="str">
        <f>IF(M22="","",IF(M22&lt;=0.04,"○","×"))</f>
        <v>○</v>
      </c>
      <c r="P22" s="192">
        <v>0.026</v>
      </c>
      <c r="Q22" s="40" t="str">
        <f>IF(P22="","",IF(P22&lt;=0.06,"○","×"))</f>
        <v>○</v>
      </c>
      <c r="R22" s="42" t="str">
        <f>IF(P22="","",IF(P22&lt;=0.04,"○","×"))</f>
        <v>○</v>
      </c>
      <c r="S22" s="192">
        <v>0.027</v>
      </c>
      <c r="T22" s="40" t="str">
        <f>IF(S22="","",IF(S22&lt;=0.06,"○","×"))</f>
        <v>○</v>
      </c>
      <c r="U22" s="39" t="str">
        <f>IF(S22="","",IF(S22&lt;=0.04,"○","×"))</f>
        <v>○</v>
      </c>
    </row>
    <row r="23" spans="1:21" s="4" customFormat="1" ht="14.25" customHeight="1">
      <c r="A23" s="145"/>
      <c r="B23" s="72"/>
      <c r="C23" s="148">
        <v>2304</v>
      </c>
      <c r="D23" s="91">
        <v>17</v>
      </c>
      <c r="E23" s="90" t="s">
        <v>161</v>
      </c>
      <c r="F23" s="147" t="s">
        <v>16</v>
      </c>
      <c r="G23" s="196">
        <v>0.033</v>
      </c>
      <c r="H23" s="84" t="str">
        <f>IF(G23="","",IF(G23&lt;=0.06,"○","×"))</f>
        <v>○</v>
      </c>
      <c r="I23" s="88" t="str">
        <f>IF(G23="","",IF(G23&lt;=0.04,"○","×"))</f>
        <v>○</v>
      </c>
      <c r="J23" s="196">
        <v>0.031</v>
      </c>
      <c r="K23" s="84" t="str">
        <f>IF(J23="","",IF(J23&lt;=0.06,"○","×"))</f>
        <v>○</v>
      </c>
      <c r="L23" s="88" t="str">
        <f>IF(J23="","",IF(J23&lt;=0.04,"○","×"))</f>
        <v>○</v>
      </c>
      <c r="M23" s="196">
        <v>0.032</v>
      </c>
      <c r="N23" s="84" t="str">
        <f>IF(M23="","",IF(M23&lt;=0.06,"○","×"))</f>
        <v>○</v>
      </c>
      <c r="O23" s="86" t="str">
        <f>IF(M23="","",IF(M23&lt;=0.04,"○","×"))</f>
        <v>○</v>
      </c>
      <c r="P23" s="196">
        <v>0.032</v>
      </c>
      <c r="Q23" s="84" t="str">
        <f>IF(P23="","",IF(P23&lt;=0.06,"○","×"))</f>
        <v>○</v>
      </c>
      <c r="R23" s="86" t="str">
        <f>IF(P23="","",IF(P23&lt;=0.04,"○","×"))</f>
        <v>○</v>
      </c>
      <c r="S23" s="196">
        <v>0.032</v>
      </c>
      <c r="T23" s="84" t="str">
        <f>IF(S23="","",IF(S23&lt;=0.06,"○","×"))</f>
        <v>○</v>
      </c>
      <c r="U23" s="83" t="str">
        <f>IF(S23="","",IF(S23&lt;=0.04,"○","×"))</f>
        <v>○</v>
      </c>
    </row>
    <row r="24" spans="1:21" s="4" customFormat="1" ht="14.25" customHeight="1">
      <c r="A24" s="145"/>
      <c r="B24" s="72"/>
      <c r="C24" s="48">
        <v>2305</v>
      </c>
      <c r="D24" s="47">
        <v>18</v>
      </c>
      <c r="E24" s="46" t="s">
        <v>160</v>
      </c>
      <c r="F24" s="45" t="s">
        <v>123</v>
      </c>
      <c r="G24" s="192">
        <v>0.035</v>
      </c>
      <c r="H24" s="40" t="str">
        <f>IF(G24="","",IF(G24&lt;=0.06,"○","×"))</f>
        <v>○</v>
      </c>
      <c r="I24" s="44" t="str">
        <f>IF(G24="","",IF(G24&lt;=0.04,"○","×"))</f>
        <v>○</v>
      </c>
      <c r="J24" s="192">
        <v>0.034</v>
      </c>
      <c r="K24" s="40" t="str">
        <f>IF(J24="","",IF(J24&lt;=0.06,"○","×"))</f>
        <v>○</v>
      </c>
      <c r="L24" s="44" t="str">
        <f>IF(J24="","",IF(J24&lt;=0.04,"○","×"))</f>
        <v>○</v>
      </c>
      <c r="M24" s="192">
        <v>0.035</v>
      </c>
      <c r="N24" s="40" t="str">
        <f>IF(M24="","",IF(M24&lt;=0.06,"○","×"))</f>
        <v>○</v>
      </c>
      <c r="O24" s="42" t="str">
        <f>IF(M24="","",IF(M24&lt;=0.04,"○","×"))</f>
        <v>○</v>
      </c>
      <c r="P24" s="192">
        <v>0.032</v>
      </c>
      <c r="Q24" s="40" t="str">
        <f>IF(P24="","",IF(P24&lt;=0.06,"○","×"))</f>
        <v>○</v>
      </c>
      <c r="R24" s="42" t="str">
        <f>IF(P24="","",IF(P24&lt;=0.04,"○","×"))</f>
        <v>○</v>
      </c>
      <c r="S24" s="192">
        <v>0.033</v>
      </c>
      <c r="T24" s="40" t="str">
        <f>IF(S24="","",IF(S24&lt;=0.06,"○","×"))</f>
        <v>○</v>
      </c>
      <c r="U24" s="39" t="str">
        <f>IF(S24="","",IF(S24&lt;=0.04,"○","×"))</f>
        <v>○</v>
      </c>
    </row>
    <row r="25" spans="1:21" s="4" customFormat="1" ht="14.25" customHeight="1">
      <c r="A25" s="145"/>
      <c r="B25" s="72"/>
      <c r="C25" s="48">
        <v>2306</v>
      </c>
      <c r="D25" s="47">
        <v>19</v>
      </c>
      <c r="E25" s="46" t="s">
        <v>159</v>
      </c>
      <c r="F25" s="45" t="s">
        <v>16</v>
      </c>
      <c r="G25" s="192">
        <v>0.033</v>
      </c>
      <c r="H25" s="40" t="str">
        <f>IF(G25="","",IF(G25&lt;=0.06,"○","×"))</f>
        <v>○</v>
      </c>
      <c r="I25" s="44" t="str">
        <f>IF(G25="","",IF(G25&lt;=0.04,"○","×"))</f>
        <v>○</v>
      </c>
      <c r="J25" s="192">
        <v>0.032</v>
      </c>
      <c r="K25" s="40" t="str">
        <f>IF(J25="","",IF(J25&lt;=0.06,"○","×"))</f>
        <v>○</v>
      </c>
      <c r="L25" s="44" t="str">
        <f>IF(J25="","",IF(J25&lt;=0.04,"○","×"))</f>
        <v>○</v>
      </c>
      <c r="M25" s="192">
        <v>0.034</v>
      </c>
      <c r="N25" s="40" t="str">
        <f>IF(M25="","",IF(M25&lt;=0.06,"○","×"))</f>
        <v>○</v>
      </c>
      <c r="O25" s="42" t="str">
        <f>IF(M25="","",IF(M25&lt;=0.04,"○","×"))</f>
        <v>○</v>
      </c>
      <c r="P25" s="192">
        <v>0.031</v>
      </c>
      <c r="Q25" s="40" t="str">
        <f>IF(P25="","",IF(P25&lt;=0.06,"○","×"))</f>
        <v>○</v>
      </c>
      <c r="R25" s="42" t="str">
        <f>IF(P25="","",IF(P25&lt;=0.04,"○","×"))</f>
        <v>○</v>
      </c>
      <c r="S25" s="192">
        <v>0.032</v>
      </c>
      <c r="T25" s="40" t="str">
        <f>IF(S25="","",IF(S25&lt;=0.06,"○","×"))</f>
        <v>○</v>
      </c>
      <c r="U25" s="39" t="str">
        <f>IF(S25="","",IF(S25&lt;=0.04,"○","×"))</f>
        <v>○</v>
      </c>
    </row>
    <row r="26" spans="1:21" s="4" customFormat="1" ht="14.25" customHeight="1">
      <c r="A26" s="145"/>
      <c r="B26" s="72"/>
      <c r="C26" s="148">
        <v>2307</v>
      </c>
      <c r="D26" s="91">
        <v>20</v>
      </c>
      <c r="E26" s="90" t="s">
        <v>158</v>
      </c>
      <c r="F26" s="147" t="s">
        <v>16</v>
      </c>
      <c r="G26" s="196">
        <v>0.035</v>
      </c>
      <c r="H26" s="84" t="str">
        <f>IF(G26="","",IF(G26&lt;=0.06,"○","×"))</f>
        <v>○</v>
      </c>
      <c r="I26" s="88" t="str">
        <f>IF(G26="","",IF(G26&lt;=0.04,"○","×"))</f>
        <v>○</v>
      </c>
      <c r="J26" s="196">
        <v>0.033</v>
      </c>
      <c r="K26" s="84" t="str">
        <f>IF(J26="","",IF(J26&lt;=0.06,"○","×"))</f>
        <v>○</v>
      </c>
      <c r="L26" s="88" t="str">
        <f>IF(J26="","",IF(J26&lt;=0.04,"○","×"))</f>
        <v>○</v>
      </c>
      <c r="M26" s="196">
        <v>0.035</v>
      </c>
      <c r="N26" s="84" t="str">
        <f>IF(M26="","",IF(M26&lt;=0.06,"○","×"))</f>
        <v>○</v>
      </c>
      <c r="O26" s="86" t="str">
        <f>IF(M26="","",IF(M26&lt;=0.04,"○","×"))</f>
        <v>○</v>
      </c>
      <c r="P26" s="196">
        <v>0.032</v>
      </c>
      <c r="Q26" s="84" t="str">
        <f>IF(P26="","",IF(P26&lt;=0.06,"○","×"))</f>
        <v>○</v>
      </c>
      <c r="R26" s="86" t="str">
        <f>IF(P26="","",IF(P26&lt;=0.04,"○","×"))</f>
        <v>○</v>
      </c>
      <c r="S26" s="196">
        <v>0.033</v>
      </c>
      <c r="T26" s="84" t="str">
        <f>IF(S26="","",IF(S26&lt;=0.06,"○","×"))</f>
        <v>○</v>
      </c>
      <c r="U26" s="83" t="str">
        <f>IF(S26="","",IF(S26&lt;=0.04,"○","×"))</f>
        <v>○</v>
      </c>
    </row>
    <row r="27" spans="1:21" s="4" customFormat="1" ht="14.25" customHeight="1">
      <c r="A27" s="145"/>
      <c r="B27" s="72"/>
      <c r="C27" s="48">
        <v>2309</v>
      </c>
      <c r="D27" s="47">
        <v>21</v>
      </c>
      <c r="E27" s="46" t="s">
        <v>157</v>
      </c>
      <c r="F27" s="45" t="s">
        <v>16</v>
      </c>
      <c r="G27" s="192">
        <v>0.039</v>
      </c>
      <c r="H27" s="40" t="str">
        <f>IF(G27="","",IF(G27&lt;=0.06,"○","×"))</f>
        <v>○</v>
      </c>
      <c r="I27" s="44" t="str">
        <f>IF(G27="","",IF(G27&lt;=0.04,"○","×"))</f>
        <v>○</v>
      </c>
      <c r="J27" s="192">
        <v>0.037</v>
      </c>
      <c r="K27" s="40" t="str">
        <f>IF(J27="","",IF(J27&lt;=0.06,"○","×"))</f>
        <v>○</v>
      </c>
      <c r="L27" s="44" t="str">
        <f>IF(J27="","",IF(J27&lt;=0.04,"○","×"))</f>
        <v>○</v>
      </c>
      <c r="M27" s="192">
        <v>0.042</v>
      </c>
      <c r="N27" s="40" t="str">
        <f>IF(M27="","",IF(M27&lt;=0.06,"○","×"))</f>
        <v>○</v>
      </c>
      <c r="O27" s="42" t="str">
        <f>IF(M27="","",IF(M27&lt;=0.04,"○","×"))</f>
        <v>×</v>
      </c>
      <c r="P27" s="192">
        <v>0.038</v>
      </c>
      <c r="Q27" s="40" t="str">
        <f>IF(P27="","",IF(P27&lt;=0.06,"○","×"))</f>
        <v>○</v>
      </c>
      <c r="R27" s="42" t="str">
        <f>IF(P27="","",IF(P27&lt;=0.04,"○","×"))</f>
        <v>○</v>
      </c>
      <c r="S27" s="192">
        <v>0.04</v>
      </c>
      <c r="T27" s="40" t="str">
        <f>IF(S27="","",IF(S27&lt;=0.06,"○","×"))</f>
        <v>○</v>
      </c>
      <c r="U27" s="39" t="str">
        <f>IF(S27="","",IF(S27&lt;=0.04,"○","×"))</f>
        <v>○</v>
      </c>
    </row>
    <row r="28" spans="1:21" s="4" customFormat="1" ht="14.25" customHeight="1">
      <c r="A28" s="145"/>
      <c r="B28" s="65"/>
      <c r="C28" s="48">
        <v>2310</v>
      </c>
      <c r="D28" s="47">
        <v>22</v>
      </c>
      <c r="E28" s="46" t="s">
        <v>156</v>
      </c>
      <c r="F28" s="45" t="s">
        <v>16</v>
      </c>
      <c r="G28" s="192">
        <v>0.039</v>
      </c>
      <c r="H28" s="40" t="str">
        <f>IF(G28="","",IF(G28&lt;=0.06,"○","×"))</f>
        <v>○</v>
      </c>
      <c r="I28" s="44" t="str">
        <f>IF(G28="","",IF(G28&lt;=0.04,"○","×"))</f>
        <v>○</v>
      </c>
      <c r="J28" s="192">
        <v>0.038</v>
      </c>
      <c r="K28" s="40" t="str">
        <f>IF(J28="","",IF(J28&lt;=0.06,"○","×"))</f>
        <v>○</v>
      </c>
      <c r="L28" s="44" t="str">
        <f>IF(J28="","",IF(J28&lt;=0.04,"○","×"))</f>
        <v>○</v>
      </c>
      <c r="M28" s="192">
        <v>0.039</v>
      </c>
      <c r="N28" s="40" t="str">
        <f>IF(M28="","",IF(M28&lt;=0.06,"○","×"))</f>
        <v>○</v>
      </c>
      <c r="O28" s="42" t="str">
        <f>IF(M28="","",IF(M28&lt;=0.04,"○","×"))</f>
        <v>○</v>
      </c>
      <c r="P28" s="192">
        <v>0.039</v>
      </c>
      <c r="Q28" s="40" t="str">
        <f>IF(P28="","",IF(P28&lt;=0.06,"○","×"))</f>
        <v>○</v>
      </c>
      <c r="R28" s="42" t="str">
        <f>IF(P28="","",IF(P28&lt;=0.04,"○","×"))</f>
        <v>○</v>
      </c>
      <c r="S28" s="192">
        <v>0.04</v>
      </c>
      <c r="T28" s="40" t="str">
        <f>IF(S28="","",IF(S28&lt;=0.06,"○","×"))</f>
        <v>○</v>
      </c>
      <c r="U28" s="39" t="str">
        <f>IF(S28="","",IF(S28&lt;=0.04,"○","×"))</f>
        <v>○</v>
      </c>
    </row>
    <row r="29" spans="1:21" s="4" customFormat="1" ht="14.25" customHeight="1">
      <c r="A29" s="145"/>
      <c r="B29" s="195" t="s">
        <v>155</v>
      </c>
      <c r="C29" s="132">
        <v>2403</v>
      </c>
      <c r="D29" s="35">
        <v>23</v>
      </c>
      <c r="E29" s="34" t="s">
        <v>154</v>
      </c>
      <c r="F29" s="33" t="s">
        <v>90</v>
      </c>
      <c r="G29" s="194">
        <v>0.032</v>
      </c>
      <c r="H29" s="28" t="str">
        <f>IF(G29="","",IF(G29&lt;=0.06,"○","×"))</f>
        <v>○</v>
      </c>
      <c r="I29" s="32" t="str">
        <f>IF(G29="","",IF(G29&lt;=0.04,"○","×"))</f>
        <v>○</v>
      </c>
      <c r="J29" s="194">
        <v>0.028</v>
      </c>
      <c r="K29" s="28" t="str">
        <f>IF(J29="","",IF(J29&lt;=0.06,"○","×"))</f>
        <v>○</v>
      </c>
      <c r="L29" s="32" t="str">
        <f>IF(J29="","",IF(J29&lt;=0.04,"○","×"))</f>
        <v>○</v>
      </c>
      <c r="M29" s="194">
        <v>0.03</v>
      </c>
      <c r="N29" s="28" t="str">
        <f>IF(M29="","",IF(M29&lt;=0.06,"○","×"))</f>
        <v>○</v>
      </c>
      <c r="O29" s="30" t="str">
        <f>IF(M29="","",IF(M29&lt;=0.04,"○","×"))</f>
        <v>○</v>
      </c>
      <c r="P29" s="194">
        <v>0.029</v>
      </c>
      <c r="Q29" s="28" t="str">
        <f>IF(P29="","",IF(P29&lt;=0.06,"○","×"))</f>
        <v>○</v>
      </c>
      <c r="R29" s="30" t="str">
        <f>IF(P29="","",IF(P29&lt;=0.04,"○","×"))</f>
        <v>○</v>
      </c>
      <c r="S29" s="194">
        <v>0.03</v>
      </c>
      <c r="T29" s="28" t="str">
        <f>IF(S29="","",IF(S29&lt;=0.06,"○","×"))</f>
        <v>○</v>
      </c>
      <c r="U29" s="27" t="str">
        <f>IF(S29="","",IF(S29&lt;=0.04,"○","×"))</f>
        <v>○</v>
      </c>
    </row>
    <row r="30" spans="1:21" s="4" customFormat="1" ht="14.25" customHeight="1">
      <c r="A30" s="145"/>
      <c r="B30" s="172" t="s">
        <v>153</v>
      </c>
      <c r="C30" s="48">
        <v>2602</v>
      </c>
      <c r="D30" s="47">
        <v>24</v>
      </c>
      <c r="E30" s="46" t="s">
        <v>152</v>
      </c>
      <c r="F30" s="45" t="s">
        <v>16</v>
      </c>
      <c r="G30" s="192">
        <v>0.03</v>
      </c>
      <c r="H30" s="40" t="str">
        <f>IF(G30="","",IF(G30&lt;=0.06,"○","×"))</f>
        <v>○</v>
      </c>
      <c r="I30" s="44" t="str">
        <f>IF(G30="","",IF(G30&lt;=0.04,"○","×"))</f>
        <v>○</v>
      </c>
      <c r="J30" s="192">
        <v>0.028</v>
      </c>
      <c r="K30" s="40" t="str">
        <f>IF(J30="","",IF(J30&lt;=0.06,"○","×"))</f>
        <v>○</v>
      </c>
      <c r="L30" s="44" t="str">
        <f>IF(J30="","",IF(J30&lt;=0.04,"○","×"))</f>
        <v>○</v>
      </c>
      <c r="M30" s="192">
        <v>0.03</v>
      </c>
      <c r="N30" s="40" t="str">
        <f>IF(M30="","",IF(M30&lt;=0.06,"○","×"))</f>
        <v>○</v>
      </c>
      <c r="O30" s="42" t="str">
        <f>IF(M30="","",IF(M30&lt;=0.04,"○","×"))</f>
        <v>○</v>
      </c>
      <c r="P30" s="192">
        <v>0.03</v>
      </c>
      <c r="Q30" s="40" t="str">
        <f>IF(P30="","",IF(P30&lt;=0.06,"○","×"))</f>
        <v>○</v>
      </c>
      <c r="R30" s="42" t="str">
        <f>IF(P30="","",IF(P30&lt;=0.04,"○","×"))</f>
        <v>○</v>
      </c>
      <c r="S30" s="192">
        <v>0.029</v>
      </c>
      <c r="T30" s="40" t="str">
        <f>IF(S30="","",IF(S30&lt;=0.06,"○","×"))</f>
        <v>○</v>
      </c>
      <c r="U30" s="39" t="str">
        <f>IF(S30="","",IF(S30&lt;=0.04,"○","×"))</f>
        <v>○</v>
      </c>
    </row>
    <row r="31" spans="1:21" s="4" customFormat="1" ht="14.25" customHeight="1">
      <c r="A31" s="145"/>
      <c r="B31" s="65"/>
      <c r="C31" s="48">
        <v>2603</v>
      </c>
      <c r="D31" s="47">
        <v>25</v>
      </c>
      <c r="E31" s="46" t="s">
        <v>151</v>
      </c>
      <c r="F31" s="45" t="s">
        <v>16</v>
      </c>
      <c r="G31" s="192">
        <v>0.029</v>
      </c>
      <c r="H31" s="40" t="str">
        <f>IF(G31="","",IF(G31&lt;=0.06,"○","×"))</f>
        <v>○</v>
      </c>
      <c r="I31" s="44" t="str">
        <f>IF(G31="","",IF(G31&lt;=0.04,"○","×"))</f>
        <v>○</v>
      </c>
      <c r="J31" s="192">
        <v>0.03</v>
      </c>
      <c r="K31" s="40" t="str">
        <f>IF(J31="","",IF(J31&lt;=0.06,"○","×"))</f>
        <v>○</v>
      </c>
      <c r="L31" s="44" t="str">
        <f>IF(J31="","",IF(J31&lt;=0.04,"○","×"))</f>
        <v>○</v>
      </c>
      <c r="M31" s="192">
        <v>0.027</v>
      </c>
      <c r="N31" s="40" t="str">
        <f>IF(M31="","",IF(M31&lt;=0.06,"○","×"))</f>
        <v>○</v>
      </c>
      <c r="O31" s="42" t="str">
        <f>IF(M31="","",IF(M31&lt;=0.04,"○","×"))</f>
        <v>○</v>
      </c>
      <c r="P31" s="192">
        <v>0.025</v>
      </c>
      <c r="Q31" s="40" t="str">
        <f>IF(P31="","",IF(P31&lt;=0.06,"○","×"))</f>
        <v>○</v>
      </c>
      <c r="R31" s="42" t="str">
        <f>IF(P31="","",IF(P31&lt;=0.04,"○","×"))</f>
        <v>○</v>
      </c>
      <c r="S31" s="192">
        <v>0.026</v>
      </c>
      <c r="T31" s="40" t="str">
        <f>IF(S31="","",IF(S31&lt;=0.06,"○","×"))</f>
        <v>○</v>
      </c>
      <c r="U31" s="39" t="str">
        <f>IF(S31="","",IF(S31&lt;=0.04,"○","×"))</f>
        <v>○</v>
      </c>
    </row>
    <row r="32" spans="1:21" s="4" customFormat="1" ht="14.25" customHeight="1">
      <c r="A32" s="145"/>
      <c r="B32" s="172" t="s">
        <v>150</v>
      </c>
      <c r="C32" s="171">
        <v>2701</v>
      </c>
      <c r="D32" s="102">
        <v>26</v>
      </c>
      <c r="E32" s="101" t="s">
        <v>149</v>
      </c>
      <c r="F32" s="100" t="s">
        <v>90</v>
      </c>
      <c r="G32" s="193">
        <v>0.033</v>
      </c>
      <c r="H32" s="94" t="str">
        <f>IF(G32="","",IF(G32&lt;=0.06,"○","×"))</f>
        <v>○</v>
      </c>
      <c r="I32" s="99" t="str">
        <f>IF(G32="","",IF(G32&lt;=0.04,"○","×"))</f>
        <v>○</v>
      </c>
      <c r="J32" s="193">
        <v>0.031</v>
      </c>
      <c r="K32" s="94" t="str">
        <f>IF(J32="","",IF(J32&lt;=0.06,"○","×"))</f>
        <v>○</v>
      </c>
      <c r="L32" s="99" t="str">
        <f>IF(J32="","",IF(J32&lt;=0.04,"○","×"))</f>
        <v>○</v>
      </c>
      <c r="M32" s="193">
        <v>0.033</v>
      </c>
      <c r="N32" s="94" t="str">
        <f>IF(M32="","",IF(M32&lt;=0.06,"○","×"))</f>
        <v>○</v>
      </c>
      <c r="O32" s="96" t="str">
        <f>IF(M32="","",IF(M32&lt;=0.04,"○","×"))</f>
        <v>○</v>
      </c>
      <c r="P32" s="193">
        <v>0.032</v>
      </c>
      <c r="Q32" s="94" t="str">
        <f>IF(P32="","",IF(P32&lt;=0.06,"○","×"))</f>
        <v>○</v>
      </c>
      <c r="R32" s="96" t="str">
        <f>IF(P32="","",IF(P32&lt;=0.04,"○","×"))</f>
        <v>○</v>
      </c>
      <c r="S32" s="193">
        <v>0.031</v>
      </c>
      <c r="T32" s="94" t="str">
        <f>IF(S32="","",IF(S32&lt;=0.06,"○","×"))</f>
        <v>○</v>
      </c>
      <c r="U32" s="93" t="str">
        <f>IF(S32="","",IF(S32&lt;=0.04,"○","×"))</f>
        <v>○</v>
      </c>
    </row>
    <row r="33" spans="1:21" s="4" customFormat="1" ht="14.25" customHeight="1">
      <c r="A33" s="145"/>
      <c r="B33" s="72"/>
      <c r="C33" s="48">
        <v>2702</v>
      </c>
      <c r="D33" s="47">
        <v>27</v>
      </c>
      <c r="E33" s="46" t="s">
        <v>148</v>
      </c>
      <c r="F33" s="45" t="s">
        <v>16</v>
      </c>
      <c r="G33" s="192">
        <v>0.032</v>
      </c>
      <c r="H33" s="40" t="str">
        <f>IF(G33="","",IF(G33&lt;=0.06,"○","×"))</f>
        <v>○</v>
      </c>
      <c r="I33" s="44" t="str">
        <f>IF(G33="","",IF(G33&lt;=0.04,"○","×"))</f>
        <v>○</v>
      </c>
      <c r="J33" s="192">
        <v>0.029</v>
      </c>
      <c r="K33" s="40" t="str">
        <f>IF(J33="","",IF(J33&lt;=0.06,"○","×"))</f>
        <v>○</v>
      </c>
      <c r="L33" s="44" t="str">
        <f>IF(J33="","",IF(J33&lt;=0.04,"○","×"))</f>
        <v>○</v>
      </c>
      <c r="M33" s="192">
        <v>0.031</v>
      </c>
      <c r="N33" s="40" t="str">
        <f>IF(M33="","",IF(M33&lt;=0.06,"○","×"))</f>
        <v>○</v>
      </c>
      <c r="O33" s="42" t="str">
        <f>IF(M33="","",IF(M33&lt;=0.04,"○","×"))</f>
        <v>○</v>
      </c>
      <c r="P33" s="192">
        <v>0.03</v>
      </c>
      <c r="Q33" s="40" t="str">
        <f>IF(P33="","",IF(P33&lt;=0.06,"○","×"))</f>
        <v>○</v>
      </c>
      <c r="R33" s="42" t="str">
        <f>IF(P33="","",IF(P33&lt;=0.04,"○","×"))</f>
        <v>○</v>
      </c>
      <c r="S33" s="192">
        <v>0.03</v>
      </c>
      <c r="T33" s="40" t="str">
        <f>IF(S33="","",IF(S33&lt;=0.06,"○","×"))</f>
        <v>○</v>
      </c>
      <c r="U33" s="39" t="str">
        <f>IF(S33="","",IF(S33&lt;=0.04,"○","×"))</f>
        <v>○</v>
      </c>
    </row>
    <row r="34" spans="1:21" s="4" customFormat="1" ht="14.25" customHeight="1" thickBot="1">
      <c r="A34" s="144"/>
      <c r="B34" s="177"/>
      <c r="C34" s="24">
        <v>2703</v>
      </c>
      <c r="D34" s="23">
        <v>28</v>
      </c>
      <c r="E34" s="22" t="s">
        <v>147</v>
      </c>
      <c r="F34" s="21" t="s">
        <v>16</v>
      </c>
      <c r="G34" s="12">
        <v>0.041</v>
      </c>
      <c r="H34" s="17" t="str">
        <f>IF(G34="","",IF(G34&lt;=0.06,"○","×"))</f>
        <v>○</v>
      </c>
      <c r="I34" s="20" t="str">
        <f>IF(G34="","",IF(G34&lt;=0.04,"○","×"))</f>
        <v>×</v>
      </c>
      <c r="J34" s="12">
        <v>0.04</v>
      </c>
      <c r="K34" s="17" t="str">
        <f>IF(J34="","",IF(J34&lt;=0.06,"○","×"))</f>
        <v>○</v>
      </c>
      <c r="L34" s="20" t="str">
        <f>IF(J34="","",IF(J34&lt;=0.04,"○","×"))</f>
        <v>○</v>
      </c>
      <c r="M34" s="12">
        <v>0.04</v>
      </c>
      <c r="N34" s="17" t="str">
        <f>IF(M34="","",IF(M34&lt;=0.06,"○","×"))</f>
        <v>○</v>
      </c>
      <c r="O34" s="16" t="str">
        <f>IF(M34="","",IF(M34&lt;=0.04,"○","×"))</f>
        <v>○</v>
      </c>
      <c r="P34" s="12">
        <v>0.037</v>
      </c>
      <c r="Q34" s="17" t="str">
        <f>IF(P34="","",IF(P34&lt;=0.06,"○","×"))</f>
        <v>○</v>
      </c>
      <c r="R34" s="16" t="str">
        <f>IF(P34="","",IF(P34&lt;=0.04,"○","×"))</f>
        <v>○</v>
      </c>
      <c r="S34" s="12">
        <v>0.036</v>
      </c>
      <c r="T34" s="17" t="str">
        <f>IF(S34="","",IF(S34&lt;=0.06,"○","×"))</f>
        <v>○</v>
      </c>
      <c r="U34" s="10" t="str">
        <f>IF(S34="","",IF(S34&lt;=0.04,"○","×"))</f>
        <v>○</v>
      </c>
    </row>
    <row r="35" spans="1:21" s="4" customFormat="1" ht="14.25" customHeight="1" thickTop="1">
      <c r="A35" s="191" t="s">
        <v>146</v>
      </c>
      <c r="B35" s="190" t="s">
        <v>145</v>
      </c>
      <c r="C35" s="48">
        <v>3101</v>
      </c>
      <c r="D35" s="189">
        <v>29</v>
      </c>
      <c r="E35" s="46" t="s">
        <v>144</v>
      </c>
      <c r="F35" s="45" t="s">
        <v>16</v>
      </c>
      <c r="G35" s="187">
        <v>0.032</v>
      </c>
      <c r="H35" s="40" t="str">
        <f>IF(G35="","",IF(G35&lt;=0.06,"○","×"))</f>
        <v>○</v>
      </c>
      <c r="I35" s="44" t="str">
        <f>IF(G35="","",IF(G35&lt;=0.04,"○","×"))</f>
        <v>○</v>
      </c>
      <c r="J35" s="188">
        <v>0.029</v>
      </c>
      <c r="K35" s="40" t="str">
        <f>IF(J35="","",IF(J35&lt;=0.06,"○","×"))</f>
        <v>○</v>
      </c>
      <c r="L35" s="42" t="str">
        <f>IF(J35="","",IF(J35&lt;=0.04,"○","×"))</f>
        <v>○</v>
      </c>
      <c r="M35" s="187">
        <v>0.03</v>
      </c>
      <c r="N35" s="40" t="str">
        <f>IF(M35="","",IF(M35&lt;=0.06,"○","×"))</f>
        <v>○</v>
      </c>
      <c r="O35" s="42" t="str">
        <f>IF(M35="","",IF(M35&lt;=0.04,"○","×"))</f>
        <v>○</v>
      </c>
      <c r="P35" s="187">
        <v>0.029</v>
      </c>
      <c r="Q35" s="40" t="str">
        <f>IF(P35="","",IF(P35&lt;=0.06,"○","×"))</f>
        <v>○</v>
      </c>
      <c r="R35" s="42" t="str">
        <f>IF(P35="","",IF(P35&lt;=0.04,"○","×"))</f>
        <v>○</v>
      </c>
      <c r="S35" s="187">
        <v>0.029</v>
      </c>
      <c r="T35" s="40" t="str">
        <f>IF(S35="","",IF(S35&lt;=0.06,"○","×"))</f>
        <v>○</v>
      </c>
      <c r="U35" s="39" t="str">
        <f>IF(S35="","",IF(S35&lt;=0.04,"○","×"))</f>
        <v>○</v>
      </c>
    </row>
    <row r="36" spans="1:21" s="4" customFormat="1" ht="14.25" customHeight="1">
      <c r="A36" s="133"/>
      <c r="B36" s="72"/>
      <c r="C36" s="48">
        <v>3102</v>
      </c>
      <c r="D36" s="47">
        <v>30</v>
      </c>
      <c r="E36" s="46" t="s">
        <v>143</v>
      </c>
      <c r="F36" s="45" t="s">
        <v>16</v>
      </c>
      <c r="G36" s="41">
        <v>0.034</v>
      </c>
      <c r="H36" s="40" t="str">
        <f>IF(G36="","",IF(G36&lt;=0.06,"○","×"))</f>
        <v>○</v>
      </c>
      <c r="I36" s="44" t="str">
        <f>IF(G36="","",IF(G36&lt;=0.04,"○","×"))</f>
        <v>○</v>
      </c>
      <c r="J36" s="43">
        <v>0.032</v>
      </c>
      <c r="K36" s="40" t="str">
        <f>IF(J36="","",IF(J36&lt;=0.06,"○","×"))</f>
        <v>○</v>
      </c>
      <c r="L36" s="42" t="str">
        <f>IF(J36="","",IF(J36&lt;=0.04,"○","×"))</f>
        <v>○</v>
      </c>
      <c r="M36" s="41">
        <v>0.035</v>
      </c>
      <c r="N36" s="40" t="str">
        <f>IF(M36="","",IF(M36&lt;=0.06,"○","×"))</f>
        <v>○</v>
      </c>
      <c r="O36" s="42" t="str">
        <f>IF(M36="","",IF(M36&lt;=0.04,"○","×"))</f>
        <v>○</v>
      </c>
      <c r="P36" s="41">
        <v>0.032</v>
      </c>
      <c r="Q36" s="40" t="str">
        <f>IF(P36="","",IF(P36&lt;=0.06,"○","×"))</f>
        <v>○</v>
      </c>
      <c r="R36" s="42" t="str">
        <f>IF(P36="","",IF(P36&lt;=0.04,"○","×"))</f>
        <v>○</v>
      </c>
      <c r="S36" s="41">
        <v>0.032</v>
      </c>
      <c r="T36" s="40" t="str">
        <f>IF(S36="","",IF(S36&lt;=0.06,"○","×"))</f>
        <v>○</v>
      </c>
      <c r="U36" s="39" t="str">
        <f>IF(S36="","",IF(S36&lt;=0.04,"○","×"))</f>
        <v>○</v>
      </c>
    </row>
    <row r="37" spans="1:21" s="4" customFormat="1" ht="14.25" customHeight="1">
      <c r="A37" s="133"/>
      <c r="B37" s="72"/>
      <c r="C37" s="48">
        <v>3104</v>
      </c>
      <c r="D37" s="91">
        <v>31</v>
      </c>
      <c r="E37" s="90" t="s">
        <v>142</v>
      </c>
      <c r="F37" s="147" t="s">
        <v>16</v>
      </c>
      <c r="G37" s="85">
        <v>0.033</v>
      </c>
      <c r="H37" s="84" t="str">
        <f>IF(G37="","",IF(G37&lt;=0.06,"○","×"))</f>
        <v>○</v>
      </c>
      <c r="I37" s="88" t="str">
        <f>IF(G37="","",IF(G37&lt;=0.04,"○","×"))</f>
        <v>○</v>
      </c>
      <c r="J37" s="87">
        <v>0.031</v>
      </c>
      <c r="K37" s="84" t="str">
        <f>IF(J37="","",IF(J37&lt;=0.06,"○","×"))</f>
        <v>○</v>
      </c>
      <c r="L37" s="86" t="str">
        <f>IF(J37="","",IF(J37&lt;=0.04,"○","×"))</f>
        <v>○</v>
      </c>
      <c r="M37" s="85">
        <v>0.032</v>
      </c>
      <c r="N37" s="84" t="str">
        <f>IF(M37="","",IF(M37&lt;=0.06,"○","×"))</f>
        <v>○</v>
      </c>
      <c r="O37" s="86" t="str">
        <f>IF(M37="","",IF(M37&lt;=0.04,"○","×"))</f>
        <v>○</v>
      </c>
      <c r="P37" s="85">
        <v>0.032</v>
      </c>
      <c r="Q37" s="84" t="str">
        <f>IF(P37="","",IF(P37&lt;=0.06,"○","×"))</f>
        <v>○</v>
      </c>
      <c r="R37" s="86" t="str">
        <f>IF(P37="","",IF(P37&lt;=0.04,"○","×"))</f>
        <v>○</v>
      </c>
      <c r="S37" s="85">
        <v>0.03</v>
      </c>
      <c r="T37" s="84" t="str">
        <f>IF(S37="","",IF(S37&lt;=0.06,"○","×"))</f>
        <v>○</v>
      </c>
      <c r="U37" s="83" t="str">
        <f>IF(S37="","",IF(S37&lt;=0.04,"○","×"))</f>
        <v>○</v>
      </c>
    </row>
    <row r="38" spans="1:21" s="4" customFormat="1" ht="14.25" customHeight="1">
      <c r="A38" s="133"/>
      <c r="B38" s="72"/>
      <c r="C38" s="48">
        <v>3105</v>
      </c>
      <c r="D38" s="81">
        <v>32</v>
      </c>
      <c r="E38" s="46" t="s">
        <v>141</v>
      </c>
      <c r="F38" s="45" t="s">
        <v>16</v>
      </c>
      <c r="G38" s="41">
        <v>0.043</v>
      </c>
      <c r="H38" s="40" t="str">
        <f>IF(G38="","",IF(G38&lt;=0.06,"○","×"))</f>
        <v>○</v>
      </c>
      <c r="I38" s="44" t="str">
        <f>IF(G38="","",IF(G38&lt;=0.04,"○","×"))</f>
        <v>×</v>
      </c>
      <c r="J38" s="43">
        <v>0.037</v>
      </c>
      <c r="K38" s="40" t="str">
        <f>IF(J38="","",IF(J38&lt;=0.06,"○","×"))</f>
        <v>○</v>
      </c>
      <c r="L38" s="42" t="str">
        <f>IF(J38="","",IF(J38&lt;=0.04,"○","×"))</f>
        <v>○</v>
      </c>
      <c r="M38" s="41">
        <v>0.036</v>
      </c>
      <c r="N38" s="40" t="str">
        <f>IF(M38="","",IF(M38&lt;=0.06,"○","×"))</f>
        <v>○</v>
      </c>
      <c r="O38" s="42" t="str">
        <f>IF(M38="","",IF(M38&lt;=0.04,"○","×"))</f>
        <v>○</v>
      </c>
      <c r="P38" s="41">
        <v>0.035</v>
      </c>
      <c r="Q38" s="40" t="str">
        <f>IF(P38="","",IF(P38&lt;=0.06,"○","×"))</f>
        <v>○</v>
      </c>
      <c r="R38" s="42" t="str">
        <f>IF(P38="","",IF(P38&lt;=0.04,"○","×"))</f>
        <v>○</v>
      </c>
      <c r="S38" s="41">
        <v>0.035</v>
      </c>
      <c r="T38" s="40" t="str">
        <f>IF(S38="","",IF(S38&lt;=0.06,"○","×"))</f>
        <v>○</v>
      </c>
      <c r="U38" s="39" t="str">
        <f>IF(S38="","",IF(S38&lt;=0.04,"○","×"))</f>
        <v>○</v>
      </c>
    </row>
    <row r="39" spans="1:21" s="4" customFormat="1" ht="14.25" customHeight="1">
      <c r="A39" s="133"/>
      <c r="B39" s="72"/>
      <c r="C39" s="48">
        <v>3107</v>
      </c>
      <c r="D39" s="47">
        <v>33</v>
      </c>
      <c r="E39" s="46" t="s">
        <v>140</v>
      </c>
      <c r="F39" s="45" t="s">
        <v>16</v>
      </c>
      <c r="G39" s="41">
        <v>0.026</v>
      </c>
      <c r="H39" s="40" t="str">
        <f>IF(G39="","",IF(G39&lt;=0.06,"○","×"))</f>
        <v>○</v>
      </c>
      <c r="I39" s="44" t="str">
        <f>IF(G39="","",IF(G39&lt;=0.04,"○","×"))</f>
        <v>○</v>
      </c>
      <c r="J39" s="43">
        <v>0.024</v>
      </c>
      <c r="K39" s="40" t="str">
        <f>IF(J39="","",IF(J39&lt;=0.06,"○","×"))</f>
        <v>○</v>
      </c>
      <c r="L39" s="42" t="str">
        <f>IF(J39="","",IF(J39&lt;=0.04,"○","×"))</f>
        <v>○</v>
      </c>
      <c r="M39" s="41">
        <v>0.025</v>
      </c>
      <c r="N39" s="40" t="str">
        <f>IF(M39="","",IF(M39&lt;=0.06,"○","×"))</f>
        <v>○</v>
      </c>
      <c r="O39" s="42" t="str">
        <f>IF(M39="","",IF(M39&lt;=0.04,"○","×"))</f>
        <v>○</v>
      </c>
      <c r="P39" s="41">
        <v>0.026</v>
      </c>
      <c r="Q39" s="40" t="str">
        <f>IF(P39="","",IF(P39&lt;=0.06,"○","×"))</f>
        <v>○</v>
      </c>
      <c r="R39" s="42" t="str">
        <f>IF(P39="","",IF(P39&lt;=0.04,"○","×"))</f>
        <v>○</v>
      </c>
      <c r="S39" s="41">
        <v>0.023</v>
      </c>
      <c r="T39" s="40" t="str">
        <f>IF(S39="","",IF(S39&lt;=0.06,"○","×"))</f>
        <v>○</v>
      </c>
      <c r="U39" s="39" t="str">
        <f>IF(S39="","",IF(S39&lt;=0.04,"○","×"))</f>
        <v>○</v>
      </c>
    </row>
    <row r="40" spans="1:21" s="4" customFormat="1" ht="14.25" customHeight="1">
      <c r="A40" s="133"/>
      <c r="B40" s="72"/>
      <c r="C40" s="148">
        <v>3109</v>
      </c>
      <c r="D40" s="91">
        <v>34</v>
      </c>
      <c r="E40" s="90" t="s">
        <v>139</v>
      </c>
      <c r="F40" s="147" t="s">
        <v>16</v>
      </c>
      <c r="G40" s="85">
        <v>0.028</v>
      </c>
      <c r="H40" s="84" t="str">
        <f>IF(G40="","",IF(G40&lt;=0.06,"○","×"))</f>
        <v>○</v>
      </c>
      <c r="I40" s="88" t="str">
        <f>IF(G40="","",IF(G40&lt;=0.04,"○","×"))</f>
        <v>○</v>
      </c>
      <c r="J40" s="87">
        <v>0.026</v>
      </c>
      <c r="K40" s="84" t="str">
        <f>IF(J40="","",IF(J40&lt;=0.06,"○","×"))</f>
        <v>○</v>
      </c>
      <c r="L40" s="86" t="str">
        <f>IF(J40="","",IF(J40&lt;=0.04,"○","×"))</f>
        <v>○</v>
      </c>
      <c r="M40" s="85">
        <v>0.027</v>
      </c>
      <c r="N40" s="84" t="str">
        <f>IF(M40="","",IF(M40&lt;=0.06,"○","×"))</f>
        <v>○</v>
      </c>
      <c r="O40" s="86" t="str">
        <f>IF(M40="","",IF(M40&lt;=0.04,"○","×"))</f>
        <v>○</v>
      </c>
      <c r="P40" s="85">
        <v>0.026</v>
      </c>
      <c r="Q40" s="84" t="str">
        <f>IF(P40="","",IF(P40&lt;=0.06,"○","×"))</f>
        <v>○</v>
      </c>
      <c r="R40" s="86" t="str">
        <f>IF(P40="","",IF(P40&lt;=0.04,"○","×"))</f>
        <v>○</v>
      </c>
      <c r="S40" s="85">
        <v>0.025</v>
      </c>
      <c r="T40" s="84" t="str">
        <f>IF(S40="","",IF(S40&lt;=0.06,"○","×"))</f>
        <v>○</v>
      </c>
      <c r="U40" s="83" t="str">
        <f>IF(S40="","",IF(S40&lt;=0.04,"○","×"))</f>
        <v>○</v>
      </c>
    </row>
    <row r="41" spans="1:21" s="4" customFormat="1" ht="14.25" customHeight="1">
      <c r="A41" s="133"/>
      <c r="B41" s="72"/>
      <c r="C41" s="48"/>
      <c r="D41" s="47">
        <v>35</v>
      </c>
      <c r="E41" s="46" t="s">
        <v>138</v>
      </c>
      <c r="F41" s="45" t="s">
        <v>16</v>
      </c>
      <c r="G41" s="41">
        <v>0.027</v>
      </c>
      <c r="H41" s="40" t="str">
        <f>IF(G41="","",IF(G41&lt;=0.06,"○","×"))</f>
        <v>○</v>
      </c>
      <c r="I41" s="44" t="str">
        <f>IF(G41="","",IF(G41&lt;=0.04,"○","×"))</f>
        <v>○</v>
      </c>
      <c r="J41" s="43">
        <v>0.026</v>
      </c>
      <c r="K41" s="40" t="str">
        <f>IF(J41="","",IF(J41&lt;=0.06,"○","×"))</f>
        <v>○</v>
      </c>
      <c r="L41" s="42" t="str">
        <f>IF(J41="","",IF(J41&lt;=0.04,"○","×"))</f>
        <v>○</v>
      </c>
      <c r="M41" s="41">
        <v>0.027</v>
      </c>
      <c r="N41" s="40" t="str">
        <f>IF(M41="","",IF(M41&lt;=0.06,"○","×"))</f>
        <v>○</v>
      </c>
      <c r="O41" s="42" t="str">
        <f>IF(M41="","",IF(M41&lt;=0.04,"○","×"))</f>
        <v>○</v>
      </c>
      <c r="P41" s="41">
        <v>0.029</v>
      </c>
      <c r="Q41" s="40" t="str">
        <f>IF(P41="","",IF(P41&lt;=0.06,"○","×"))</f>
        <v>○</v>
      </c>
      <c r="R41" s="42" t="str">
        <f>IF(P41="","",IF(P41&lt;=0.04,"○","×"))</f>
        <v>○</v>
      </c>
      <c r="S41" s="41">
        <v>0.025</v>
      </c>
      <c r="T41" s="40" t="str">
        <f>IF(S41="","",IF(S41&lt;=0.06,"○","×"))</f>
        <v>○</v>
      </c>
      <c r="U41" s="39" t="str">
        <f>IF(S41="","",IF(S41&lt;=0.04,"○","×"))</f>
        <v>○</v>
      </c>
    </row>
    <row r="42" spans="1:21" s="4" customFormat="1" ht="14.25" customHeight="1">
      <c r="A42" s="133"/>
      <c r="B42" s="72"/>
      <c r="C42" s="48">
        <v>3112</v>
      </c>
      <c r="D42" s="47">
        <v>36</v>
      </c>
      <c r="E42" s="46" t="s">
        <v>137</v>
      </c>
      <c r="F42" s="45" t="s">
        <v>16</v>
      </c>
      <c r="G42" s="41">
        <v>0.038</v>
      </c>
      <c r="H42" s="40" t="str">
        <f>IF(G42="","",IF(G42&lt;=0.06,"○","×"))</f>
        <v>○</v>
      </c>
      <c r="I42" s="44" t="str">
        <f>IF(G42="","",IF(G42&lt;=0.04,"○","×"))</f>
        <v>○</v>
      </c>
      <c r="J42" s="43">
        <v>0.033</v>
      </c>
      <c r="K42" s="40" t="str">
        <f>IF(J42="","",IF(J42&lt;=0.06,"○","×"))</f>
        <v>○</v>
      </c>
      <c r="L42" s="42" t="str">
        <f>IF(J42="","",IF(J42&lt;=0.04,"○","×"))</f>
        <v>○</v>
      </c>
      <c r="M42" s="41">
        <v>0.036</v>
      </c>
      <c r="N42" s="40" t="str">
        <f>IF(M42="","",IF(M42&lt;=0.06,"○","×"))</f>
        <v>○</v>
      </c>
      <c r="O42" s="42" t="str">
        <f>IF(M42="","",IF(M42&lt;=0.04,"○","×"))</f>
        <v>○</v>
      </c>
      <c r="P42" s="41">
        <v>0.034</v>
      </c>
      <c r="Q42" s="40" t="str">
        <f>IF(P42="","",IF(P42&lt;=0.06,"○","×"))</f>
        <v>○</v>
      </c>
      <c r="R42" s="42" t="str">
        <f>IF(P42="","",IF(P42&lt;=0.04,"○","×"))</f>
        <v>○</v>
      </c>
      <c r="S42" s="41">
        <v>0.033</v>
      </c>
      <c r="T42" s="40" t="str">
        <f>IF(S42="","",IF(S42&lt;=0.06,"○","×"))</f>
        <v>○</v>
      </c>
      <c r="U42" s="39" t="str">
        <f>IF(S42="","",IF(S42&lt;=0.04,"○","×"))</f>
        <v>○</v>
      </c>
    </row>
    <row r="43" spans="1:21" s="4" customFormat="1" ht="14.25" customHeight="1">
      <c r="A43" s="133"/>
      <c r="B43" s="72"/>
      <c r="C43" s="47">
        <v>3116</v>
      </c>
      <c r="D43" s="91">
        <v>37</v>
      </c>
      <c r="E43" s="90" t="s">
        <v>136</v>
      </c>
      <c r="F43" s="147" t="s">
        <v>16</v>
      </c>
      <c r="G43" s="85">
        <v>0.034</v>
      </c>
      <c r="H43" s="84" t="str">
        <f>IF(G43="","",IF(G43&lt;=0.06,"○","×"))</f>
        <v>○</v>
      </c>
      <c r="I43" s="88" t="str">
        <f>IF(G43="","",IF(G43&lt;=0.04,"○","×"))</f>
        <v>○</v>
      </c>
      <c r="J43" s="87">
        <v>0.031</v>
      </c>
      <c r="K43" s="84" t="str">
        <f>IF(J43="","",IF(J43&lt;=0.06,"○","×"))</f>
        <v>○</v>
      </c>
      <c r="L43" s="86" t="str">
        <f>IF(J43="","",IF(J43&lt;=0.04,"○","×"))</f>
        <v>○</v>
      </c>
      <c r="M43" s="85">
        <v>0.036</v>
      </c>
      <c r="N43" s="84" t="str">
        <f>IF(M43="","",IF(M43&lt;=0.06,"○","×"))</f>
        <v>○</v>
      </c>
      <c r="O43" s="86" t="str">
        <f>IF(M43="","",IF(M43&lt;=0.04,"○","×"))</f>
        <v>○</v>
      </c>
      <c r="P43" s="85">
        <v>0.034</v>
      </c>
      <c r="Q43" s="84" t="str">
        <f>IF(P43="","",IF(P43&lt;=0.06,"○","×"))</f>
        <v>○</v>
      </c>
      <c r="R43" s="86" t="str">
        <f>IF(P43="","",IF(P43&lt;=0.04,"○","×"))</f>
        <v>○</v>
      </c>
      <c r="S43" s="85">
        <v>0.034</v>
      </c>
      <c r="T43" s="84" t="str">
        <f>IF(S43="","",IF(S43&lt;=0.06,"○","×"))</f>
        <v>○</v>
      </c>
      <c r="U43" s="83" t="str">
        <f>IF(S43="","",IF(S43&lt;=0.04,"○","×"))</f>
        <v>○</v>
      </c>
    </row>
    <row r="44" spans="1:21" s="4" customFormat="1" ht="14.25" customHeight="1">
      <c r="A44" s="133"/>
      <c r="B44" s="72"/>
      <c r="C44" s="48">
        <v>3118</v>
      </c>
      <c r="D44" s="47">
        <v>38</v>
      </c>
      <c r="E44" s="46" t="s">
        <v>135</v>
      </c>
      <c r="F44" s="45" t="s">
        <v>16</v>
      </c>
      <c r="G44" s="41">
        <v>0.033</v>
      </c>
      <c r="H44" s="40" t="str">
        <f>IF(G44="","",IF(G44&lt;=0.06,"○","×"))</f>
        <v>○</v>
      </c>
      <c r="I44" s="44" t="str">
        <f>IF(G44="","",IF(G44&lt;=0.04,"○","×"))</f>
        <v>○</v>
      </c>
      <c r="J44" s="43">
        <v>0.031</v>
      </c>
      <c r="K44" s="40" t="str">
        <f>IF(J44="","",IF(J44&lt;=0.06,"○","×"))</f>
        <v>○</v>
      </c>
      <c r="L44" s="42" t="str">
        <f>IF(J44="","",IF(J44&lt;=0.04,"○","×"))</f>
        <v>○</v>
      </c>
      <c r="M44" s="41">
        <v>0.033</v>
      </c>
      <c r="N44" s="40" t="str">
        <f>IF(M44="","",IF(M44&lt;=0.06,"○","×"))</f>
        <v>○</v>
      </c>
      <c r="O44" s="42" t="str">
        <f>IF(M44="","",IF(M44&lt;=0.04,"○","×"))</f>
        <v>○</v>
      </c>
      <c r="P44" s="41">
        <v>0.034</v>
      </c>
      <c r="Q44" s="40" t="str">
        <f>IF(P44="","",IF(P44&lt;=0.06,"○","×"))</f>
        <v>○</v>
      </c>
      <c r="R44" s="42" t="str">
        <f>IF(P44="","",IF(P44&lt;=0.04,"○","×"))</f>
        <v>○</v>
      </c>
      <c r="S44" s="41">
        <v>0.031</v>
      </c>
      <c r="T44" s="40" t="str">
        <f>IF(S44="","",IF(S44&lt;=0.06,"○","×"))</f>
        <v>○</v>
      </c>
      <c r="U44" s="39" t="str">
        <f>IF(S44="","",IF(S44&lt;=0.04,"○","×"))</f>
        <v>○</v>
      </c>
    </row>
    <row r="45" spans="1:21" s="4" customFormat="1" ht="14.25" customHeight="1">
      <c r="A45" s="133"/>
      <c r="B45" s="72"/>
      <c r="C45" s="173">
        <v>3119</v>
      </c>
      <c r="D45" s="47">
        <v>39</v>
      </c>
      <c r="E45" s="46" t="s">
        <v>134</v>
      </c>
      <c r="F45" s="45" t="s">
        <v>16</v>
      </c>
      <c r="G45" s="41">
        <v>0.033</v>
      </c>
      <c r="H45" s="40" t="str">
        <f>IF(G45="","",IF(G45&lt;=0.06,"○","×"))</f>
        <v>○</v>
      </c>
      <c r="I45" s="44" t="str">
        <f>IF(G45="","",IF(G45&lt;=0.04,"○","×"))</f>
        <v>○</v>
      </c>
      <c r="J45" s="43">
        <v>0.031</v>
      </c>
      <c r="K45" s="40" t="str">
        <f>IF(J45="","",IF(J45&lt;=0.06,"○","×"))</f>
        <v>○</v>
      </c>
      <c r="L45" s="42" t="str">
        <f>IF(J45="","",IF(J45&lt;=0.04,"○","×"))</f>
        <v>○</v>
      </c>
      <c r="M45" s="41">
        <v>0.031</v>
      </c>
      <c r="N45" s="40" t="str">
        <f>IF(M45="","",IF(M45&lt;=0.06,"○","×"))</f>
        <v>○</v>
      </c>
      <c r="O45" s="42" t="str">
        <f>IF(M45="","",IF(M45&lt;=0.04,"○","×"))</f>
        <v>○</v>
      </c>
      <c r="P45" s="41">
        <v>0.031</v>
      </c>
      <c r="Q45" s="40" t="str">
        <f>IF(P45="","",IF(P45&lt;=0.06,"○","×"))</f>
        <v>○</v>
      </c>
      <c r="R45" s="42" t="str">
        <f>IF(P45="","",IF(P45&lt;=0.04,"○","×"))</f>
        <v>○</v>
      </c>
      <c r="S45" s="41">
        <v>0.03</v>
      </c>
      <c r="T45" s="40" t="str">
        <f>IF(S45="","",IF(S45&lt;=0.06,"○","×"))</f>
        <v>○</v>
      </c>
      <c r="U45" s="39" t="str">
        <f>IF(S45="","",IF(S45&lt;=0.04,"○","×"))</f>
        <v>○</v>
      </c>
    </row>
    <row r="46" spans="1:21" s="4" customFormat="1" ht="14.25" customHeight="1">
      <c r="A46" s="133"/>
      <c r="B46" s="72"/>
      <c r="C46" s="47">
        <v>3120</v>
      </c>
      <c r="D46" s="91">
        <v>40</v>
      </c>
      <c r="E46" s="90" t="s">
        <v>133</v>
      </c>
      <c r="F46" s="147" t="s">
        <v>16</v>
      </c>
      <c r="G46" s="85">
        <v>0.021</v>
      </c>
      <c r="H46" s="84" t="str">
        <f>IF(G46="","",IF(G46&lt;=0.06,"○","×"))</f>
        <v>○</v>
      </c>
      <c r="I46" s="88" t="str">
        <f>IF(G46="","",IF(G46&lt;=0.04,"○","×"))</f>
        <v>○</v>
      </c>
      <c r="J46" s="87">
        <v>0.02</v>
      </c>
      <c r="K46" s="84" t="str">
        <f>IF(J46="","",IF(J46&lt;=0.06,"○","×"))</f>
        <v>○</v>
      </c>
      <c r="L46" s="86" t="str">
        <f>IF(J46="","",IF(J46&lt;=0.04,"○","×"))</f>
        <v>○</v>
      </c>
      <c r="M46" s="85">
        <v>0.02</v>
      </c>
      <c r="N46" s="84" t="str">
        <f>IF(M46="","",IF(M46&lt;=0.06,"○","×"))</f>
        <v>○</v>
      </c>
      <c r="O46" s="86" t="str">
        <f>IF(M46="","",IF(M46&lt;=0.04,"○","×"))</f>
        <v>○</v>
      </c>
      <c r="P46" s="85">
        <v>0.022</v>
      </c>
      <c r="Q46" s="84" t="str">
        <f>IF(P46="","",IF(P46&lt;=0.06,"○","×"))</f>
        <v>○</v>
      </c>
      <c r="R46" s="86" t="str">
        <f>IF(P46="","",IF(P46&lt;=0.04,"○","×"))</f>
        <v>○</v>
      </c>
      <c r="S46" s="85">
        <v>0.02</v>
      </c>
      <c r="T46" s="84" t="str">
        <f>IF(S46="","",IF(S46&lt;=0.06,"○","×"))</f>
        <v>○</v>
      </c>
      <c r="U46" s="83" t="str">
        <f>IF(S46="","",IF(S46&lt;=0.04,"○","×"))</f>
        <v>○</v>
      </c>
    </row>
    <row r="47" spans="1:21" s="4" customFormat="1" ht="14.25" customHeight="1">
      <c r="A47" s="133"/>
      <c r="B47" s="65"/>
      <c r="C47" s="156">
        <v>3121</v>
      </c>
      <c r="D47" s="47">
        <v>41</v>
      </c>
      <c r="E47" s="46" t="s">
        <v>132</v>
      </c>
      <c r="F47" s="45" t="s">
        <v>16</v>
      </c>
      <c r="G47" s="41">
        <v>0.035</v>
      </c>
      <c r="H47" s="40" t="str">
        <f>IF(G47="","",IF(G47&lt;=0.06,"○","×"))</f>
        <v>○</v>
      </c>
      <c r="I47" s="44" t="str">
        <f>IF(G47="","",IF(G47&lt;=0.04,"○","×"))</f>
        <v>○</v>
      </c>
      <c r="J47" s="43">
        <v>0.034</v>
      </c>
      <c r="K47" s="40" t="str">
        <f>IF(J47="","",IF(J47&lt;=0.06,"○","×"))</f>
        <v>○</v>
      </c>
      <c r="L47" s="42" t="str">
        <f>IF(J47="","",IF(J47&lt;=0.04,"○","×"))</f>
        <v>○</v>
      </c>
      <c r="M47" s="41">
        <v>0.036</v>
      </c>
      <c r="N47" s="40" t="str">
        <f>IF(M47="","",IF(M47&lt;=0.06,"○","×"))</f>
        <v>○</v>
      </c>
      <c r="O47" s="42" t="str">
        <f>IF(M47="","",IF(M47&lt;=0.04,"○","×"))</f>
        <v>○</v>
      </c>
      <c r="P47" s="41">
        <v>0.035</v>
      </c>
      <c r="Q47" s="40" t="str">
        <f>IF(P47="","",IF(P47&lt;=0.06,"○","×"))</f>
        <v>○</v>
      </c>
      <c r="R47" s="42" t="str">
        <f>IF(P47="","",IF(P47&lt;=0.04,"○","×"))</f>
        <v>○</v>
      </c>
      <c r="S47" s="41">
        <v>0.034</v>
      </c>
      <c r="T47" s="40" t="str">
        <f>IF(S47="","",IF(S47&lt;=0.06,"○","×"))</f>
        <v>○</v>
      </c>
      <c r="U47" s="39" t="str">
        <f>IF(S47="","",IF(S47&lt;=0.04,"○","×"))</f>
        <v>○</v>
      </c>
    </row>
    <row r="48" spans="1:21" s="4" customFormat="1" ht="14.25" customHeight="1">
      <c r="A48" s="133"/>
      <c r="B48" s="54" t="s">
        <v>131</v>
      </c>
      <c r="C48" s="36">
        <v>3201</v>
      </c>
      <c r="D48" s="35">
        <v>42</v>
      </c>
      <c r="E48" s="34" t="s">
        <v>130</v>
      </c>
      <c r="F48" s="33" t="s">
        <v>16</v>
      </c>
      <c r="G48" s="29">
        <v>0.028</v>
      </c>
      <c r="H48" s="28" t="str">
        <f>IF(G48="","",IF(G48&lt;=0.06,"○","×"))</f>
        <v>○</v>
      </c>
      <c r="I48" s="32" t="str">
        <f>IF(G48="","",IF(G48&lt;=0.04,"○","×"))</f>
        <v>○</v>
      </c>
      <c r="J48" s="31">
        <v>0.026</v>
      </c>
      <c r="K48" s="28" t="str">
        <f>IF(J48="","",IF(J48&lt;=0.06,"○","×"))</f>
        <v>○</v>
      </c>
      <c r="L48" s="30" t="str">
        <f>IF(J48="","",IF(J48&lt;=0.04,"○","×"))</f>
        <v>○</v>
      </c>
      <c r="M48" s="29">
        <v>0.027</v>
      </c>
      <c r="N48" s="28" t="str">
        <f>IF(M48="","",IF(M48&lt;=0.06,"○","×"))</f>
        <v>○</v>
      </c>
      <c r="O48" s="30" t="str">
        <f>IF(M48="","",IF(M48&lt;=0.04,"○","×"))</f>
        <v>○</v>
      </c>
      <c r="P48" s="29">
        <v>0.027</v>
      </c>
      <c r="Q48" s="28" t="str">
        <f>IF(P48="","",IF(P48&lt;=0.06,"○","×"))</f>
        <v>○</v>
      </c>
      <c r="R48" s="30" t="str">
        <f>IF(P48="","",IF(P48&lt;=0.04,"○","×"))</f>
        <v>○</v>
      </c>
      <c r="S48" s="29">
        <v>0.027</v>
      </c>
      <c r="T48" s="28" t="str">
        <f>IF(S48="","",IF(S48&lt;=0.06,"○","×"))</f>
        <v>○</v>
      </c>
      <c r="U48" s="27" t="str">
        <f>IF(S48="","",IF(S48&lt;=0.04,"○","×"))</f>
        <v>○</v>
      </c>
    </row>
    <row r="49" spans="1:21" s="4" customFormat="1" ht="14.25" customHeight="1">
      <c r="A49" s="133"/>
      <c r="B49" s="172" t="s">
        <v>129</v>
      </c>
      <c r="C49" s="48">
        <v>3303</v>
      </c>
      <c r="D49" s="47">
        <v>43</v>
      </c>
      <c r="E49" s="46" t="s">
        <v>128</v>
      </c>
      <c r="F49" s="45" t="s">
        <v>123</v>
      </c>
      <c r="G49" s="41">
        <v>0.022</v>
      </c>
      <c r="H49" s="40" t="str">
        <f>IF(G49="","",IF(G49&lt;=0.06,"○","×"))</f>
        <v>○</v>
      </c>
      <c r="I49" s="186" t="str">
        <f>IF(G49="","",IF(G49&lt;=0.04,"○","×"))</f>
        <v>○</v>
      </c>
      <c r="J49" s="43">
        <v>0.02</v>
      </c>
      <c r="K49" s="40" t="str">
        <f>IF(J49="","",IF(J49&lt;=0.06,"○","×"))</f>
        <v>○</v>
      </c>
      <c r="L49" s="185" t="str">
        <f>IF(J49="","",IF(J49&lt;=0.04,"○","×"))</f>
        <v>○</v>
      </c>
      <c r="M49" s="41">
        <v>0.024</v>
      </c>
      <c r="N49" s="40" t="str">
        <f>IF(M49="","",IF(M49&lt;=0.06,"○","×"))</f>
        <v>○</v>
      </c>
      <c r="O49" s="185" t="str">
        <f>IF(M49="","",IF(M49&lt;=0.04,"○","×"))</f>
        <v>○</v>
      </c>
      <c r="P49" s="41">
        <v>0.021</v>
      </c>
      <c r="Q49" s="40" t="str">
        <f>IF(P49="","",IF(P49&lt;=0.06,"○","×"))</f>
        <v>○</v>
      </c>
      <c r="R49" s="185" t="str">
        <f>IF(P49="","",IF(P49&lt;=0.04,"○","×"))</f>
        <v>○</v>
      </c>
      <c r="S49" s="41">
        <v>0.021</v>
      </c>
      <c r="T49" s="40" t="str">
        <f>IF(S49="","",IF(S49&lt;=0.06,"○","×"))</f>
        <v>○</v>
      </c>
      <c r="U49" s="184" t="str">
        <f>IF(S49="","",IF(S49&lt;=0.04,"○","×"))</f>
        <v>○</v>
      </c>
    </row>
    <row r="50" spans="1:21" s="4" customFormat="1" ht="14.25" customHeight="1">
      <c r="A50" s="133"/>
      <c r="B50" s="72"/>
      <c r="C50" s="48">
        <v>3304</v>
      </c>
      <c r="D50" s="47">
        <v>44</v>
      </c>
      <c r="E50" s="46" t="s">
        <v>127</v>
      </c>
      <c r="F50" s="45" t="s">
        <v>123</v>
      </c>
      <c r="G50" s="41">
        <v>0.025</v>
      </c>
      <c r="H50" s="40" t="str">
        <f>IF(G50="","",IF(G50&lt;=0.06,"○","×"))</f>
        <v>○</v>
      </c>
      <c r="I50" s="44" t="str">
        <f>IF(G50="","",IF(G50&lt;=0.04,"○","×"))</f>
        <v>○</v>
      </c>
      <c r="J50" s="43">
        <v>0.021</v>
      </c>
      <c r="K50" s="40" t="str">
        <f>IF(J50="","",IF(J50&lt;=0.06,"○","×"))</f>
        <v>○</v>
      </c>
      <c r="L50" s="42" t="str">
        <f>IF(J50="","",IF(J50&lt;=0.04,"○","×"))</f>
        <v>○</v>
      </c>
      <c r="M50" s="41">
        <v>0.025</v>
      </c>
      <c r="N50" s="40" t="str">
        <f>IF(M50="","",IF(M50&lt;=0.06,"○","×"))</f>
        <v>○</v>
      </c>
      <c r="O50" s="42" t="str">
        <f>IF(M50="","",IF(M50&lt;=0.04,"○","×"))</f>
        <v>○</v>
      </c>
      <c r="P50" s="183" t="s">
        <v>126</v>
      </c>
      <c r="Q50" s="67" t="s">
        <v>125</v>
      </c>
      <c r="R50" s="182" t="s">
        <v>125</v>
      </c>
      <c r="S50" s="41">
        <v>0.023</v>
      </c>
      <c r="T50" s="67" t="str">
        <f>IF(S50="","",IF(S50&lt;=0.06,"○","×"))</f>
        <v>○</v>
      </c>
      <c r="U50" s="181" t="str">
        <f>IF(S50="","",IF(S50&lt;=0.04,"○","×"))</f>
        <v>○</v>
      </c>
    </row>
    <row r="51" spans="1:21" s="4" customFormat="1" ht="14.25" customHeight="1" thickBot="1">
      <c r="A51" s="131"/>
      <c r="B51" s="177"/>
      <c r="C51" s="24">
        <v>3305</v>
      </c>
      <c r="D51" s="23">
        <v>45</v>
      </c>
      <c r="E51" s="22" t="s">
        <v>124</v>
      </c>
      <c r="F51" s="21" t="s">
        <v>123</v>
      </c>
      <c r="G51" s="18">
        <v>0.027</v>
      </c>
      <c r="H51" s="17" t="str">
        <f>IF(G51="","",IF(G51&lt;=0.06,"○","×"))</f>
        <v>○</v>
      </c>
      <c r="I51" s="20" t="str">
        <f>IF(G51="","",IF(G51&lt;=0.04,"○","×"))</f>
        <v>○</v>
      </c>
      <c r="J51" s="19">
        <v>0.024</v>
      </c>
      <c r="K51" s="17" t="str">
        <f>IF(J51="","",IF(J51&lt;=0.06,"○","×"))</f>
        <v>○</v>
      </c>
      <c r="L51" s="16" t="str">
        <f>IF(J51="","",IF(J51&lt;=0.04,"○","×"))</f>
        <v>○</v>
      </c>
      <c r="M51" s="18">
        <v>0.024</v>
      </c>
      <c r="N51" s="17" t="str">
        <f>IF(M51="","",IF(M51&lt;=0.06,"○","×"))</f>
        <v>○</v>
      </c>
      <c r="O51" s="16" t="str">
        <f>IF(M51="","",IF(M51&lt;=0.04,"○","×"))</f>
        <v>○</v>
      </c>
      <c r="P51" s="18">
        <v>0.025</v>
      </c>
      <c r="Q51" s="17" t="str">
        <f>IF(P51="","",IF(P51&lt;=0.06,"○","×"))</f>
        <v>○</v>
      </c>
      <c r="R51" s="16" t="str">
        <f>IF(P51="","",IF(P51&lt;=0.04,"○","×"))</f>
        <v>○</v>
      </c>
      <c r="S51" s="18">
        <v>0.024</v>
      </c>
      <c r="T51" s="17" t="str">
        <f>IF(S51="","",IF(S51&lt;=0.06,"○","×"))</f>
        <v>○</v>
      </c>
      <c r="U51" s="10" t="str">
        <f>IF(S51="","",IF(S51&lt;=0.04,"○","×"))</f>
        <v>○</v>
      </c>
    </row>
    <row r="52" spans="1:21" s="4" customFormat="1" ht="14.25" customHeight="1">
      <c r="A52" s="134" t="s">
        <v>122</v>
      </c>
      <c r="B52" s="104" t="s">
        <v>121</v>
      </c>
      <c r="C52" s="175">
        <v>4101</v>
      </c>
      <c r="D52" s="127">
        <v>46</v>
      </c>
      <c r="E52" s="126" t="s">
        <v>120</v>
      </c>
      <c r="F52" s="125" t="s">
        <v>16</v>
      </c>
      <c r="G52" s="121">
        <v>0.029</v>
      </c>
      <c r="H52" s="120" t="str">
        <f>IF(G52="","",IF(G52&lt;=0.06,"○","×"))</f>
        <v>○</v>
      </c>
      <c r="I52" s="124" t="str">
        <f>IF(G52="","",IF(G52&lt;=0.04,"○","×"))</f>
        <v>○</v>
      </c>
      <c r="J52" s="123">
        <v>0.028</v>
      </c>
      <c r="K52" s="120" t="str">
        <f>IF(J52="","",IF(J52&lt;=0.06,"○","×"))</f>
        <v>○</v>
      </c>
      <c r="L52" s="122" t="str">
        <f>IF(J52="","",IF(J52&lt;=0.04,"○","×"))</f>
        <v>○</v>
      </c>
      <c r="M52" s="121">
        <v>0.028</v>
      </c>
      <c r="N52" s="120" t="str">
        <f>IF(M52="","",IF(M52&lt;=0.06,"○","×"))</f>
        <v>○</v>
      </c>
      <c r="O52" s="122" t="str">
        <f>IF(M52="","",IF(M52&lt;=0.04,"○","×"))</f>
        <v>○</v>
      </c>
      <c r="P52" s="121">
        <v>0.03</v>
      </c>
      <c r="Q52" s="120" t="str">
        <f>IF(P52="","",IF(P52&lt;=0.06,"○","×"))</f>
        <v>○</v>
      </c>
      <c r="R52" s="122" t="str">
        <f>IF(P52="","",IF(P52&lt;=0.04,"○","×"))</f>
        <v>○</v>
      </c>
      <c r="S52" s="121">
        <v>0.028</v>
      </c>
      <c r="T52" s="120" t="str">
        <f>IF(S52="","",IF(S52&lt;=0.06,"○","×"))</f>
        <v>○</v>
      </c>
      <c r="U52" s="119" t="str">
        <f>IF(S52="","",IF(S52&lt;=0.04,"○","×"))</f>
        <v>○</v>
      </c>
    </row>
    <row r="53" spans="1:21" s="4" customFormat="1" ht="14.25" customHeight="1">
      <c r="A53" s="133"/>
      <c r="B53" s="72"/>
      <c r="C53" s="48">
        <v>4103</v>
      </c>
      <c r="D53" s="47">
        <v>47</v>
      </c>
      <c r="E53" s="46" t="s">
        <v>119</v>
      </c>
      <c r="F53" s="45" t="s">
        <v>118</v>
      </c>
      <c r="G53" s="41">
        <v>0.03</v>
      </c>
      <c r="H53" s="40" t="str">
        <f>IF(G53="","",IF(G53&lt;=0.06,"○","×"))</f>
        <v>○</v>
      </c>
      <c r="I53" s="44" t="str">
        <f>IF(G53="","",IF(G53&lt;=0.04,"○","×"))</f>
        <v>○</v>
      </c>
      <c r="J53" s="43">
        <v>0.029</v>
      </c>
      <c r="K53" s="40" t="str">
        <f>IF(J53="","",IF(J53&lt;=0.06,"○","×"))</f>
        <v>○</v>
      </c>
      <c r="L53" s="42" t="str">
        <f>IF(J53="","",IF(J53&lt;=0.04,"○","×"))</f>
        <v>○</v>
      </c>
      <c r="M53" s="41">
        <v>0.029</v>
      </c>
      <c r="N53" s="40" t="str">
        <f>IF(M53="","",IF(M53&lt;=0.06,"○","×"))</f>
        <v>○</v>
      </c>
      <c r="O53" s="42" t="str">
        <f>IF(M53="","",IF(M53&lt;=0.04,"○","×"))</f>
        <v>○</v>
      </c>
      <c r="P53" s="41">
        <v>0.03</v>
      </c>
      <c r="Q53" s="40" t="str">
        <f>IF(P53="","",IF(P53&lt;=0.06,"○","×"))</f>
        <v>○</v>
      </c>
      <c r="R53" s="42" t="str">
        <f>IF(P53="","",IF(P53&lt;=0.04,"○","×"))</f>
        <v>○</v>
      </c>
      <c r="S53" s="41">
        <v>0.028</v>
      </c>
      <c r="T53" s="40" t="str">
        <f>IF(S53="","",IF(S53&lt;=0.06,"○","×"))</f>
        <v>○</v>
      </c>
      <c r="U53" s="39" t="str">
        <f>IF(S53="","",IF(S53&lt;=0.04,"○","×"))</f>
        <v>○</v>
      </c>
    </row>
    <row r="54" spans="1:21" s="4" customFormat="1" ht="14.25" customHeight="1">
      <c r="A54" s="133"/>
      <c r="B54" s="72"/>
      <c r="C54" s="148">
        <v>4106</v>
      </c>
      <c r="D54" s="91">
        <v>48</v>
      </c>
      <c r="E54" s="90" t="s">
        <v>117</v>
      </c>
      <c r="F54" s="147" t="s">
        <v>16</v>
      </c>
      <c r="G54" s="85">
        <v>0.027</v>
      </c>
      <c r="H54" s="84" t="str">
        <f>IF(G54="","",IF(G54&lt;=0.06,"○","×"))</f>
        <v>○</v>
      </c>
      <c r="I54" s="88" t="str">
        <f>IF(G54="","",IF(G54&lt;=0.04,"○","×"))</f>
        <v>○</v>
      </c>
      <c r="J54" s="87">
        <v>0.026</v>
      </c>
      <c r="K54" s="84" t="str">
        <f>IF(J54="","",IF(J54&lt;=0.06,"○","×"))</f>
        <v>○</v>
      </c>
      <c r="L54" s="86" t="str">
        <f>IF(J54="","",IF(J54&lt;=0.04,"○","×"))</f>
        <v>○</v>
      </c>
      <c r="M54" s="85">
        <v>0.024</v>
      </c>
      <c r="N54" s="84" t="str">
        <f>IF(M54="","",IF(M54&lt;=0.06,"○","×"))</f>
        <v>○</v>
      </c>
      <c r="O54" s="86" t="str">
        <f>IF(M54="","",IF(M54&lt;=0.04,"○","×"))</f>
        <v>○</v>
      </c>
      <c r="P54" s="85">
        <v>0.027</v>
      </c>
      <c r="Q54" s="84" t="str">
        <f>IF(P54="","",IF(P54&lt;=0.06,"○","×"))</f>
        <v>○</v>
      </c>
      <c r="R54" s="86" t="str">
        <f>IF(P54="","",IF(P54&lt;=0.04,"○","×"))</f>
        <v>○</v>
      </c>
      <c r="S54" s="85">
        <v>0.025</v>
      </c>
      <c r="T54" s="84" t="str">
        <f>IF(S54="","",IF(S54&lt;=0.06,"○","×"))</f>
        <v>○</v>
      </c>
      <c r="U54" s="83" t="str">
        <f>IF(S54="","",IF(S54&lt;=0.04,"○","×"))</f>
        <v>○</v>
      </c>
    </row>
    <row r="55" spans="1:21" s="4" customFormat="1" ht="14.25" customHeight="1">
      <c r="A55" s="133"/>
      <c r="B55" s="72"/>
      <c r="C55" s="48">
        <v>4109</v>
      </c>
      <c r="D55" s="47">
        <v>49</v>
      </c>
      <c r="E55" s="46" t="s">
        <v>116</v>
      </c>
      <c r="F55" s="45" t="s">
        <v>90</v>
      </c>
      <c r="G55" s="41">
        <v>0.024</v>
      </c>
      <c r="H55" s="40" t="str">
        <f>IF(G55="","",IF(G55&lt;=0.06,"○","×"))</f>
        <v>○</v>
      </c>
      <c r="I55" s="44" t="str">
        <f>IF(G55="","",IF(G55&lt;=0.04,"○","×"))</f>
        <v>○</v>
      </c>
      <c r="J55" s="43">
        <v>0.023</v>
      </c>
      <c r="K55" s="40" t="str">
        <f>IF(J55="","",IF(J55&lt;=0.06,"○","×"))</f>
        <v>○</v>
      </c>
      <c r="L55" s="42" t="str">
        <f>IF(J55="","",IF(J55&lt;=0.04,"○","×"))</f>
        <v>○</v>
      </c>
      <c r="M55" s="41">
        <v>0.022</v>
      </c>
      <c r="N55" s="40" t="str">
        <f>IF(M55="","",IF(M55&lt;=0.06,"○","×"))</f>
        <v>○</v>
      </c>
      <c r="O55" s="42" t="str">
        <f>IF(M55="","",IF(M55&lt;=0.04,"○","×"))</f>
        <v>○</v>
      </c>
      <c r="P55" s="41">
        <v>0.024</v>
      </c>
      <c r="Q55" s="40" t="str">
        <f>IF(P55="","",IF(P55&lt;=0.06,"○","×"))</f>
        <v>○</v>
      </c>
      <c r="R55" s="42" t="str">
        <f>IF(P55="","",IF(P55&lt;=0.04,"○","×"))</f>
        <v>○</v>
      </c>
      <c r="S55" s="41">
        <v>0.022</v>
      </c>
      <c r="T55" s="40" t="str">
        <f>IF(S55="","",IF(S55&lt;=0.06,"○","×"))</f>
        <v>○</v>
      </c>
      <c r="U55" s="39" t="str">
        <f>IF(S55="","",IF(S55&lt;=0.04,"○","×"))</f>
        <v>○</v>
      </c>
    </row>
    <row r="56" spans="1:21" s="4" customFormat="1" ht="14.25" customHeight="1">
      <c r="A56" s="133"/>
      <c r="B56" s="72"/>
      <c r="C56" s="48">
        <v>4111</v>
      </c>
      <c r="D56" s="47">
        <v>50</v>
      </c>
      <c r="E56" s="46" t="s">
        <v>115</v>
      </c>
      <c r="F56" s="45" t="s">
        <v>90</v>
      </c>
      <c r="G56" s="41">
        <v>0.024</v>
      </c>
      <c r="H56" s="40" t="str">
        <f>IF(G56="","",IF(G56&lt;=0.06,"○","×"))</f>
        <v>○</v>
      </c>
      <c r="I56" s="44" t="str">
        <f>IF(G56="","",IF(G56&lt;=0.04,"○","×"))</f>
        <v>○</v>
      </c>
      <c r="J56" s="43">
        <v>0.023</v>
      </c>
      <c r="K56" s="40" t="str">
        <f>IF(J56="","",IF(J56&lt;=0.06,"○","×"))</f>
        <v>○</v>
      </c>
      <c r="L56" s="42" t="str">
        <f>IF(J56="","",IF(J56&lt;=0.04,"○","×"))</f>
        <v>○</v>
      </c>
      <c r="M56" s="41">
        <v>0.024</v>
      </c>
      <c r="N56" s="40" t="str">
        <f>IF(M56="","",IF(M56&lt;=0.06,"○","×"))</f>
        <v>○</v>
      </c>
      <c r="O56" s="42" t="str">
        <f>IF(M56="","",IF(M56&lt;=0.04,"○","×"))</f>
        <v>○</v>
      </c>
      <c r="P56" s="41">
        <v>0.025</v>
      </c>
      <c r="Q56" s="40" t="str">
        <f>IF(P56="","",IF(P56&lt;=0.06,"○","×"))</f>
        <v>○</v>
      </c>
      <c r="R56" s="42" t="str">
        <f>IF(P56="","",IF(P56&lt;=0.04,"○","×"))</f>
        <v>○</v>
      </c>
      <c r="S56" s="41">
        <v>0.024</v>
      </c>
      <c r="T56" s="40" t="str">
        <f>IF(S56="","",IF(S56&lt;=0.06,"○","×"))</f>
        <v>○</v>
      </c>
      <c r="U56" s="39" t="str">
        <f>IF(S56="","",IF(S56&lt;=0.04,"○","×"))</f>
        <v>○</v>
      </c>
    </row>
    <row r="57" spans="1:21" s="4" customFormat="1" ht="14.25" customHeight="1" thickBot="1">
      <c r="A57" s="133"/>
      <c r="B57" s="72"/>
      <c r="C57" s="130">
        <v>4112</v>
      </c>
      <c r="D57" s="91">
        <v>51</v>
      </c>
      <c r="E57" s="90" t="s">
        <v>114</v>
      </c>
      <c r="F57" s="147" t="s">
        <v>16</v>
      </c>
      <c r="G57" s="85">
        <v>0.023</v>
      </c>
      <c r="H57" s="84" t="str">
        <f>IF(G57="","",IF(G57&lt;=0.06,"○","×"))</f>
        <v>○</v>
      </c>
      <c r="I57" s="88" t="str">
        <f>IF(G57="","",IF(G57&lt;=0.04,"○","×"))</f>
        <v>○</v>
      </c>
      <c r="J57" s="87">
        <v>0.024</v>
      </c>
      <c r="K57" s="84" t="str">
        <f>IF(J57="","",IF(J57&lt;=0.06,"○","×"))</f>
        <v>○</v>
      </c>
      <c r="L57" s="86" t="str">
        <f>IF(J57="","",IF(J57&lt;=0.04,"○","×"))</f>
        <v>○</v>
      </c>
      <c r="M57" s="85">
        <v>0.021</v>
      </c>
      <c r="N57" s="84" t="str">
        <f>IF(M57="","",IF(M57&lt;=0.06,"○","×"))</f>
        <v>○</v>
      </c>
      <c r="O57" s="86" t="str">
        <f>IF(M57="","",IF(M57&lt;=0.04,"○","×"))</f>
        <v>○</v>
      </c>
      <c r="P57" s="85">
        <v>0.027</v>
      </c>
      <c r="Q57" s="84" t="str">
        <f>IF(P57="","",IF(P57&lt;=0.06,"○","×"))</f>
        <v>○</v>
      </c>
      <c r="R57" s="86" t="str">
        <f>IF(P57="","",IF(P57&lt;=0.04,"○","×"))</f>
        <v>○</v>
      </c>
      <c r="S57" s="85">
        <v>0.021</v>
      </c>
      <c r="T57" s="84" t="str">
        <f>IF(S57="","",IF(S57&lt;=0.06,"○","×"))</f>
        <v>○</v>
      </c>
      <c r="U57" s="83" t="str">
        <f>IF(S57="","",IF(S57&lt;=0.04,"○","×"))</f>
        <v>○</v>
      </c>
    </row>
    <row r="58" spans="1:21" s="4" customFormat="1" ht="13.5" customHeight="1">
      <c r="A58" s="133"/>
      <c r="B58" s="72"/>
      <c r="C58" s="48">
        <v>4114</v>
      </c>
      <c r="D58" s="47">
        <v>52</v>
      </c>
      <c r="E58" s="46" t="s">
        <v>113</v>
      </c>
      <c r="F58" s="92" t="s">
        <v>16</v>
      </c>
      <c r="G58" s="41">
        <v>0.024</v>
      </c>
      <c r="H58" s="40" t="str">
        <f>IF(G58="","",IF(G58&lt;=0.06,"○","×"))</f>
        <v>○</v>
      </c>
      <c r="I58" s="44" t="str">
        <f>IF(G58="","",IF(G58&lt;=0.04,"○","×"))</f>
        <v>○</v>
      </c>
      <c r="J58" s="43">
        <v>0.024</v>
      </c>
      <c r="K58" s="40" t="str">
        <f>IF(J58="","",IF(J58&lt;=0.06,"○","×"))</f>
        <v>○</v>
      </c>
      <c r="L58" s="42" t="str">
        <f>IF(J58="","",IF(J58&lt;=0.04,"○","×"))</f>
        <v>○</v>
      </c>
      <c r="M58" s="41">
        <v>0.023</v>
      </c>
      <c r="N58" s="40" t="str">
        <f>IF(M58="","",IF(M58&lt;=0.06,"○","×"))</f>
        <v>○</v>
      </c>
      <c r="O58" s="42" t="str">
        <f>IF(M58="","",IF(M58&lt;=0.04,"○","×"))</f>
        <v>○</v>
      </c>
      <c r="P58" s="41">
        <v>0.025</v>
      </c>
      <c r="Q58" s="40" t="str">
        <f>IF(P58="","",IF(P58&lt;=0.06,"○","×"))</f>
        <v>○</v>
      </c>
      <c r="R58" s="42" t="str">
        <f>IF(P58="","",IF(P58&lt;=0.04,"○","×"))</f>
        <v>○</v>
      </c>
      <c r="S58" s="41">
        <v>0.023</v>
      </c>
      <c r="T58" s="40" t="str">
        <f>IF(S58="","",IF(S58&lt;=0.06,"○","×"))</f>
        <v>○</v>
      </c>
      <c r="U58" s="39" t="str">
        <f>IF(S58="","",IF(S58&lt;=0.04,"○","×"))</f>
        <v>○</v>
      </c>
    </row>
    <row r="59" spans="1:21" s="4" customFormat="1" ht="13.5" customHeight="1">
      <c r="A59" s="133"/>
      <c r="B59" s="72"/>
      <c r="C59" s="48">
        <v>4118</v>
      </c>
      <c r="D59" s="47">
        <v>53</v>
      </c>
      <c r="E59" s="46" t="s">
        <v>112</v>
      </c>
      <c r="F59" s="92" t="s">
        <v>90</v>
      </c>
      <c r="G59" s="41">
        <v>0.018</v>
      </c>
      <c r="H59" s="40" t="str">
        <f>IF(G59="","",IF(G59&lt;=0.06,"○","×"))</f>
        <v>○</v>
      </c>
      <c r="I59" s="44" t="str">
        <f>IF(G59="","",IF(G59&lt;=0.04,"○","×"))</f>
        <v>○</v>
      </c>
      <c r="J59" s="43">
        <v>0.017</v>
      </c>
      <c r="K59" s="40" t="str">
        <f>IF(J59="","",IF(J59&lt;=0.06,"○","×"))</f>
        <v>○</v>
      </c>
      <c r="L59" s="42" t="str">
        <f>IF(J59="","",IF(J59&lt;=0.04,"○","×"))</f>
        <v>○</v>
      </c>
      <c r="M59" s="41">
        <v>0.019</v>
      </c>
      <c r="N59" s="40" t="str">
        <f>IF(M59="","",IF(M59&lt;=0.06,"○","×"))</f>
        <v>○</v>
      </c>
      <c r="O59" s="42" t="str">
        <f>IF(M59="","",IF(M59&lt;=0.04,"○","×"))</f>
        <v>○</v>
      </c>
      <c r="P59" s="41">
        <v>0.02</v>
      </c>
      <c r="Q59" s="40" t="str">
        <f>IF(P59="","",IF(P59&lt;=0.06,"○","×"))</f>
        <v>○</v>
      </c>
      <c r="R59" s="42" t="str">
        <f>IF(P59="","",IF(P59&lt;=0.04,"○","×"))</f>
        <v>○</v>
      </c>
      <c r="S59" s="41">
        <v>0.016</v>
      </c>
      <c r="T59" s="40" t="str">
        <f>IF(S59="","",IF(S59&lt;=0.06,"○","×"))</f>
        <v>○</v>
      </c>
      <c r="U59" s="39" t="str">
        <f>IF(S59="","",IF(S59&lt;=0.04,"○","×"))</f>
        <v>○</v>
      </c>
    </row>
    <row r="60" spans="1:21" s="4" customFormat="1" ht="13.5" customHeight="1">
      <c r="A60" s="133"/>
      <c r="B60" s="72"/>
      <c r="C60" s="148">
        <v>4119</v>
      </c>
      <c r="D60" s="91">
        <v>54</v>
      </c>
      <c r="E60" s="90" t="s">
        <v>111</v>
      </c>
      <c r="F60" s="89" t="s">
        <v>110</v>
      </c>
      <c r="G60" s="85">
        <v>0.033</v>
      </c>
      <c r="H60" s="40" t="str">
        <f>IF(G60="","",IF(G60&lt;=0.06,"○","×"))</f>
        <v>○</v>
      </c>
      <c r="I60" s="44" t="str">
        <f>IF(G60="","",IF(G60&lt;=0.04,"○","×"))</f>
        <v>○</v>
      </c>
      <c r="J60" s="87">
        <v>0.032</v>
      </c>
      <c r="K60" s="40" t="str">
        <f>IF(J60="","",IF(J60&lt;=0.06,"○","×"))</f>
        <v>○</v>
      </c>
      <c r="L60" s="42" t="str">
        <f>IF(J60="","",IF(J60&lt;=0.04,"○","×"))</f>
        <v>○</v>
      </c>
      <c r="M60" s="85">
        <v>0.032</v>
      </c>
      <c r="N60" s="40" t="str">
        <f>IF(M60="","",IF(M60&lt;=0.06,"○","×"))</f>
        <v>○</v>
      </c>
      <c r="O60" s="42" t="str">
        <f>IF(M60="","",IF(M60&lt;=0.04,"○","×"))</f>
        <v>○</v>
      </c>
      <c r="P60" s="85">
        <v>0.032</v>
      </c>
      <c r="Q60" s="40" t="str">
        <f>IF(P60="","",IF(P60&lt;=0.06,"○","×"))</f>
        <v>○</v>
      </c>
      <c r="R60" s="42" t="str">
        <f>IF(P60="","",IF(P60&lt;=0.04,"○","×"))</f>
        <v>○</v>
      </c>
      <c r="S60" s="85">
        <v>0.03</v>
      </c>
      <c r="T60" s="40" t="str">
        <f>IF(S60="","",IF(S60&lt;=0.06,"○","×"))</f>
        <v>○</v>
      </c>
      <c r="U60" s="39" t="str">
        <f>IF(S60="","",IF(S60&lt;=0.04,"○","×"))</f>
        <v>○</v>
      </c>
    </row>
    <row r="61" spans="1:21" s="4" customFormat="1" ht="13.5" customHeight="1">
      <c r="A61" s="133"/>
      <c r="B61" s="72"/>
      <c r="C61" s="48">
        <v>4120</v>
      </c>
      <c r="D61" s="47">
        <v>55</v>
      </c>
      <c r="E61" s="46" t="s">
        <v>109</v>
      </c>
      <c r="F61" s="92" t="s">
        <v>16</v>
      </c>
      <c r="G61" s="41">
        <v>0.028</v>
      </c>
      <c r="H61" s="74" t="str">
        <f>IF(G61="","",IF(G61&lt;=0.06,"○","×"))</f>
        <v>○</v>
      </c>
      <c r="I61" s="78" t="str">
        <f>IF(G61="","",IF(G61&lt;=0.04,"○","×"))</f>
        <v>○</v>
      </c>
      <c r="J61" s="43">
        <v>0.026</v>
      </c>
      <c r="K61" s="74" t="str">
        <f>IF(J61="","",IF(J61&lt;=0.06,"○","×"))</f>
        <v>○</v>
      </c>
      <c r="L61" s="76" t="str">
        <f>IF(J61="","",IF(J61&lt;=0.04,"○","×"))</f>
        <v>○</v>
      </c>
      <c r="M61" s="41">
        <v>0.024</v>
      </c>
      <c r="N61" s="74" t="str">
        <f>IF(M61="","",IF(M61&lt;=0.06,"○","×"))</f>
        <v>○</v>
      </c>
      <c r="O61" s="76" t="str">
        <f>IF(M61="","",IF(M61&lt;=0.04,"○","×"))</f>
        <v>○</v>
      </c>
      <c r="P61" s="41">
        <v>0.028</v>
      </c>
      <c r="Q61" s="74" t="str">
        <f>IF(P61="","",IF(P61&lt;=0.06,"○","×"))</f>
        <v>○</v>
      </c>
      <c r="R61" s="76" t="str">
        <f>IF(P61="","",IF(P61&lt;=0.04,"○","×"))</f>
        <v>○</v>
      </c>
      <c r="S61" s="41">
        <v>0.025</v>
      </c>
      <c r="T61" s="74" t="str">
        <f>IF(S61="","",IF(S61&lt;=0.06,"○","×"))</f>
        <v>○</v>
      </c>
      <c r="U61" s="73" t="str">
        <f>IF(S61="","",IF(S61&lt;=0.04,"○","×"))</f>
        <v>○</v>
      </c>
    </row>
    <row r="62" spans="1:21" s="4" customFormat="1" ht="13.5" customHeight="1">
      <c r="A62" s="133"/>
      <c r="B62" s="72"/>
      <c r="C62" s="48">
        <v>4121</v>
      </c>
      <c r="D62" s="47">
        <v>56</v>
      </c>
      <c r="E62" s="46" t="s">
        <v>108</v>
      </c>
      <c r="F62" s="92" t="s">
        <v>107</v>
      </c>
      <c r="G62" s="41">
        <v>0.014</v>
      </c>
      <c r="H62" s="40" t="str">
        <f>IF(G62="","",IF(G62&lt;=0.06,"○","×"))</f>
        <v>○</v>
      </c>
      <c r="I62" s="44" t="str">
        <f>IF(G62="","",IF(G62&lt;=0.04,"○","×"))</f>
        <v>○</v>
      </c>
      <c r="J62" s="43">
        <v>0.014</v>
      </c>
      <c r="K62" s="40" t="str">
        <f>IF(J62="","",IF(J62&lt;=0.06,"○","×"))</f>
        <v>○</v>
      </c>
      <c r="L62" s="42" t="str">
        <f>IF(J62="","",IF(J62&lt;=0.04,"○","×"))</f>
        <v>○</v>
      </c>
      <c r="M62" s="41">
        <v>0.013</v>
      </c>
      <c r="N62" s="40" t="str">
        <f>IF(M62="","",IF(M62&lt;=0.06,"○","×"))</f>
        <v>○</v>
      </c>
      <c r="O62" s="42" t="str">
        <f>IF(M62="","",IF(M62&lt;=0.04,"○","×"))</f>
        <v>○</v>
      </c>
      <c r="P62" s="41">
        <v>0.015</v>
      </c>
      <c r="Q62" s="40" t="str">
        <f>IF(P62="","",IF(P62&lt;=0.06,"○","×"))</f>
        <v>○</v>
      </c>
      <c r="R62" s="42" t="str">
        <f>IF(P62="","",IF(P62&lt;=0.04,"○","×"))</f>
        <v>○</v>
      </c>
      <c r="S62" s="41">
        <v>0.012</v>
      </c>
      <c r="T62" s="40" t="str">
        <f>IF(S62="","",IF(S62&lt;=0.06,"○","×"))</f>
        <v>○</v>
      </c>
      <c r="U62" s="39" t="str">
        <f>IF(S62="","",IF(S62&lt;=0.04,"○","×"))</f>
        <v>○</v>
      </c>
    </row>
    <row r="63" spans="1:21" s="4" customFormat="1" ht="13.5" customHeight="1" thickBot="1">
      <c r="A63" s="131"/>
      <c r="B63" s="177"/>
      <c r="C63" s="24">
        <v>4122</v>
      </c>
      <c r="D63" s="23">
        <v>57</v>
      </c>
      <c r="E63" s="22" t="s">
        <v>106</v>
      </c>
      <c r="F63" s="158" t="s">
        <v>16</v>
      </c>
      <c r="G63" s="18">
        <v>0.017</v>
      </c>
      <c r="H63" s="17" t="str">
        <f>IF(G63="","",IF(G63&lt;=0.06,"○","×"))</f>
        <v>○</v>
      </c>
      <c r="I63" s="20" t="str">
        <f>IF(G63="","",IF(G63&lt;=0.04,"○","×"))</f>
        <v>○</v>
      </c>
      <c r="J63" s="19">
        <v>0.016</v>
      </c>
      <c r="K63" s="17" t="str">
        <f>IF(J63="","",IF(J63&lt;=0.06,"○","×"))</f>
        <v>○</v>
      </c>
      <c r="L63" s="16" t="str">
        <f>IF(J63="","",IF(J63&lt;=0.04,"○","×"))</f>
        <v>○</v>
      </c>
      <c r="M63" s="18">
        <v>0.016</v>
      </c>
      <c r="N63" s="17" t="str">
        <f>IF(M63="","",IF(M63&lt;=0.06,"○","×"))</f>
        <v>○</v>
      </c>
      <c r="O63" s="16" t="str">
        <f>IF(M63="","",IF(M63&lt;=0.04,"○","×"))</f>
        <v>○</v>
      </c>
      <c r="P63" s="18">
        <v>0.016</v>
      </c>
      <c r="Q63" s="17" t="str">
        <f>IF(P63="","",IF(P63&lt;=0.06,"○","×"))</f>
        <v>○</v>
      </c>
      <c r="R63" s="16" t="str">
        <f>IF(P63="","",IF(P63&lt;=0.04,"○","×"))</f>
        <v>○</v>
      </c>
      <c r="S63" s="18">
        <v>0.015</v>
      </c>
      <c r="T63" s="17" t="str">
        <f>IF(S63="","",IF(S63&lt;=0.06,"○","×"))</f>
        <v>○</v>
      </c>
      <c r="U63" s="10" t="str">
        <f>IF(S63="","",IF(S63&lt;=0.04,"○","×"))</f>
        <v>○</v>
      </c>
    </row>
    <row r="64" spans="1:21" s="4" customFormat="1" ht="14.25" customHeight="1" thickTop="1">
      <c r="A64" s="180" t="s">
        <v>105</v>
      </c>
      <c r="B64" s="172" t="s">
        <v>104</v>
      </c>
      <c r="C64" s="171">
        <v>4201</v>
      </c>
      <c r="D64" s="102">
        <v>58</v>
      </c>
      <c r="E64" s="101" t="s">
        <v>103</v>
      </c>
      <c r="F64" s="170" t="s">
        <v>16</v>
      </c>
      <c r="G64" s="168">
        <v>0.027</v>
      </c>
      <c r="H64" s="94" t="str">
        <f>IF(G64="","",IF(G64&lt;=0.06,"○","×"))</f>
        <v>○</v>
      </c>
      <c r="I64" s="99" t="str">
        <f>IF(G64="","",IF(G64&lt;=0.04,"○","×"))</f>
        <v>○</v>
      </c>
      <c r="J64" s="169">
        <v>0.027</v>
      </c>
      <c r="K64" s="94" t="str">
        <f>IF(J64="","",IF(J64&lt;=0.06,"○","×"))</f>
        <v>○</v>
      </c>
      <c r="L64" s="96" t="str">
        <f>IF(J64="","",IF(J64&lt;=0.04,"○","×"))</f>
        <v>○</v>
      </c>
      <c r="M64" s="168">
        <v>0.026</v>
      </c>
      <c r="N64" s="94" t="str">
        <f>IF(M64="","",IF(M64&lt;=0.06,"○","×"))</f>
        <v>○</v>
      </c>
      <c r="O64" s="96" t="str">
        <f>IF(M64="","",IF(M64&lt;=0.04,"○","×"))</f>
        <v>○</v>
      </c>
      <c r="P64" s="168">
        <v>0.027</v>
      </c>
      <c r="Q64" s="94" t="str">
        <f>IF(P64="","",IF(P64&lt;=0.06,"○","×"))</f>
        <v>○</v>
      </c>
      <c r="R64" s="96" t="str">
        <f>IF(P64="","",IF(P64&lt;=0.04,"○","×"))</f>
        <v>○</v>
      </c>
      <c r="S64" s="168">
        <v>0.027</v>
      </c>
      <c r="T64" s="94" t="str">
        <f>IF(S64="","",IF(S64&lt;=0.06,"○","×"))</f>
        <v>○</v>
      </c>
      <c r="U64" s="93" t="str">
        <f>IF(S64="","",IF(S64&lt;=0.04,"○","×"))</f>
        <v>○</v>
      </c>
    </row>
    <row r="65" spans="1:21" s="4" customFormat="1" ht="14.25" customHeight="1">
      <c r="A65" s="179"/>
      <c r="B65" s="72"/>
      <c r="C65" s="48">
        <v>4203</v>
      </c>
      <c r="D65" s="47">
        <v>59</v>
      </c>
      <c r="E65" s="46" t="s">
        <v>102</v>
      </c>
      <c r="F65" s="92" t="s">
        <v>16</v>
      </c>
      <c r="G65" s="41">
        <v>0.032</v>
      </c>
      <c r="H65" s="40" t="str">
        <f>IF(G65="","",IF(G65&lt;=0.06,"○","×"))</f>
        <v>○</v>
      </c>
      <c r="I65" s="44" t="str">
        <f>IF(G65="","",IF(G65&lt;=0.04,"○","×"))</f>
        <v>○</v>
      </c>
      <c r="J65" s="43">
        <v>0.031</v>
      </c>
      <c r="K65" s="40" t="str">
        <f>IF(J65="","",IF(J65&lt;=0.06,"○","×"))</f>
        <v>○</v>
      </c>
      <c r="L65" s="42" t="str">
        <f>IF(J65="","",IF(J65&lt;=0.04,"○","×"))</f>
        <v>○</v>
      </c>
      <c r="M65" s="41">
        <v>0.03</v>
      </c>
      <c r="N65" s="40" t="str">
        <f>IF(M65="","",IF(M65&lt;=0.06,"○","×"))</f>
        <v>○</v>
      </c>
      <c r="O65" s="42" t="str">
        <f>IF(M65="","",IF(M65&lt;=0.04,"○","×"))</f>
        <v>○</v>
      </c>
      <c r="P65" s="41">
        <v>0.032</v>
      </c>
      <c r="Q65" s="40" t="str">
        <f>IF(P65="","",IF(P65&lt;=0.06,"○","×"))</f>
        <v>○</v>
      </c>
      <c r="R65" s="42" t="str">
        <f>IF(P65="","",IF(P65&lt;=0.04,"○","×"))</f>
        <v>○</v>
      </c>
      <c r="S65" s="41">
        <v>0.031</v>
      </c>
      <c r="T65" s="40" t="str">
        <f>IF(S65="","",IF(S65&lt;=0.06,"○","×"))</f>
        <v>○</v>
      </c>
      <c r="U65" s="39" t="str">
        <f>IF(S65="","",IF(S65&lt;=0.04,"○","×"))</f>
        <v>○</v>
      </c>
    </row>
    <row r="66" spans="1:21" s="4" customFormat="1" ht="14.25" customHeight="1">
      <c r="A66" s="179"/>
      <c r="B66" s="72"/>
      <c r="C66" s="148">
        <v>4204</v>
      </c>
      <c r="D66" s="91">
        <v>60</v>
      </c>
      <c r="E66" s="90" t="s">
        <v>101</v>
      </c>
      <c r="F66" s="89" t="s">
        <v>90</v>
      </c>
      <c r="G66" s="85">
        <v>0.028</v>
      </c>
      <c r="H66" s="84" t="str">
        <f>IF(G66="","",IF(G66&lt;=0.06,"○","×"))</f>
        <v>○</v>
      </c>
      <c r="I66" s="88" t="str">
        <f>IF(G66="","",IF(G66&lt;=0.04,"○","×"))</f>
        <v>○</v>
      </c>
      <c r="J66" s="87">
        <v>0.028</v>
      </c>
      <c r="K66" s="84" t="str">
        <f>IF(J66="","",IF(J66&lt;=0.06,"○","×"))</f>
        <v>○</v>
      </c>
      <c r="L66" s="86" t="str">
        <f>IF(J66="","",IF(J66&lt;=0.04,"○","×"))</f>
        <v>○</v>
      </c>
      <c r="M66" s="85">
        <v>0.027</v>
      </c>
      <c r="N66" s="84" t="str">
        <f>IF(M66="","",IF(M66&lt;=0.06,"○","×"))</f>
        <v>○</v>
      </c>
      <c r="O66" s="86" t="str">
        <f>IF(M66="","",IF(M66&lt;=0.04,"○","×"))</f>
        <v>○</v>
      </c>
      <c r="P66" s="85">
        <v>0.027</v>
      </c>
      <c r="Q66" s="84" t="str">
        <f>IF(P66="","",IF(P66&lt;=0.06,"○","×"))</f>
        <v>○</v>
      </c>
      <c r="R66" s="86" t="str">
        <f>IF(P66="","",IF(P66&lt;=0.04,"○","×"))</f>
        <v>○</v>
      </c>
      <c r="S66" s="85">
        <v>0.026</v>
      </c>
      <c r="T66" s="84" t="str">
        <f>IF(S66="","",IF(S66&lt;=0.06,"○","×"))</f>
        <v>○</v>
      </c>
      <c r="U66" s="83" t="str">
        <f>IF(S66="","",IF(S66&lt;=0.04,"○","×"))</f>
        <v>○</v>
      </c>
    </row>
    <row r="67" spans="1:21" s="4" customFormat="1" ht="14.25" customHeight="1">
      <c r="A67" s="179"/>
      <c r="B67" s="72"/>
      <c r="C67" s="48">
        <v>4205</v>
      </c>
      <c r="D67" s="47">
        <v>61</v>
      </c>
      <c r="E67" s="46" t="s">
        <v>100</v>
      </c>
      <c r="F67" s="92" t="s">
        <v>90</v>
      </c>
      <c r="G67" s="41">
        <v>0.023</v>
      </c>
      <c r="H67" s="40" t="str">
        <f>IF(G67="","",IF(G67&lt;=0.06,"○","×"))</f>
        <v>○</v>
      </c>
      <c r="I67" s="44" t="str">
        <f>IF(G67="","",IF(G67&lt;=0.04,"○","×"))</f>
        <v>○</v>
      </c>
      <c r="J67" s="43">
        <v>0.023</v>
      </c>
      <c r="K67" s="40" t="str">
        <f>IF(J67="","",IF(J67&lt;=0.06,"○","×"))</f>
        <v>○</v>
      </c>
      <c r="L67" s="42" t="str">
        <f>IF(J67="","",IF(J67&lt;=0.04,"○","×"))</f>
        <v>○</v>
      </c>
      <c r="M67" s="41">
        <v>0.022</v>
      </c>
      <c r="N67" s="40" t="str">
        <f>IF(M67="","",IF(M67&lt;=0.06,"○","×"))</f>
        <v>○</v>
      </c>
      <c r="O67" s="42" t="str">
        <f>IF(M67="","",IF(M67&lt;=0.04,"○","×"))</f>
        <v>○</v>
      </c>
      <c r="P67" s="41">
        <v>0.023</v>
      </c>
      <c r="Q67" s="40" t="str">
        <f>IF(P67="","",IF(P67&lt;=0.06,"○","×"))</f>
        <v>○</v>
      </c>
      <c r="R67" s="42" t="str">
        <f>IF(P67="","",IF(P67&lt;=0.04,"○","×"))</f>
        <v>○</v>
      </c>
      <c r="S67" s="41">
        <v>0.022</v>
      </c>
      <c r="T67" s="40" t="str">
        <f>IF(S67="","",IF(S67&lt;=0.06,"○","×"))</f>
        <v>○</v>
      </c>
      <c r="U67" s="39" t="str">
        <f>IF(S67="","",IF(S67&lt;=0.04,"○","×"))</f>
        <v>○</v>
      </c>
    </row>
    <row r="68" spans="1:21" s="4" customFormat="1" ht="14.25" customHeight="1">
      <c r="A68" s="179"/>
      <c r="B68" s="72"/>
      <c r="C68" s="48">
        <v>4206</v>
      </c>
      <c r="D68" s="47">
        <v>62</v>
      </c>
      <c r="E68" s="46" t="s">
        <v>99</v>
      </c>
      <c r="F68" s="92" t="s">
        <v>90</v>
      </c>
      <c r="G68" s="41">
        <v>0.026</v>
      </c>
      <c r="H68" s="40" t="str">
        <f>IF(G68="","",IF(G68&lt;=0.06,"○","×"))</f>
        <v>○</v>
      </c>
      <c r="I68" s="44" t="str">
        <f>IF(G68="","",IF(G68&lt;=0.04,"○","×"))</f>
        <v>○</v>
      </c>
      <c r="J68" s="43">
        <v>0.025</v>
      </c>
      <c r="K68" s="40" t="str">
        <f>IF(J68="","",IF(J68&lt;=0.06,"○","×"))</f>
        <v>○</v>
      </c>
      <c r="L68" s="42" t="str">
        <f>IF(J68="","",IF(J68&lt;=0.04,"○","×"))</f>
        <v>○</v>
      </c>
      <c r="M68" s="41">
        <v>0.025</v>
      </c>
      <c r="N68" s="40" t="str">
        <f>IF(M68="","",IF(M68&lt;=0.06,"○","×"))</f>
        <v>○</v>
      </c>
      <c r="O68" s="42" t="str">
        <f>IF(M68="","",IF(M68&lt;=0.04,"○","×"))</f>
        <v>○</v>
      </c>
      <c r="P68" s="41">
        <v>0.027</v>
      </c>
      <c r="Q68" s="40" t="str">
        <f>IF(P68="","",IF(P68&lt;=0.06,"○","×"))</f>
        <v>○</v>
      </c>
      <c r="R68" s="42" t="str">
        <f>IF(P68="","",IF(P68&lt;=0.04,"○","×"))</f>
        <v>○</v>
      </c>
      <c r="S68" s="41">
        <v>0.028</v>
      </c>
      <c r="T68" s="40" t="str">
        <f>IF(S68="","",IF(S68&lt;=0.06,"○","×"))</f>
        <v>○</v>
      </c>
      <c r="U68" s="39" t="str">
        <f>IF(S68="","",IF(S68&lt;=0.04,"○","×"))</f>
        <v>○</v>
      </c>
    </row>
    <row r="69" spans="1:21" s="4" customFormat="1" ht="14.25" customHeight="1">
      <c r="A69" s="179"/>
      <c r="B69" s="72"/>
      <c r="C69" s="148">
        <v>4207</v>
      </c>
      <c r="D69" s="91">
        <v>63</v>
      </c>
      <c r="E69" s="90" t="s">
        <v>98</v>
      </c>
      <c r="F69" s="89" t="s">
        <v>90</v>
      </c>
      <c r="G69" s="85">
        <v>0.02</v>
      </c>
      <c r="H69" s="84" t="str">
        <f>IF(G69="","",IF(G69&lt;=0.06,"○","×"))</f>
        <v>○</v>
      </c>
      <c r="I69" s="88" t="str">
        <f>IF(G69="","",IF(G69&lt;=0.04,"○","×"))</f>
        <v>○</v>
      </c>
      <c r="J69" s="87">
        <v>0.02</v>
      </c>
      <c r="K69" s="84" t="str">
        <f>IF(J69="","",IF(J69&lt;=0.06,"○","×"))</f>
        <v>○</v>
      </c>
      <c r="L69" s="86" t="str">
        <f>IF(J69="","",IF(J69&lt;=0.04,"○","×"))</f>
        <v>○</v>
      </c>
      <c r="M69" s="85">
        <v>0.02</v>
      </c>
      <c r="N69" s="84" t="str">
        <f>IF(M69="","",IF(M69&lt;=0.06,"○","×"))</f>
        <v>○</v>
      </c>
      <c r="O69" s="86" t="str">
        <f>IF(M69="","",IF(M69&lt;=0.04,"○","×"))</f>
        <v>○</v>
      </c>
      <c r="P69" s="85">
        <v>0.019</v>
      </c>
      <c r="Q69" s="84" t="str">
        <f>IF(P69="","",IF(P69&lt;=0.06,"○","×"))</f>
        <v>○</v>
      </c>
      <c r="R69" s="86" t="str">
        <f>IF(P69="","",IF(P69&lt;=0.04,"○","×"))</f>
        <v>○</v>
      </c>
      <c r="S69" s="85">
        <v>0.019</v>
      </c>
      <c r="T69" s="84" t="str">
        <f>IF(S69="","",IF(S69&lt;=0.06,"○","×"))</f>
        <v>○</v>
      </c>
      <c r="U69" s="83" t="str">
        <f>IF(S69="","",IF(S69&lt;=0.04,"○","×"))</f>
        <v>○</v>
      </c>
    </row>
    <row r="70" spans="1:21" s="4" customFormat="1" ht="14.25" customHeight="1">
      <c r="A70" s="179"/>
      <c r="B70" s="72"/>
      <c r="C70" s="48">
        <v>4208</v>
      </c>
      <c r="D70" s="81">
        <v>64</v>
      </c>
      <c r="E70" s="46" t="s">
        <v>97</v>
      </c>
      <c r="F70" s="92" t="s">
        <v>90</v>
      </c>
      <c r="G70" s="41">
        <v>0.021</v>
      </c>
      <c r="H70" s="40" t="str">
        <f>IF(G70="","",IF(G70&lt;=0.06,"○","×"))</f>
        <v>○</v>
      </c>
      <c r="I70" s="44" t="str">
        <f>IF(G70="","",IF(G70&lt;=0.04,"○","×"))</f>
        <v>○</v>
      </c>
      <c r="J70" s="43">
        <v>0.023</v>
      </c>
      <c r="K70" s="40" t="str">
        <f>IF(J70="","",IF(J70&lt;=0.06,"○","×"))</f>
        <v>○</v>
      </c>
      <c r="L70" s="42" t="str">
        <f>IF(J70="","",IF(J70&lt;=0.04,"○","×"))</f>
        <v>○</v>
      </c>
      <c r="M70" s="41">
        <v>0.021</v>
      </c>
      <c r="N70" s="40" t="str">
        <f>IF(M70="","",IF(M70&lt;=0.06,"○","×"))</f>
        <v>○</v>
      </c>
      <c r="O70" s="42" t="str">
        <f>IF(M70="","",IF(M70&lt;=0.04,"○","×"))</f>
        <v>○</v>
      </c>
      <c r="P70" s="41">
        <v>0.021</v>
      </c>
      <c r="Q70" s="40" t="str">
        <f>IF(P70="","",IF(P70&lt;=0.06,"○","×"))</f>
        <v>○</v>
      </c>
      <c r="R70" s="42" t="str">
        <f>IF(P70="","",IF(P70&lt;=0.04,"○","×"))</f>
        <v>○</v>
      </c>
      <c r="S70" s="41">
        <v>0.02</v>
      </c>
      <c r="T70" s="40" t="str">
        <f>IF(S70="","",IF(S70&lt;=0.06,"○","×"))</f>
        <v>○</v>
      </c>
      <c r="U70" s="39" t="str">
        <f>IF(S70="","",IF(S70&lt;=0.04,"○","×"))</f>
        <v>○</v>
      </c>
    </row>
    <row r="71" spans="1:21" s="4" customFormat="1" ht="14.25" customHeight="1" thickBot="1">
      <c r="A71" s="178"/>
      <c r="B71" s="177"/>
      <c r="C71" s="130">
        <v>4209</v>
      </c>
      <c r="D71" s="23">
        <v>65</v>
      </c>
      <c r="E71" s="22" t="s">
        <v>96</v>
      </c>
      <c r="F71" s="158" t="s">
        <v>90</v>
      </c>
      <c r="G71" s="18">
        <v>0.019</v>
      </c>
      <c r="H71" s="17" t="str">
        <f>IF(G71="","",IF(G71&lt;=0.06,"○","×"))</f>
        <v>○</v>
      </c>
      <c r="I71" s="20" t="str">
        <f>IF(G71="","",IF(G71&lt;=0.04,"○","×"))</f>
        <v>○</v>
      </c>
      <c r="J71" s="19">
        <v>0.02</v>
      </c>
      <c r="K71" s="17" t="str">
        <f>IF(J71="","",IF(J71&lt;=0.06,"○","×"))</f>
        <v>○</v>
      </c>
      <c r="L71" s="16" t="str">
        <f>IF(J71="","",IF(J71&lt;=0.04,"○","×"))</f>
        <v>○</v>
      </c>
      <c r="M71" s="18">
        <v>0.021</v>
      </c>
      <c r="N71" s="17" t="str">
        <f>IF(M71="","",IF(M71&lt;=0.06,"○","×"))</f>
        <v>○</v>
      </c>
      <c r="O71" s="16" t="str">
        <f>IF(M71="","",IF(M71&lt;=0.04,"○","×"))</f>
        <v>○</v>
      </c>
      <c r="P71" s="18">
        <v>0.024</v>
      </c>
      <c r="Q71" s="17" t="str">
        <f>IF(P71="","",IF(P71&lt;=0.06,"○","×"))</f>
        <v>○</v>
      </c>
      <c r="R71" s="16" t="str">
        <f>IF(P71="","",IF(P71&lt;=0.04,"○","×"))</f>
        <v>○</v>
      </c>
      <c r="S71" s="18">
        <v>0.021</v>
      </c>
      <c r="T71" s="17" t="str">
        <f>IF(S71="","",IF(S71&lt;=0.06,"○","×"))</f>
        <v>○</v>
      </c>
      <c r="U71" s="10" t="str">
        <f>IF(S71="","",IF(S71&lt;=0.04,"○","×"))</f>
        <v>○</v>
      </c>
    </row>
    <row r="72" spans="1:21" s="4" customFormat="1" ht="14.25" customHeight="1">
      <c r="A72" s="176" t="s">
        <v>95</v>
      </c>
      <c r="B72" s="104" t="s">
        <v>94</v>
      </c>
      <c r="C72" s="175">
        <v>5101</v>
      </c>
      <c r="D72" s="127">
        <v>66</v>
      </c>
      <c r="E72" s="126" t="s">
        <v>93</v>
      </c>
      <c r="F72" s="174" t="s">
        <v>92</v>
      </c>
      <c r="G72" s="121">
        <v>0.025</v>
      </c>
      <c r="H72" s="120" t="str">
        <f>IF(G72="","",IF(G72&lt;=0.06,"○","×"))</f>
        <v>○</v>
      </c>
      <c r="I72" s="124" t="str">
        <f>IF(G72="","",IF(G72&lt;=0.04,"○","×"))</f>
        <v>○</v>
      </c>
      <c r="J72" s="123">
        <v>0.025</v>
      </c>
      <c r="K72" s="120" t="str">
        <f>IF(J72="","",IF(J72&lt;=0.06,"○","×"))</f>
        <v>○</v>
      </c>
      <c r="L72" s="122" t="str">
        <f>IF(J72="","",IF(J72&lt;=0.04,"○","×"))</f>
        <v>○</v>
      </c>
      <c r="M72" s="121">
        <v>0.025</v>
      </c>
      <c r="N72" s="120" t="str">
        <f>IF(M72="","",IF(M72&lt;=0.06,"○","×"))</f>
        <v>○</v>
      </c>
      <c r="O72" s="122" t="str">
        <f>IF(M72="","",IF(M72&lt;=0.04,"○","×"))</f>
        <v>○</v>
      </c>
      <c r="P72" s="121">
        <v>0.024</v>
      </c>
      <c r="Q72" s="120" t="str">
        <f>IF(P72="","",IF(P72&lt;=0.06,"○","×"))</f>
        <v>○</v>
      </c>
      <c r="R72" s="122" t="str">
        <f>IF(P72="","",IF(P72&lt;=0.04,"○","×"))</f>
        <v>○</v>
      </c>
      <c r="S72" s="121">
        <v>0.028</v>
      </c>
      <c r="T72" s="120" t="str">
        <f>IF(S72="","",IF(S72&lt;=0.06,"○","×"))</f>
        <v>○</v>
      </c>
      <c r="U72" s="119" t="str">
        <f>IF(S72="","",IF(S72&lt;=0.04,"○","×"))</f>
        <v>○</v>
      </c>
    </row>
    <row r="73" spans="1:21" s="4" customFormat="1" ht="14.25" customHeight="1">
      <c r="A73" s="161"/>
      <c r="B73" s="72"/>
      <c r="C73" s="173">
        <v>5103</v>
      </c>
      <c r="D73" s="47">
        <v>67</v>
      </c>
      <c r="E73" s="46" t="s">
        <v>91</v>
      </c>
      <c r="F73" s="92" t="s">
        <v>90</v>
      </c>
      <c r="G73" s="41">
        <v>0.024</v>
      </c>
      <c r="H73" s="40" t="str">
        <f>IF(G73="","",IF(G73&lt;=0.06,"○","×"))</f>
        <v>○</v>
      </c>
      <c r="I73" s="44" t="str">
        <f>IF(G73="","",IF(G73&lt;=0.04,"○","×"))</f>
        <v>○</v>
      </c>
      <c r="J73" s="43">
        <v>0.023</v>
      </c>
      <c r="K73" s="40" t="str">
        <f>IF(J73="","",IF(J73&lt;=0.06,"○","×"))</f>
        <v>○</v>
      </c>
      <c r="L73" s="42" t="str">
        <f>IF(J73="","",IF(J73&lt;=0.04,"○","×"))</f>
        <v>○</v>
      </c>
      <c r="M73" s="41">
        <v>0.023</v>
      </c>
      <c r="N73" s="40" t="str">
        <f>IF(M73="","",IF(M73&lt;=0.06,"○","×"))</f>
        <v>○</v>
      </c>
      <c r="O73" s="42" t="str">
        <f>IF(M73="","",IF(M73&lt;=0.04,"○","×"))</f>
        <v>○</v>
      </c>
      <c r="P73" s="41">
        <v>0.024</v>
      </c>
      <c r="Q73" s="40" t="str">
        <f>IF(P73="","",IF(P73&lt;=0.06,"○","×"))</f>
        <v>○</v>
      </c>
      <c r="R73" s="42" t="str">
        <f>IF(P73="","",IF(P73&lt;=0.04,"○","×"))</f>
        <v>○</v>
      </c>
      <c r="S73" s="41">
        <v>0.028</v>
      </c>
      <c r="T73" s="40" t="str">
        <f>IF(S73="","",IF(S73&lt;=0.06,"○","×"))</f>
        <v>○</v>
      </c>
      <c r="U73" s="39" t="str">
        <f>IF(S73="","",IF(S73&lt;=0.04,"○","×"))</f>
        <v>○</v>
      </c>
    </row>
    <row r="74" spans="1:21" s="4" customFormat="1" ht="14.25" customHeight="1">
      <c r="A74" s="161"/>
      <c r="B74" s="72"/>
      <c r="C74" s="47">
        <v>5107</v>
      </c>
      <c r="D74" s="91">
        <v>68</v>
      </c>
      <c r="E74" s="90" t="s">
        <v>89</v>
      </c>
      <c r="F74" s="89" t="s">
        <v>16</v>
      </c>
      <c r="G74" s="85">
        <v>0.024</v>
      </c>
      <c r="H74" s="84" t="str">
        <f>IF(G74="","",IF(G74&lt;=0.06,"○","×"))</f>
        <v>○</v>
      </c>
      <c r="I74" s="88" t="str">
        <f>IF(G74="","",IF(G74&lt;=0.04,"○","×"))</f>
        <v>○</v>
      </c>
      <c r="J74" s="87">
        <v>0.023</v>
      </c>
      <c r="K74" s="84" t="str">
        <f>IF(J74="","",IF(J74&lt;=0.06,"○","×"))</f>
        <v>○</v>
      </c>
      <c r="L74" s="86" t="str">
        <f>IF(J74="","",IF(J74&lt;=0.04,"○","×"))</f>
        <v>○</v>
      </c>
      <c r="M74" s="85">
        <v>0.024</v>
      </c>
      <c r="N74" s="84" t="str">
        <f>IF(M74="","",IF(M74&lt;=0.06,"○","×"))</f>
        <v>○</v>
      </c>
      <c r="O74" s="86" t="str">
        <f>IF(M74="","",IF(M74&lt;=0.04,"○","×"))</f>
        <v>○</v>
      </c>
      <c r="P74" s="85">
        <v>0.024</v>
      </c>
      <c r="Q74" s="84" t="str">
        <f>IF(P74="","",IF(P74&lt;=0.06,"○","×"))</f>
        <v>○</v>
      </c>
      <c r="R74" s="86" t="str">
        <f>IF(P74="","",IF(P74&lt;=0.04,"○","×"))</f>
        <v>○</v>
      </c>
      <c r="S74" s="85">
        <v>0.022</v>
      </c>
      <c r="T74" s="84" t="str">
        <f>IF(S74="","",IF(S74&lt;=0.06,"○","×"))</f>
        <v>○</v>
      </c>
      <c r="U74" s="83" t="str">
        <f>IF(S74="","",IF(S74&lt;=0.04,"○","×"))</f>
        <v>○</v>
      </c>
    </row>
    <row r="75" spans="1:21" s="4" customFormat="1" ht="14.25" customHeight="1">
      <c r="A75" s="161"/>
      <c r="B75" s="72"/>
      <c r="C75" s="81">
        <v>5108</v>
      </c>
      <c r="D75" s="47">
        <v>69</v>
      </c>
      <c r="E75" s="46" t="s">
        <v>88</v>
      </c>
      <c r="F75" s="92" t="s">
        <v>16</v>
      </c>
      <c r="G75" s="41">
        <v>0.024</v>
      </c>
      <c r="H75" s="40" t="str">
        <f>IF(G75="","",IF(G75&lt;=0.06,"○","×"))</f>
        <v>○</v>
      </c>
      <c r="I75" s="44" t="str">
        <f>IF(G75="","",IF(G75&lt;=0.04,"○","×"))</f>
        <v>○</v>
      </c>
      <c r="J75" s="43">
        <v>0.031</v>
      </c>
      <c r="K75" s="40" t="str">
        <f>IF(J75="","",IF(J75&lt;=0.06,"○","×"))</f>
        <v>○</v>
      </c>
      <c r="L75" s="42" t="str">
        <f>IF(J75="","",IF(J75&lt;=0.04,"○","×"))</f>
        <v>○</v>
      </c>
      <c r="M75" s="41">
        <v>0.022</v>
      </c>
      <c r="N75" s="40" t="str">
        <f>IF(M75="","",IF(M75&lt;=0.06,"○","×"))</f>
        <v>○</v>
      </c>
      <c r="O75" s="42" t="str">
        <f>IF(M75="","",IF(M75&lt;=0.04,"○","×"))</f>
        <v>○</v>
      </c>
      <c r="P75" s="41">
        <v>0.022</v>
      </c>
      <c r="Q75" s="40" t="str">
        <f>IF(P75="","",IF(P75&lt;=0.06,"○","×"))</f>
        <v>○</v>
      </c>
      <c r="R75" s="42" t="str">
        <f>IF(P75="","",IF(P75&lt;=0.04,"○","×"))</f>
        <v>○</v>
      </c>
      <c r="S75" s="41">
        <v>0.023</v>
      </c>
      <c r="T75" s="40" t="str">
        <f>IF(S75="","",IF(S75&lt;=0.06,"○","×"))</f>
        <v>○</v>
      </c>
      <c r="U75" s="39" t="str">
        <f>IF(S75="","",IF(S75&lt;=0.04,"○","×"))</f>
        <v>○</v>
      </c>
    </row>
    <row r="76" spans="1:21" s="4" customFormat="1" ht="14.25" customHeight="1">
      <c r="A76" s="161"/>
      <c r="B76" s="65"/>
      <c r="C76" s="48">
        <v>5111</v>
      </c>
      <c r="D76" s="63">
        <v>70</v>
      </c>
      <c r="E76" s="46" t="s">
        <v>87</v>
      </c>
      <c r="F76" s="92" t="s">
        <v>16</v>
      </c>
      <c r="G76" s="41">
        <v>0.017</v>
      </c>
      <c r="H76" s="40" t="str">
        <f>IF(G76="","",IF(G76&lt;=0.06,"○","×"))</f>
        <v>○</v>
      </c>
      <c r="I76" s="44" t="str">
        <f>IF(G76="","",IF(G76&lt;=0.04,"○","×"))</f>
        <v>○</v>
      </c>
      <c r="J76" s="43">
        <v>0.017</v>
      </c>
      <c r="K76" s="40" t="str">
        <f>IF(J76="","",IF(J76&lt;=0.06,"○","×"))</f>
        <v>○</v>
      </c>
      <c r="L76" s="42" t="str">
        <f>IF(J76="","",IF(J76&lt;=0.04,"○","×"))</f>
        <v>○</v>
      </c>
      <c r="M76" s="41">
        <v>0.016</v>
      </c>
      <c r="N76" s="40" t="str">
        <f>IF(M76="","",IF(M76&lt;=0.06,"○","×"))</f>
        <v>○</v>
      </c>
      <c r="O76" s="42" t="str">
        <f>IF(M76="","",IF(M76&lt;=0.04,"○","×"))</f>
        <v>○</v>
      </c>
      <c r="P76" s="41">
        <v>0.018</v>
      </c>
      <c r="Q76" s="40" t="str">
        <f>IF(P76="","",IF(P76&lt;=0.06,"○","×"))</f>
        <v>○</v>
      </c>
      <c r="R76" s="42" t="str">
        <f>IF(P76="","",IF(P76&lt;=0.04,"○","×"))</f>
        <v>○</v>
      </c>
      <c r="S76" s="41">
        <v>0.014</v>
      </c>
      <c r="T76" s="40" t="str">
        <f>IF(S76="","",IF(S76&lt;=0.06,"○","×"))</f>
        <v>○</v>
      </c>
      <c r="U76" s="39" t="str">
        <f>IF(S76="","",IF(S76&lt;=0.04,"○","×"))</f>
        <v>○</v>
      </c>
    </row>
    <row r="77" spans="1:21" s="4" customFormat="1" ht="14.25" customHeight="1">
      <c r="A77" s="161"/>
      <c r="B77" s="172" t="s">
        <v>86</v>
      </c>
      <c r="C77" s="171">
        <v>5201</v>
      </c>
      <c r="D77" s="47">
        <v>71</v>
      </c>
      <c r="E77" s="101" t="s">
        <v>85</v>
      </c>
      <c r="F77" s="170" t="s">
        <v>24</v>
      </c>
      <c r="G77" s="168">
        <v>0.025</v>
      </c>
      <c r="H77" s="94" t="str">
        <f>IF(G77="","",IF(G77&lt;=0.06,"○","×"))</f>
        <v>○</v>
      </c>
      <c r="I77" s="99" t="str">
        <f>IF(G77="","",IF(G77&lt;=0.04,"○","×"))</f>
        <v>○</v>
      </c>
      <c r="J77" s="169">
        <v>0.023</v>
      </c>
      <c r="K77" s="94" t="str">
        <f>IF(J77="","",IF(J77&lt;=0.06,"○","×"))</f>
        <v>○</v>
      </c>
      <c r="L77" s="96" t="str">
        <f>IF(J77="","",IF(J77&lt;=0.04,"○","×"))</f>
        <v>○</v>
      </c>
      <c r="M77" s="168">
        <v>0.022</v>
      </c>
      <c r="N77" s="94" t="str">
        <f>IF(M77="","",IF(M77&lt;=0.06,"○","×"))</f>
        <v>○</v>
      </c>
      <c r="O77" s="96" t="str">
        <f>IF(M77="","",IF(M77&lt;=0.04,"○","×"))</f>
        <v>○</v>
      </c>
      <c r="P77" s="168">
        <v>0.023</v>
      </c>
      <c r="Q77" s="94" t="str">
        <f>IF(P77="","",IF(P77&lt;=0.06,"○","×"))</f>
        <v>○</v>
      </c>
      <c r="R77" s="96" t="str">
        <f>IF(P77="","",IF(P77&lt;=0.04,"○","×"))</f>
        <v>○</v>
      </c>
      <c r="S77" s="168">
        <v>0.026</v>
      </c>
      <c r="T77" s="94" t="str">
        <f>IF(S77="","",IF(S77&lt;=0.06,"○","×"))</f>
        <v>○</v>
      </c>
      <c r="U77" s="93" t="str">
        <f>IF(S77="","",IF(S77&lt;=0.04,"○","×"))</f>
        <v>○</v>
      </c>
    </row>
    <row r="78" spans="1:21" s="4" customFormat="1" ht="14.25" customHeight="1">
      <c r="A78" s="161"/>
      <c r="B78" s="72"/>
      <c r="C78" s="48">
        <v>5203</v>
      </c>
      <c r="D78" s="47">
        <v>72</v>
      </c>
      <c r="E78" s="46" t="s">
        <v>84</v>
      </c>
      <c r="F78" s="92" t="s">
        <v>16</v>
      </c>
      <c r="G78" s="41">
        <v>0.027</v>
      </c>
      <c r="H78" s="40" t="str">
        <f>IF(G78="","",IF(G78&lt;=0.06,"○","×"))</f>
        <v>○</v>
      </c>
      <c r="I78" s="44" t="str">
        <f>IF(G78="","",IF(G78&lt;=0.04,"○","×"))</f>
        <v>○</v>
      </c>
      <c r="J78" s="43">
        <v>0.028</v>
      </c>
      <c r="K78" s="40" t="str">
        <f>IF(J78="","",IF(J78&lt;=0.06,"○","×"))</f>
        <v>○</v>
      </c>
      <c r="L78" s="42" t="str">
        <f>IF(J78="","",IF(J78&lt;=0.04,"○","×"))</f>
        <v>○</v>
      </c>
      <c r="M78" s="41">
        <v>0.025</v>
      </c>
      <c r="N78" s="40" t="str">
        <f>IF(M78="","",IF(M78&lt;=0.06,"○","×"))</f>
        <v>○</v>
      </c>
      <c r="O78" s="42" t="str">
        <f>IF(M78="","",IF(M78&lt;=0.04,"○","×"))</f>
        <v>○</v>
      </c>
      <c r="P78" s="41">
        <v>0.027</v>
      </c>
      <c r="Q78" s="40" t="str">
        <f>IF(P78="","",IF(P78&lt;=0.06,"○","×"))</f>
        <v>○</v>
      </c>
      <c r="R78" s="42" t="str">
        <f>IF(P78="","",IF(P78&lt;=0.04,"○","×"))</f>
        <v>○</v>
      </c>
      <c r="S78" s="41">
        <v>0.028</v>
      </c>
      <c r="T78" s="40" t="str">
        <f>IF(S78="","",IF(S78&lt;=0.06,"○","×"))</f>
        <v>○</v>
      </c>
      <c r="U78" s="39" t="str">
        <f>IF(S78="","",IF(S78&lt;=0.04,"○","×"))</f>
        <v>○</v>
      </c>
    </row>
    <row r="79" spans="1:21" s="4" customFormat="1" ht="14.25" customHeight="1">
      <c r="A79" s="161"/>
      <c r="B79" s="72"/>
      <c r="C79" s="148">
        <v>5207</v>
      </c>
      <c r="D79" s="91">
        <v>73</v>
      </c>
      <c r="E79" s="90" t="s">
        <v>83</v>
      </c>
      <c r="F79" s="89" t="s">
        <v>16</v>
      </c>
      <c r="G79" s="167" t="s">
        <v>82</v>
      </c>
      <c r="H79" s="166" t="s">
        <v>81</v>
      </c>
      <c r="I79" s="165" t="s">
        <v>81</v>
      </c>
      <c r="J79" s="87">
        <v>0.02</v>
      </c>
      <c r="K79" s="163" t="str">
        <f>IF(J79="","",IF(J79&lt;=0.06,"○","×"))</f>
        <v>○</v>
      </c>
      <c r="L79" s="164" t="str">
        <f>IF(J79="","",IF(J79&lt;=0.04,"○","×"))</f>
        <v>○</v>
      </c>
      <c r="M79" s="85">
        <v>0.019</v>
      </c>
      <c r="N79" s="163" t="str">
        <f>IF(M79="","",IF(M79&lt;=0.06,"○","×"))</f>
        <v>○</v>
      </c>
      <c r="O79" s="164" t="str">
        <f>IF(M79="","",IF(M79&lt;=0.04,"○","×"))</f>
        <v>○</v>
      </c>
      <c r="P79" s="85">
        <v>0.018</v>
      </c>
      <c r="Q79" s="163" t="str">
        <f>IF(P79="","",IF(P79&lt;=0.06,"○","×"))</f>
        <v>○</v>
      </c>
      <c r="R79" s="164" t="str">
        <f>IF(P79="","",IF(P79&lt;=0.04,"○","×"))</f>
        <v>○</v>
      </c>
      <c r="S79" s="85">
        <v>0.02</v>
      </c>
      <c r="T79" s="163" t="str">
        <f>IF(S79="","",IF(S79&lt;=0.06,"○","×"))</f>
        <v>○</v>
      </c>
      <c r="U79" s="162" t="str">
        <f>IF(S79="","",IF(S79&lt;=0.04,"○","×"))</f>
        <v>○</v>
      </c>
    </row>
    <row r="80" spans="1:21" s="4" customFormat="1" ht="14.25" customHeight="1">
      <c r="A80" s="161"/>
      <c r="B80" s="72"/>
      <c r="C80" s="48">
        <v>5208</v>
      </c>
      <c r="D80" s="47">
        <v>74</v>
      </c>
      <c r="E80" s="46" t="s">
        <v>80</v>
      </c>
      <c r="F80" s="92" t="s">
        <v>79</v>
      </c>
      <c r="G80" s="41">
        <v>0.029</v>
      </c>
      <c r="H80" s="40" t="str">
        <f>IF(G80="","",IF(G80&lt;=0.06,"○","×"))</f>
        <v>○</v>
      </c>
      <c r="I80" s="44" t="str">
        <f>IF(G80="","",IF(G80&lt;=0.04,"○","×"))</f>
        <v>○</v>
      </c>
      <c r="J80" s="43">
        <v>0.03</v>
      </c>
      <c r="K80" s="40" t="str">
        <f>IF(J80="","",IF(J80&lt;=0.06,"○","×"))</f>
        <v>○</v>
      </c>
      <c r="L80" s="42" t="str">
        <f>IF(J80="","",IF(J80&lt;=0.04,"○","×"))</f>
        <v>○</v>
      </c>
      <c r="M80" s="41">
        <v>0.028</v>
      </c>
      <c r="N80" s="40" t="str">
        <f>IF(M80="","",IF(M80&lt;=0.06,"○","×"))</f>
        <v>○</v>
      </c>
      <c r="O80" s="42" t="str">
        <f>IF(M80="","",IF(M80&lt;=0.04,"○","×"))</f>
        <v>○</v>
      </c>
      <c r="P80" s="41">
        <v>0.031</v>
      </c>
      <c r="Q80" s="40" t="str">
        <f>IF(P80="","",IF(P80&lt;=0.06,"○","×"))</f>
        <v>○</v>
      </c>
      <c r="R80" s="42" t="str">
        <f>IF(P80="","",IF(P80&lt;=0.04,"○","×"))</f>
        <v>○</v>
      </c>
      <c r="S80" s="41">
        <v>0.032</v>
      </c>
      <c r="T80" s="40" t="str">
        <f>IF(S80="","",IF(S80&lt;=0.06,"○","×"))</f>
        <v>○</v>
      </c>
      <c r="U80" s="39" t="str">
        <f>IF(S80="","",IF(S80&lt;=0.04,"○","×"))</f>
        <v>○</v>
      </c>
    </row>
    <row r="81" spans="1:21" s="4" customFormat="1" ht="14.25" customHeight="1">
      <c r="A81" s="161"/>
      <c r="B81" s="72"/>
      <c r="C81" s="48">
        <v>5209</v>
      </c>
      <c r="D81" s="47">
        <v>75</v>
      </c>
      <c r="E81" s="46" t="s">
        <v>78</v>
      </c>
      <c r="F81" s="92" t="s">
        <v>7</v>
      </c>
      <c r="G81" s="41">
        <v>0.015</v>
      </c>
      <c r="H81" s="40" t="str">
        <f>IF(G81="","",IF(G81&lt;=0.06,"○","×"))</f>
        <v>○</v>
      </c>
      <c r="I81" s="44" t="str">
        <f>IF(G81="","",IF(G81&lt;=0.04,"○","×"))</f>
        <v>○</v>
      </c>
      <c r="J81" s="43">
        <v>0.017</v>
      </c>
      <c r="K81" s="40" t="str">
        <f>IF(J81="","",IF(J81&lt;=0.06,"○","×"))</f>
        <v>○</v>
      </c>
      <c r="L81" s="42" t="str">
        <f>IF(J81="","",IF(J81&lt;=0.04,"○","×"))</f>
        <v>○</v>
      </c>
      <c r="M81" s="41">
        <v>0.016</v>
      </c>
      <c r="N81" s="40" t="str">
        <f>IF(M81="","",IF(M81&lt;=0.06,"○","×"))</f>
        <v>○</v>
      </c>
      <c r="O81" s="42" t="str">
        <f>IF(M81="","",IF(M81&lt;=0.04,"○","×"))</f>
        <v>○</v>
      </c>
      <c r="P81" s="41">
        <v>0.015</v>
      </c>
      <c r="Q81" s="40" t="str">
        <f>IF(P81="","",IF(P81&lt;=0.06,"○","×"))</f>
        <v>○</v>
      </c>
      <c r="R81" s="42" t="str">
        <f>IF(P81="","",IF(P81&lt;=0.04,"○","×"))</f>
        <v>○</v>
      </c>
      <c r="S81" s="41">
        <v>0.017</v>
      </c>
      <c r="T81" s="40" t="str">
        <f>IF(S81="","",IF(S81&lt;=0.06,"○","×"))</f>
        <v>○</v>
      </c>
      <c r="U81" s="39" t="str">
        <f>IF(S81="","",IF(S81&lt;=0.04,"○","×"))</f>
        <v>○</v>
      </c>
    </row>
    <row r="82" spans="1:21" s="4" customFormat="1" ht="14.25" customHeight="1">
      <c r="A82" s="161"/>
      <c r="B82" s="65"/>
      <c r="C82" s="64">
        <v>5210</v>
      </c>
      <c r="D82" s="63">
        <v>76</v>
      </c>
      <c r="E82" s="62" t="s">
        <v>77</v>
      </c>
      <c r="F82" s="160" t="s">
        <v>7</v>
      </c>
      <c r="G82" s="154">
        <v>0.019</v>
      </c>
      <c r="H82" s="56" t="str">
        <f>IF(G82="","",IF(G82&lt;=0.06,"○","×"))</f>
        <v>○</v>
      </c>
      <c r="I82" s="60" t="str">
        <f>IF(G82="","",IF(G82&lt;=0.04,"○","×"))</f>
        <v>○</v>
      </c>
      <c r="J82" s="155">
        <v>0.018</v>
      </c>
      <c r="K82" s="56" t="str">
        <f>IF(J82="","",IF(J82&lt;=0.06,"○","×"))</f>
        <v>○</v>
      </c>
      <c r="L82" s="58" t="str">
        <f>IF(J82="","",IF(J82&lt;=0.04,"○","×"))</f>
        <v>○</v>
      </c>
      <c r="M82" s="154">
        <v>0.019</v>
      </c>
      <c r="N82" s="56" t="str">
        <f>IF(M82="","",IF(M82&lt;=0.06,"○","×"))</f>
        <v>○</v>
      </c>
      <c r="O82" s="58" t="str">
        <f>IF(M82="","",IF(M82&lt;=0.04,"○","×"))</f>
        <v>○</v>
      </c>
      <c r="P82" s="154">
        <v>0.018</v>
      </c>
      <c r="Q82" s="56" t="str">
        <f>IF(P82="","",IF(P82&lt;=0.06,"○","×"))</f>
        <v>○</v>
      </c>
      <c r="R82" s="58" t="str">
        <f>IF(P82="","",IF(P82&lt;=0.04,"○","×"))</f>
        <v>○</v>
      </c>
      <c r="S82" s="154">
        <v>0.018</v>
      </c>
      <c r="T82" s="56" t="str">
        <f>IF(S82="","",IF(S82&lt;=0.06,"○","×"))</f>
        <v>○</v>
      </c>
      <c r="U82" s="55" t="str">
        <f>IF(S82="","",IF(S82&lt;=0.04,"○","×"))</f>
        <v>○</v>
      </c>
    </row>
    <row r="83" spans="1:21" s="4" customFormat="1" ht="14.25" customHeight="1" thickBot="1">
      <c r="A83" s="159"/>
      <c r="B83" s="143" t="s">
        <v>76</v>
      </c>
      <c r="C83" s="24">
        <v>5301</v>
      </c>
      <c r="D83" s="23">
        <v>77</v>
      </c>
      <c r="E83" s="22" t="s">
        <v>75</v>
      </c>
      <c r="F83" s="158" t="s">
        <v>16</v>
      </c>
      <c r="G83" s="18">
        <v>0.029</v>
      </c>
      <c r="H83" s="11" t="str">
        <f>IF(G83="","",IF(G83&lt;=0.06,"○","×"))</f>
        <v>○</v>
      </c>
      <c r="I83" s="139" t="str">
        <f>IF(G83="","",IF(G83&lt;=0.04,"○","×"))</f>
        <v>○</v>
      </c>
      <c r="J83" s="19">
        <v>0.028</v>
      </c>
      <c r="K83" s="11" t="str">
        <f>IF(J83="","",IF(J83&lt;=0.06,"○","×"))</f>
        <v>○</v>
      </c>
      <c r="L83" s="137" t="str">
        <f>IF(J83="","",IF(J83&lt;=0.04,"○","×"))</f>
        <v>○</v>
      </c>
      <c r="M83" s="18">
        <v>0.026</v>
      </c>
      <c r="N83" s="11" t="str">
        <f>IF(M83="","",IF(M83&lt;=0.06,"○","×"))</f>
        <v>○</v>
      </c>
      <c r="O83" s="137" t="str">
        <f>IF(M83="","",IF(M83&lt;=0.04,"○","×"))</f>
        <v>○</v>
      </c>
      <c r="P83" s="18">
        <v>0.026</v>
      </c>
      <c r="Q83" s="11" t="str">
        <f>IF(P83="","",IF(P83&lt;=0.06,"○","×"))</f>
        <v>○</v>
      </c>
      <c r="R83" s="137" t="str">
        <f>IF(P83="","",IF(P83&lt;=0.04,"○","×"))</f>
        <v>○</v>
      </c>
      <c r="S83" s="18">
        <v>0.026</v>
      </c>
      <c r="T83" s="11" t="str">
        <f>IF(S83="","",IF(S83&lt;=0.06,"○","×"))</f>
        <v>○</v>
      </c>
      <c r="U83" s="135" t="str">
        <f>IF(S83="","",IF(S83&lt;=0.04,"○","×"))</f>
        <v>○</v>
      </c>
    </row>
    <row r="84" spans="1:21" s="4" customFormat="1" ht="14.25" customHeight="1">
      <c r="A84" s="157" t="s">
        <v>74</v>
      </c>
      <c r="B84" s="72" t="s">
        <v>73</v>
      </c>
      <c r="C84" s="148">
        <v>6103</v>
      </c>
      <c r="D84" s="47">
        <v>78</v>
      </c>
      <c r="E84" s="46" t="s">
        <v>72</v>
      </c>
      <c r="F84" s="45" t="s">
        <v>7</v>
      </c>
      <c r="G84" s="41">
        <v>0.019</v>
      </c>
      <c r="H84" s="40" t="str">
        <f>IF(G84="","",IF(G84&lt;=0.06,"○","×"))</f>
        <v>○</v>
      </c>
      <c r="I84" s="44" t="str">
        <f>IF(G84="","",IF(G84&lt;=0.04,"○","×"))</f>
        <v>○</v>
      </c>
      <c r="J84" s="43">
        <v>0.014</v>
      </c>
      <c r="K84" s="40" t="str">
        <f>IF(J84="","",IF(J84&lt;=0.06,"○","×"))</f>
        <v>○</v>
      </c>
      <c r="L84" s="42" t="str">
        <f>IF(J84="","",IF(J84&lt;=0.04,"○","×"))</f>
        <v>○</v>
      </c>
      <c r="M84" s="41">
        <v>0.021</v>
      </c>
      <c r="N84" s="40" t="str">
        <f>IF(M84="","",IF(M84&lt;=0.06,"○","×"))</f>
        <v>○</v>
      </c>
      <c r="O84" s="42" t="str">
        <f>IF(M84="","",IF(M84&lt;=0.04,"○","×"))</f>
        <v>○</v>
      </c>
      <c r="P84" s="41">
        <v>0.016</v>
      </c>
      <c r="Q84" s="40" t="str">
        <f>IF(P84="","",IF(P84&lt;=0.06,"○","×"))</f>
        <v>○</v>
      </c>
      <c r="R84" s="42" t="str">
        <f>IF(P84="","",IF(P84&lt;=0.04,"○","×"))</f>
        <v>○</v>
      </c>
      <c r="S84" s="41">
        <v>0.013</v>
      </c>
      <c r="T84" s="40" t="str">
        <f>IF(S84="","",IF(S84&lt;=0.06,"○","×"))</f>
        <v>○</v>
      </c>
      <c r="U84" s="39" t="str">
        <f>IF(S84="","",IF(S84&lt;=0.04,"○","×"))</f>
        <v>○</v>
      </c>
    </row>
    <row r="85" spans="1:21" s="4" customFormat="1" ht="13.5" customHeight="1">
      <c r="A85" s="157"/>
      <c r="B85" s="65"/>
      <c r="C85" s="156">
        <v>6201</v>
      </c>
      <c r="D85" s="63">
        <v>79</v>
      </c>
      <c r="E85" s="62" t="s">
        <v>71</v>
      </c>
      <c r="F85" s="61" t="s">
        <v>70</v>
      </c>
      <c r="G85" s="154">
        <v>0.015</v>
      </c>
      <c r="H85" s="56" t="str">
        <f>IF(G85="","",IF(G85&lt;=0.06,"○","×"))</f>
        <v>○</v>
      </c>
      <c r="I85" s="60" t="str">
        <f>IF(G85="","",IF(G85&lt;=0.04,"○","×"))</f>
        <v>○</v>
      </c>
      <c r="J85" s="155">
        <v>0.013</v>
      </c>
      <c r="K85" s="56" t="str">
        <f>IF(J85="","",IF(J85&lt;=0.06,"○","×"))</f>
        <v>○</v>
      </c>
      <c r="L85" s="58" t="str">
        <f>IF(J85="","",IF(J85&lt;=0.04,"○","×"))</f>
        <v>○</v>
      </c>
      <c r="M85" s="154">
        <v>0.014</v>
      </c>
      <c r="N85" s="56" t="str">
        <f>IF(M85="","",IF(M85&lt;=0.06,"○","×"))</f>
        <v>○</v>
      </c>
      <c r="O85" s="58" t="str">
        <f>IF(M85="","",IF(M85&lt;=0.04,"○","×"))</f>
        <v>○</v>
      </c>
      <c r="P85" s="154">
        <v>0.014</v>
      </c>
      <c r="Q85" s="56" t="str">
        <f>IF(P85="","",IF(P85&lt;=0.06,"○","×"))</f>
        <v>○</v>
      </c>
      <c r="R85" s="58" t="str">
        <f>IF(P85="","",IF(P85&lt;=0.04,"○","×"))</f>
        <v>○</v>
      </c>
      <c r="S85" s="154">
        <v>0.014</v>
      </c>
      <c r="T85" s="56" t="str">
        <f>IF(S85="","",IF(S85&lt;=0.06,"○","×"))</f>
        <v>○</v>
      </c>
      <c r="U85" s="55" t="str">
        <f>IF(S85="","",IF(S85&lt;=0.04,"○","×"))</f>
        <v>○</v>
      </c>
    </row>
    <row r="86" spans="1:21" s="4" customFormat="1" ht="13.5" customHeight="1" thickBot="1">
      <c r="A86" s="153"/>
      <c r="B86" s="152" t="s">
        <v>69</v>
      </c>
      <c r="C86" s="24"/>
      <c r="D86" s="82">
        <v>80</v>
      </c>
      <c r="E86" s="22" t="s">
        <v>68</v>
      </c>
      <c r="F86" s="21" t="s">
        <v>67</v>
      </c>
      <c r="G86" s="18"/>
      <c r="H86" s="17"/>
      <c r="I86" s="20"/>
      <c r="J86" s="19"/>
      <c r="K86" s="17"/>
      <c r="L86" s="16"/>
      <c r="M86" s="15" t="s">
        <v>66</v>
      </c>
      <c r="N86" s="14" t="s">
        <v>5</v>
      </c>
      <c r="O86" s="13" t="s">
        <v>65</v>
      </c>
      <c r="P86" s="18">
        <v>0.013</v>
      </c>
      <c r="Q86" s="150" t="str">
        <f>IF(P86="","",IF(P86&lt;=0.06,"○","×"))</f>
        <v>○</v>
      </c>
      <c r="R86" s="151" t="str">
        <f>IF(P86="","",IF(P86&lt;=0.04,"○","×"))</f>
        <v>○</v>
      </c>
      <c r="S86" s="18">
        <v>0.013</v>
      </c>
      <c r="T86" s="150" t="str">
        <f>IF(S86="","",IF(S86&lt;=0.06,"○","×"))</f>
        <v>○</v>
      </c>
      <c r="U86" s="149" t="str">
        <f>IF(S86="","",IF(S86&lt;=0.04,"○","×"))</f>
        <v>○</v>
      </c>
    </row>
    <row r="87" spans="1:21" s="4" customFormat="1" ht="13.5" customHeight="1">
      <c r="A87" s="134" t="s">
        <v>64</v>
      </c>
      <c r="B87" s="72" t="s">
        <v>63</v>
      </c>
      <c r="C87" s="48">
        <v>7102</v>
      </c>
      <c r="D87" s="47">
        <v>81</v>
      </c>
      <c r="E87" s="46" t="s">
        <v>62</v>
      </c>
      <c r="F87" s="45" t="s">
        <v>10</v>
      </c>
      <c r="G87" s="41">
        <v>0.032</v>
      </c>
      <c r="H87" s="40" t="str">
        <f>IF(G87="","",IF(G87&lt;=0.06,"○","×"))</f>
        <v>○</v>
      </c>
      <c r="I87" s="44" t="str">
        <f>IF(G87="","",IF(G87&lt;=0.04,"○","×"))</f>
        <v>○</v>
      </c>
      <c r="J87" s="43">
        <v>0.018</v>
      </c>
      <c r="K87" s="40" t="str">
        <f>IF(J87="","",IF(J87&lt;=0.06,"○","×"))</f>
        <v>○</v>
      </c>
      <c r="L87" s="42" t="str">
        <f>IF(J87="","",IF(J87&lt;=0.04,"○","×"))</f>
        <v>○</v>
      </c>
      <c r="M87" s="41">
        <v>0.021</v>
      </c>
      <c r="N87" s="40" t="str">
        <f>IF(M87="","",IF(M87&lt;=0.06,"○","×"))</f>
        <v>○</v>
      </c>
      <c r="O87" s="42" t="str">
        <f>IF(M87="","",IF(M87&lt;=0.04,"○","×"))</f>
        <v>○</v>
      </c>
      <c r="P87" s="41">
        <v>0.019</v>
      </c>
      <c r="Q87" s="40" t="str">
        <f>IF(P87="","",IF(P87&lt;=0.06,"○","×"))</f>
        <v>○</v>
      </c>
      <c r="R87" s="42" t="str">
        <f>IF(P87="","",IF(P87&lt;=0.04,"○","×"))</f>
        <v>○</v>
      </c>
      <c r="S87" s="41">
        <v>0.021</v>
      </c>
      <c r="T87" s="40" t="str">
        <f>IF(S87="","",IF(S87&lt;=0.06,"○","×"))</f>
        <v>○</v>
      </c>
      <c r="U87" s="39" t="str">
        <f>IF(S87="","",IF(S87&lt;=0.04,"○","×"))</f>
        <v>○</v>
      </c>
    </row>
    <row r="88" spans="1:21" s="4" customFormat="1" ht="13.5" customHeight="1">
      <c r="A88" s="133"/>
      <c r="B88" s="72"/>
      <c r="C88" s="47">
        <v>7103</v>
      </c>
      <c r="D88" s="47">
        <v>82</v>
      </c>
      <c r="E88" s="46" t="s">
        <v>61</v>
      </c>
      <c r="F88" s="45" t="s">
        <v>10</v>
      </c>
      <c r="G88" s="41">
        <v>0.019</v>
      </c>
      <c r="H88" s="40" t="str">
        <f>IF(G88="","",IF(G88&lt;=0.06,"○","×"))</f>
        <v>○</v>
      </c>
      <c r="I88" s="44" t="str">
        <f>IF(G88="","",IF(G88&lt;=0.04,"○","×"))</f>
        <v>○</v>
      </c>
      <c r="J88" s="43">
        <v>0.015</v>
      </c>
      <c r="K88" s="40" t="str">
        <f>IF(J88="","",IF(J88&lt;=0.06,"○","×"))</f>
        <v>○</v>
      </c>
      <c r="L88" s="42" t="str">
        <f>IF(J88="","",IF(J88&lt;=0.04,"○","×"))</f>
        <v>○</v>
      </c>
      <c r="M88" s="41">
        <v>0.018</v>
      </c>
      <c r="N88" s="40" t="str">
        <f>IF(M88="","",IF(M88&lt;=0.06,"○","×"))</f>
        <v>○</v>
      </c>
      <c r="O88" s="42" t="str">
        <f>IF(M88="","",IF(M88&lt;=0.04,"○","×"))</f>
        <v>○</v>
      </c>
      <c r="P88" s="41">
        <v>0.017</v>
      </c>
      <c r="Q88" s="40" t="str">
        <f>IF(P88="","",IF(P88&lt;=0.06,"○","×"))</f>
        <v>○</v>
      </c>
      <c r="R88" s="42" t="str">
        <f>IF(P88="","",IF(P88&lt;=0.04,"○","×"))</f>
        <v>○</v>
      </c>
      <c r="S88" s="41">
        <v>0.017</v>
      </c>
      <c r="T88" s="40" t="str">
        <f>IF(S88="","",IF(S88&lt;=0.06,"○","×"))</f>
        <v>○</v>
      </c>
      <c r="U88" s="39" t="str">
        <f>IF(S88="","",IF(S88&lt;=0.04,"○","×"))</f>
        <v>○</v>
      </c>
    </row>
    <row r="89" spans="1:21" s="4" customFormat="1" ht="13.5" customHeight="1">
      <c r="A89" s="133"/>
      <c r="B89" s="72"/>
      <c r="C89" s="148">
        <v>7104</v>
      </c>
      <c r="D89" s="91">
        <v>83</v>
      </c>
      <c r="E89" s="90" t="s">
        <v>60</v>
      </c>
      <c r="F89" s="147" t="s">
        <v>16</v>
      </c>
      <c r="G89" s="85">
        <v>0.025</v>
      </c>
      <c r="H89" s="84" t="str">
        <f>IF(G89="","",IF(G89&lt;=0.06,"○","×"))</f>
        <v>○</v>
      </c>
      <c r="I89" s="88" t="str">
        <f>IF(G89="","",IF(G89&lt;=0.04,"○","×"))</f>
        <v>○</v>
      </c>
      <c r="J89" s="87">
        <v>0.022</v>
      </c>
      <c r="K89" s="84" t="str">
        <f>IF(J89="","",IF(J89&lt;=0.06,"○","×"))</f>
        <v>○</v>
      </c>
      <c r="L89" s="86" t="str">
        <f>IF(J89="","",IF(J89&lt;=0.04,"○","×"))</f>
        <v>○</v>
      </c>
      <c r="M89" s="85">
        <v>0.023</v>
      </c>
      <c r="N89" s="84" t="str">
        <f>IF(M89="","",IF(M89&lt;=0.06,"○","×"))</f>
        <v>○</v>
      </c>
      <c r="O89" s="86" t="str">
        <f>IF(M89="","",IF(M89&lt;=0.04,"○","×"))</f>
        <v>○</v>
      </c>
      <c r="P89" s="85">
        <v>0.021</v>
      </c>
      <c r="Q89" s="84" t="str">
        <f>IF(P89="","",IF(P89&lt;=0.06,"○","×"))</f>
        <v>○</v>
      </c>
      <c r="R89" s="86" t="str">
        <f>IF(P89="","",IF(P89&lt;=0.04,"○","×"))</f>
        <v>○</v>
      </c>
      <c r="S89" s="85">
        <v>0.024</v>
      </c>
      <c r="T89" s="84" t="str">
        <f>IF(S89="","",IF(S89&lt;=0.06,"○","×"))</f>
        <v>○</v>
      </c>
      <c r="U89" s="83" t="str">
        <f>IF(S89="","",IF(S89&lt;=0.04,"○","×"))</f>
        <v>○</v>
      </c>
    </row>
    <row r="90" spans="1:21" s="4" customFormat="1" ht="13.5" customHeight="1" thickBot="1">
      <c r="A90" s="131"/>
      <c r="B90" s="146"/>
      <c r="C90" s="24">
        <v>7701</v>
      </c>
      <c r="D90" s="23">
        <v>84</v>
      </c>
      <c r="E90" s="22" t="s">
        <v>59</v>
      </c>
      <c r="F90" s="21" t="s">
        <v>7</v>
      </c>
      <c r="G90" s="18">
        <v>0.018</v>
      </c>
      <c r="H90" s="17" t="str">
        <f>IF(G90="","",IF(G90&lt;=0.06,"○","×"))</f>
        <v>○</v>
      </c>
      <c r="I90" s="20" t="str">
        <f>IF(G90="","",IF(G90&lt;=0.04,"○","×"))</f>
        <v>○</v>
      </c>
      <c r="J90" s="19">
        <v>0.014</v>
      </c>
      <c r="K90" s="17" t="str">
        <f>IF(J90="","",IF(J90&lt;=0.06,"○","×"))</f>
        <v>○</v>
      </c>
      <c r="L90" s="16" t="str">
        <f>IF(J90="","",IF(J90&lt;=0.04,"○","×"))</f>
        <v>○</v>
      </c>
      <c r="M90" s="18">
        <v>0.017</v>
      </c>
      <c r="N90" s="17" t="str">
        <f>IF(M90="","",IF(M90&lt;=0.06,"○","×"))</f>
        <v>○</v>
      </c>
      <c r="O90" s="16" t="str">
        <f>IF(M90="","",IF(M90&lt;=0.04,"○","×"))</f>
        <v>○</v>
      </c>
      <c r="P90" s="18">
        <v>0.015</v>
      </c>
      <c r="Q90" s="17" t="str">
        <f>IF(P90="","",IF(P90&lt;=0.06,"○","×"))</f>
        <v>○</v>
      </c>
      <c r="R90" s="16" t="str">
        <f>IF(P90="","",IF(P90&lt;=0.04,"○","×"))</f>
        <v>○</v>
      </c>
      <c r="S90" s="18">
        <v>0.017</v>
      </c>
      <c r="T90" s="17" t="str">
        <f>IF(S90="","",IF(S90&lt;=0.06,"○","×"))</f>
        <v>○</v>
      </c>
      <c r="U90" s="10" t="str">
        <f>IF(S90="","",IF(S90&lt;=0.04,"○","×"))</f>
        <v>○</v>
      </c>
    </row>
    <row r="91" spans="1:21" s="4" customFormat="1" ht="14.25" customHeight="1">
      <c r="A91" s="134" t="s">
        <v>58</v>
      </c>
      <c r="B91" s="117" t="s">
        <v>57</v>
      </c>
      <c r="C91" s="63">
        <v>8101</v>
      </c>
      <c r="D91" s="116">
        <v>85</v>
      </c>
      <c r="E91" s="115" t="s">
        <v>56</v>
      </c>
      <c r="F91" s="114" t="s">
        <v>16</v>
      </c>
      <c r="G91" s="110">
        <v>0.031</v>
      </c>
      <c r="H91" s="109" t="str">
        <f>IF(G91="","",IF(G91&lt;=0.06,"○","×"))</f>
        <v>○</v>
      </c>
      <c r="I91" s="113" t="str">
        <f>IF(G91="","",IF(G91&lt;=0.04,"○","×"))</f>
        <v>○</v>
      </c>
      <c r="J91" s="112">
        <v>0.025</v>
      </c>
      <c r="K91" s="109" t="str">
        <f>IF(J91="","",IF(J91&lt;=0.06,"○","×"))</f>
        <v>○</v>
      </c>
      <c r="L91" s="111" t="str">
        <f>IF(J91="","",IF(J91&lt;=0.04,"○","×"))</f>
        <v>○</v>
      </c>
      <c r="M91" s="110">
        <v>0.027</v>
      </c>
      <c r="N91" s="109" t="str">
        <f>IF(M91="","",IF(M91&lt;=0.06,"○","×"))</f>
        <v>○</v>
      </c>
      <c r="O91" s="111" t="str">
        <f>IF(M91="","",IF(M91&lt;=0.04,"○","×"))</f>
        <v>○</v>
      </c>
      <c r="P91" s="110">
        <v>0.021</v>
      </c>
      <c r="Q91" s="109" t="str">
        <f>IF(P91="","",IF(P91&lt;=0.06,"○","×"))</f>
        <v>○</v>
      </c>
      <c r="R91" s="111" t="str">
        <f>IF(P91="","",IF(P91&lt;=0.04,"○","×"))</f>
        <v>○</v>
      </c>
      <c r="S91" s="110">
        <v>0.027</v>
      </c>
      <c r="T91" s="109" t="str">
        <f>IF(S91="","",IF(S91&lt;=0.06,"○","×"))</f>
        <v>○</v>
      </c>
      <c r="U91" s="108" t="str">
        <f>IF(S91="","",IF(S91&lt;=0.04,"○","×"))</f>
        <v>○</v>
      </c>
    </row>
    <row r="92" spans="1:21" s="4" customFormat="1" ht="14.25" customHeight="1">
      <c r="A92" s="145"/>
      <c r="B92" s="54" t="s">
        <v>55</v>
      </c>
      <c r="C92" s="132">
        <v>8201</v>
      </c>
      <c r="D92" s="35">
        <v>86</v>
      </c>
      <c r="E92" s="34" t="s">
        <v>54</v>
      </c>
      <c r="F92" s="33" t="s">
        <v>16</v>
      </c>
      <c r="G92" s="29">
        <v>0.029</v>
      </c>
      <c r="H92" s="28" t="str">
        <f>IF(G92="","",IF(G92&lt;=0.06,"○","×"))</f>
        <v>○</v>
      </c>
      <c r="I92" s="32" t="str">
        <f>IF(G92="","",IF(G92&lt;=0.04,"○","×"))</f>
        <v>○</v>
      </c>
      <c r="J92" s="31">
        <v>0.025</v>
      </c>
      <c r="K92" s="28" t="str">
        <f>IF(J92="","",IF(J92&lt;=0.06,"○","×"))</f>
        <v>○</v>
      </c>
      <c r="L92" s="30" t="str">
        <f>IF(J92="","",IF(J92&lt;=0.04,"○","×"))</f>
        <v>○</v>
      </c>
      <c r="M92" s="29">
        <v>0.025</v>
      </c>
      <c r="N92" s="28" t="str">
        <f>IF(M92="","",IF(M92&lt;=0.06,"○","×"))</f>
        <v>○</v>
      </c>
      <c r="O92" s="30" t="str">
        <f>IF(M92="","",IF(M92&lt;=0.04,"○","×"))</f>
        <v>○</v>
      </c>
      <c r="P92" s="29">
        <v>0.025</v>
      </c>
      <c r="Q92" s="28" t="str">
        <f>IF(P92="","",IF(P92&lt;=0.06,"○","×"))</f>
        <v>○</v>
      </c>
      <c r="R92" s="30" t="str">
        <f>IF(P92="","",IF(P92&lt;=0.04,"○","×"))</f>
        <v>○</v>
      </c>
      <c r="S92" s="29">
        <v>0.025</v>
      </c>
      <c r="T92" s="28" t="str">
        <f>IF(S92="","",IF(S92&lt;=0.06,"○","×"))</f>
        <v>○</v>
      </c>
      <c r="U92" s="27" t="str">
        <f>IF(S92="","",IF(S92&lt;=0.04,"○","×"))</f>
        <v>○</v>
      </c>
    </row>
    <row r="93" spans="1:21" s="4" customFormat="1" ht="14.25" customHeight="1">
      <c r="A93" s="145"/>
      <c r="B93" s="54" t="s">
        <v>53</v>
      </c>
      <c r="C93" s="102">
        <v>8301</v>
      </c>
      <c r="D93" s="35">
        <v>87</v>
      </c>
      <c r="E93" s="34" t="s">
        <v>52</v>
      </c>
      <c r="F93" s="33" t="s">
        <v>16</v>
      </c>
      <c r="G93" s="29">
        <v>0.029</v>
      </c>
      <c r="H93" s="28" t="str">
        <f>IF(G93="","",IF(G93&lt;=0.06,"○","×"))</f>
        <v>○</v>
      </c>
      <c r="I93" s="32" t="str">
        <f>IF(G93="","",IF(G93&lt;=0.04,"○","×"))</f>
        <v>○</v>
      </c>
      <c r="J93" s="31">
        <v>0.028</v>
      </c>
      <c r="K93" s="28" t="str">
        <f>IF(J93="","",IF(J93&lt;=0.06,"○","×"))</f>
        <v>○</v>
      </c>
      <c r="L93" s="30" t="str">
        <f>IF(J93="","",IF(J93&lt;=0.04,"○","×"))</f>
        <v>○</v>
      </c>
      <c r="M93" s="29">
        <v>0.027</v>
      </c>
      <c r="N93" s="28" t="str">
        <f>IF(M93="","",IF(M93&lt;=0.06,"○","×"))</f>
        <v>○</v>
      </c>
      <c r="O93" s="30" t="str">
        <f>IF(M93="","",IF(M93&lt;=0.04,"○","×"))</f>
        <v>○</v>
      </c>
      <c r="P93" s="29">
        <v>0.029</v>
      </c>
      <c r="Q93" s="28" t="str">
        <f>IF(P93="","",IF(P93&lt;=0.06,"○","×"))</f>
        <v>○</v>
      </c>
      <c r="R93" s="30" t="str">
        <f>IF(P93="","",IF(P93&lt;=0.04,"○","×"))</f>
        <v>○</v>
      </c>
      <c r="S93" s="29">
        <v>0.029</v>
      </c>
      <c r="T93" s="28" t="str">
        <f>IF(S93="","",IF(S93&lt;=0.06,"○","×"))</f>
        <v>○</v>
      </c>
      <c r="U93" s="27" t="str">
        <f>IF(S93="","",IF(S93&lt;=0.04,"○","×"))</f>
        <v>○</v>
      </c>
    </row>
    <row r="94" spans="1:21" s="4" customFormat="1" ht="14.25" customHeight="1" thickBot="1">
      <c r="A94" s="144"/>
      <c r="B94" s="143" t="s">
        <v>51</v>
      </c>
      <c r="C94" s="102">
        <v>8501</v>
      </c>
      <c r="D94" s="142">
        <v>88</v>
      </c>
      <c r="E94" s="141" t="s">
        <v>50</v>
      </c>
      <c r="F94" s="140" t="s">
        <v>49</v>
      </c>
      <c r="G94" s="136">
        <v>0.024</v>
      </c>
      <c r="H94" s="11" t="str">
        <f>IF(G94="","",IF(G94&lt;=0.06,"○","×"))</f>
        <v>○</v>
      </c>
      <c r="I94" s="139" t="str">
        <f>IF(G94="","",IF(G94&lt;=0.04,"○","×"))</f>
        <v>○</v>
      </c>
      <c r="J94" s="138">
        <v>0.02</v>
      </c>
      <c r="K94" s="11" t="str">
        <f>IF(J94="","",IF(J94&lt;=0.06,"○","×"))</f>
        <v>○</v>
      </c>
      <c r="L94" s="137" t="str">
        <f>IF(J94="","",IF(J94&lt;=0.04,"○","×"))</f>
        <v>○</v>
      </c>
      <c r="M94" s="136">
        <v>0.022</v>
      </c>
      <c r="N94" s="11" t="str">
        <f>IF(M94="","",IF(M94&lt;=0.06,"○","×"))</f>
        <v>○</v>
      </c>
      <c r="O94" s="137" t="str">
        <f>IF(M94="","",IF(M94&lt;=0.04,"○","×"))</f>
        <v>○</v>
      </c>
      <c r="P94" s="136">
        <v>0.022</v>
      </c>
      <c r="Q94" s="11" t="str">
        <f>IF(P94="","",IF(P94&lt;=0.06,"○","×"))</f>
        <v>○</v>
      </c>
      <c r="R94" s="137" t="str">
        <f>IF(P94="","",IF(P94&lt;=0.04,"○","×"))</f>
        <v>○</v>
      </c>
      <c r="S94" s="136">
        <v>0.022</v>
      </c>
      <c r="T94" s="11" t="str">
        <f>IF(S94="","",IF(S94&lt;=0.06,"○","×"))</f>
        <v>○</v>
      </c>
      <c r="U94" s="135" t="str">
        <f>IF(S94="","",IF(S94&lt;=0.04,"○","×"))</f>
        <v>○</v>
      </c>
    </row>
    <row r="95" spans="1:21" s="4" customFormat="1" ht="14.25" customHeight="1">
      <c r="A95" s="134" t="s">
        <v>48</v>
      </c>
      <c r="B95" s="128" t="s">
        <v>47</v>
      </c>
      <c r="C95" s="127">
        <v>101</v>
      </c>
      <c r="D95" s="127">
        <v>89</v>
      </c>
      <c r="E95" s="126" t="s">
        <v>46</v>
      </c>
      <c r="F95" s="125" t="s">
        <v>7</v>
      </c>
      <c r="G95" s="121">
        <v>0.014</v>
      </c>
      <c r="H95" s="120" t="str">
        <f>IF(G95="","",IF(G95&lt;=0.06,"○","×"))</f>
        <v>○</v>
      </c>
      <c r="I95" s="124" t="str">
        <f>IF(G95="","",IF(G95&lt;=0.04,"○","×"))</f>
        <v>○</v>
      </c>
      <c r="J95" s="123">
        <v>0.012</v>
      </c>
      <c r="K95" s="120" t="str">
        <f>IF(J95="","",IF(J95&lt;=0.06,"○","×"))</f>
        <v>○</v>
      </c>
      <c r="L95" s="122" t="str">
        <f>IF(J95="","",IF(J95&lt;=0.04,"○","×"))</f>
        <v>○</v>
      </c>
      <c r="M95" s="121">
        <v>0.012</v>
      </c>
      <c r="N95" s="120" t="str">
        <f>IF(M95="","",IF(M95&lt;=0.06,"○","×"))</f>
        <v>○</v>
      </c>
      <c r="O95" s="122" t="str">
        <f>IF(M95="","",IF(M95&lt;=0.04,"○","×"))</f>
        <v>○</v>
      </c>
      <c r="P95" s="121">
        <v>0.012</v>
      </c>
      <c r="Q95" s="120" t="str">
        <f>IF(P95="","",IF(P95&lt;=0.06,"○","×"))</f>
        <v>○</v>
      </c>
      <c r="R95" s="122" t="str">
        <f>IF(P95="","",IF(P95&lt;=0.04,"○","×"))</f>
        <v>○</v>
      </c>
      <c r="S95" s="121">
        <v>0.013</v>
      </c>
      <c r="T95" s="120" t="str">
        <f>IF(S95="","",IF(S95&lt;=0.06,"○","×"))</f>
        <v>○</v>
      </c>
      <c r="U95" s="119" t="str">
        <f>IF(S95="","",IF(S95&lt;=0.04,"○","×"))</f>
        <v>○</v>
      </c>
    </row>
    <row r="96" spans="1:21" s="4" customFormat="1" ht="14.25" customHeight="1">
      <c r="A96" s="133"/>
      <c r="B96" s="54" t="s">
        <v>45</v>
      </c>
      <c r="C96" s="132">
        <v>801</v>
      </c>
      <c r="D96" s="35">
        <v>90</v>
      </c>
      <c r="E96" s="34" t="s">
        <v>44</v>
      </c>
      <c r="F96" s="33" t="s">
        <v>7</v>
      </c>
      <c r="G96" s="29">
        <v>0.017</v>
      </c>
      <c r="H96" s="28" t="str">
        <f>IF(G96="","",IF(G96&lt;=0.06,"○","×"))</f>
        <v>○</v>
      </c>
      <c r="I96" s="32" t="str">
        <f>IF(G96="","",IF(G96&lt;=0.04,"○","×"))</f>
        <v>○</v>
      </c>
      <c r="J96" s="31">
        <v>0.016</v>
      </c>
      <c r="K96" s="28" t="str">
        <f>IF(J96="","",IF(J96&lt;=0.06,"○","×"))</f>
        <v>○</v>
      </c>
      <c r="L96" s="30" t="str">
        <f>IF(J96="","",IF(J96&lt;=0.04,"○","×"))</f>
        <v>○</v>
      </c>
      <c r="M96" s="29">
        <v>0.015</v>
      </c>
      <c r="N96" s="28" t="str">
        <f>IF(M96="","",IF(M96&lt;=0.06,"○","×"))</f>
        <v>○</v>
      </c>
      <c r="O96" s="30" t="str">
        <f>IF(M96="","",IF(M96&lt;=0.04,"○","×"))</f>
        <v>○</v>
      </c>
      <c r="P96" s="29">
        <v>0.017</v>
      </c>
      <c r="Q96" s="28" t="str">
        <f>IF(P96="","",IF(P96&lt;=0.06,"○","×"))</f>
        <v>○</v>
      </c>
      <c r="R96" s="30" t="str">
        <f>IF(P96="","",IF(P96&lt;=0.04,"○","×"))</f>
        <v>○</v>
      </c>
      <c r="S96" s="29">
        <v>0.016</v>
      </c>
      <c r="T96" s="28" t="str">
        <f>IF(S96="","",IF(S96&lt;=0.06,"○","×"))</f>
        <v>○</v>
      </c>
      <c r="U96" s="27" t="str">
        <f>IF(S96="","",IF(S96&lt;=0.04,"○","×"))</f>
        <v>○</v>
      </c>
    </row>
    <row r="97" spans="1:21" s="4" customFormat="1" ht="14.25" customHeight="1">
      <c r="A97" s="133"/>
      <c r="B97" s="54" t="s">
        <v>43</v>
      </c>
      <c r="C97" s="132">
        <v>401</v>
      </c>
      <c r="D97" s="35">
        <v>91</v>
      </c>
      <c r="E97" s="34" t="s">
        <v>42</v>
      </c>
      <c r="F97" s="33" t="s">
        <v>16</v>
      </c>
      <c r="G97" s="29">
        <v>0.023</v>
      </c>
      <c r="H97" s="28" t="str">
        <f>IF(G97="","",IF(G97&lt;=0.06,"○","×"))</f>
        <v>○</v>
      </c>
      <c r="I97" s="32" t="str">
        <f>IF(G97="","",IF(G97&lt;=0.04,"○","×"))</f>
        <v>○</v>
      </c>
      <c r="J97" s="31">
        <v>0.021</v>
      </c>
      <c r="K97" s="28" t="str">
        <f>IF(J97="","",IF(J97&lt;=0.06,"○","×"))</f>
        <v>○</v>
      </c>
      <c r="L97" s="30" t="str">
        <f>IF(J97="","",IF(J97&lt;=0.04,"○","×"))</f>
        <v>○</v>
      </c>
      <c r="M97" s="29">
        <v>0.023</v>
      </c>
      <c r="N97" s="28" t="str">
        <f>IF(M97="","",IF(M97&lt;=0.06,"○","×"))</f>
        <v>○</v>
      </c>
      <c r="O97" s="30" t="str">
        <f>IF(M97="","",IF(M97&lt;=0.04,"○","×"))</f>
        <v>○</v>
      </c>
      <c r="P97" s="29">
        <v>0.022</v>
      </c>
      <c r="Q97" s="28" t="str">
        <f>IF(P97="","",IF(P97&lt;=0.06,"○","×"))</f>
        <v>○</v>
      </c>
      <c r="R97" s="30" t="str">
        <f>IF(P97="","",IF(P97&lt;=0.04,"○","×"))</f>
        <v>○</v>
      </c>
      <c r="S97" s="29">
        <v>0.022</v>
      </c>
      <c r="T97" s="28" t="str">
        <f>IF(S97="","",IF(S97&lt;=0.06,"○","×"))</f>
        <v>○</v>
      </c>
      <c r="U97" s="27" t="str">
        <f>IF(S97="","",IF(S97&lt;=0.04,"○","×"))</f>
        <v>○</v>
      </c>
    </row>
    <row r="98" spans="1:21" s="4" customFormat="1" ht="14.25" customHeight="1" thickBot="1">
      <c r="A98" s="131"/>
      <c r="B98" s="106" t="s">
        <v>41</v>
      </c>
      <c r="C98" s="130">
        <v>201</v>
      </c>
      <c r="D98" s="23">
        <v>92</v>
      </c>
      <c r="E98" s="22" t="s">
        <v>40</v>
      </c>
      <c r="F98" s="21" t="s">
        <v>16</v>
      </c>
      <c r="G98" s="18">
        <v>0.019</v>
      </c>
      <c r="H98" s="17" t="str">
        <f>IF(G98="","",IF(G98&lt;=0.06,"○","×"))</f>
        <v>○</v>
      </c>
      <c r="I98" s="20" t="str">
        <f>IF(G98="","",IF(G98&lt;=0.04,"○","×"))</f>
        <v>○</v>
      </c>
      <c r="J98" s="19">
        <v>0.02</v>
      </c>
      <c r="K98" s="17" t="str">
        <f>IF(J98="","",IF(J98&lt;=0.06,"○","×"))</f>
        <v>○</v>
      </c>
      <c r="L98" s="16" t="str">
        <f>IF(J98="","",IF(J98&lt;=0.04,"○","×"))</f>
        <v>○</v>
      </c>
      <c r="M98" s="18">
        <v>0.018</v>
      </c>
      <c r="N98" s="17" t="str">
        <f>IF(M98="","",IF(M98&lt;=0.06,"○","×"))</f>
        <v>○</v>
      </c>
      <c r="O98" s="16" t="str">
        <f>IF(M98="","",IF(M98&lt;=0.04,"○","×"))</f>
        <v>○</v>
      </c>
      <c r="P98" s="18">
        <v>0.021</v>
      </c>
      <c r="Q98" s="17" t="str">
        <f>IF(P98="","",IF(P98&lt;=0.06,"○","×"))</f>
        <v>○</v>
      </c>
      <c r="R98" s="16" t="str">
        <f>IF(P98="","",IF(P98&lt;=0.04,"○","×"))</f>
        <v>○</v>
      </c>
      <c r="S98" s="18">
        <v>0.018</v>
      </c>
      <c r="T98" s="17" t="str">
        <f>IF(S98="","",IF(S98&lt;=0.06,"○","×"))</f>
        <v>○</v>
      </c>
      <c r="U98" s="10" t="str">
        <f>IF(S98="","",IF(S98&lt;=0.04,"○","×"))</f>
        <v>○</v>
      </c>
    </row>
    <row r="99" spans="1:21" s="4" customFormat="1" ht="14.25" customHeight="1">
      <c r="A99" s="129" t="s">
        <v>39</v>
      </c>
      <c r="B99" s="128" t="s">
        <v>38</v>
      </c>
      <c r="C99" s="127">
        <v>601</v>
      </c>
      <c r="D99" s="127">
        <v>93</v>
      </c>
      <c r="E99" s="126" t="s">
        <v>37</v>
      </c>
      <c r="F99" s="125" t="s">
        <v>7</v>
      </c>
      <c r="G99" s="121">
        <v>0.017</v>
      </c>
      <c r="H99" s="120" t="str">
        <f>IF(G99="","",IF(G99&lt;=0.06,"○","×"))</f>
        <v>○</v>
      </c>
      <c r="I99" s="124" t="str">
        <f>IF(G99="","",IF(G99&lt;=0.04,"○","×"))</f>
        <v>○</v>
      </c>
      <c r="J99" s="123">
        <v>0.018</v>
      </c>
      <c r="K99" s="120" t="str">
        <f>IF(J99="","",IF(J99&lt;=0.06,"○","×"))</f>
        <v>○</v>
      </c>
      <c r="L99" s="122" t="str">
        <f>IF(J99="","",IF(J99&lt;=0.04,"○","×"))</f>
        <v>○</v>
      </c>
      <c r="M99" s="121">
        <v>0.017</v>
      </c>
      <c r="N99" s="120" t="str">
        <f>IF(M99="","",IF(M99&lt;=0.06,"○","×"))</f>
        <v>○</v>
      </c>
      <c r="O99" s="122" t="str">
        <f>IF(M99="","",IF(M99&lt;=0.04,"○","×"))</f>
        <v>○</v>
      </c>
      <c r="P99" s="121">
        <v>0.014</v>
      </c>
      <c r="Q99" s="120" t="str">
        <f>IF(P99="","",IF(P99&lt;=0.06,"○","×"))</f>
        <v>○</v>
      </c>
      <c r="R99" s="122" t="str">
        <f>IF(P99="","",IF(P99&lt;=0.04,"○","×"))</f>
        <v>○</v>
      </c>
      <c r="S99" s="121">
        <v>0.015</v>
      </c>
      <c r="T99" s="120" t="str">
        <f>IF(S99="","",IF(S99&lt;=0.06,"○","×"))</f>
        <v>○</v>
      </c>
      <c r="U99" s="119" t="str">
        <f>IF(S99="","",IF(S99&lt;=0.04,"○","×"))</f>
        <v>○</v>
      </c>
    </row>
    <row r="100" spans="1:21" s="4" customFormat="1" ht="14.25" customHeight="1">
      <c r="A100" s="118"/>
      <c r="B100" s="54" t="s">
        <v>36</v>
      </c>
      <c r="C100" s="35">
        <v>702</v>
      </c>
      <c r="D100" s="35">
        <v>94</v>
      </c>
      <c r="E100" s="34" t="s">
        <v>35</v>
      </c>
      <c r="F100" s="33" t="s">
        <v>7</v>
      </c>
      <c r="G100" s="29">
        <v>0.014</v>
      </c>
      <c r="H100" s="28" t="str">
        <f>IF(G100="","",IF(G100&lt;=0.06,"○","×"))</f>
        <v>○</v>
      </c>
      <c r="I100" s="32" t="str">
        <f>IF(G100="","",IF(G100&lt;=0.04,"○","×"))</f>
        <v>○</v>
      </c>
      <c r="J100" s="31">
        <v>0.012</v>
      </c>
      <c r="K100" s="28" t="str">
        <f>IF(J100="","",IF(J100&lt;=0.06,"○","×"))</f>
        <v>○</v>
      </c>
      <c r="L100" s="30" t="str">
        <f>IF(J100="","",IF(J100&lt;=0.04,"○","×"))</f>
        <v>○</v>
      </c>
      <c r="M100" s="29">
        <v>0.012</v>
      </c>
      <c r="N100" s="28" t="str">
        <f>IF(M100="","",IF(M100&lt;=0.06,"○","×"))</f>
        <v>○</v>
      </c>
      <c r="O100" s="30" t="str">
        <f>IF(M100="","",IF(M100&lt;=0.04,"○","×"))</f>
        <v>○</v>
      </c>
      <c r="P100" s="29">
        <v>0.015</v>
      </c>
      <c r="Q100" s="28" t="str">
        <f>IF(P100="","",IF(P100&lt;=0.06,"○","×"))</f>
        <v>○</v>
      </c>
      <c r="R100" s="30" t="str">
        <f>IF(P100="","",IF(P100&lt;=0.04,"○","×"))</f>
        <v>○</v>
      </c>
      <c r="S100" s="29">
        <v>0.013</v>
      </c>
      <c r="T100" s="28" t="str">
        <f>IF(S100="","",IF(S100&lt;=0.06,"○","×"))</f>
        <v>○</v>
      </c>
      <c r="U100" s="27" t="str">
        <f>IF(S100="","",IF(S100&lt;=0.04,"○","×"))</f>
        <v>○</v>
      </c>
    </row>
    <row r="101" spans="1:21" s="4" customFormat="1" ht="14.25" customHeight="1" thickBot="1">
      <c r="A101" s="107"/>
      <c r="B101" s="106" t="s">
        <v>34</v>
      </c>
      <c r="C101" s="23">
        <v>901</v>
      </c>
      <c r="D101" s="23">
        <v>95</v>
      </c>
      <c r="E101" s="22" t="s">
        <v>33</v>
      </c>
      <c r="F101" s="21" t="s">
        <v>7</v>
      </c>
      <c r="G101" s="18">
        <v>0.011</v>
      </c>
      <c r="H101" s="17" t="str">
        <f>IF(G101="","",IF(G101&lt;=0.06,"○","×"))</f>
        <v>○</v>
      </c>
      <c r="I101" s="20" t="str">
        <f>IF(G101="","",IF(G101&lt;=0.04,"○","×"))</f>
        <v>○</v>
      </c>
      <c r="J101" s="19">
        <v>0.01</v>
      </c>
      <c r="K101" s="17" t="str">
        <f>IF(J101="","",IF(J101&lt;=0.06,"○","×"))</f>
        <v>○</v>
      </c>
      <c r="L101" s="16" t="str">
        <f>IF(J101="","",IF(J101&lt;=0.04,"○","×"))</f>
        <v>○</v>
      </c>
      <c r="M101" s="18">
        <v>0.008</v>
      </c>
      <c r="N101" s="17" t="str">
        <f>IF(M101="","",IF(M101&lt;=0.06,"○","×"))</f>
        <v>○</v>
      </c>
      <c r="O101" s="16" t="str">
        <f>IF(M101="","",IF(M101&lt;=0.04,"○","×"))</f>
        <v>○</v>
      </c>
      <c r="P101" s="18">
        <v>0.011</v>
      </c>
      <c r="Q101" s="17" t="str">
        <f>IF(P101="","",IF(P101&lt;=0.06,"○","×"))</f>
        <v>○</v>
      </c>
      <c r="R101" s="16" t="str">
        <f>IF(P101="","",IF(P101&lt;=0.04,"○","×"))</f>
        <v>○</v>
      </c>
      <c r="S101" s="18">
        <v>0.008</v>
      </c>
      <c r="T101" s="17" t="str">
        <f>IF(S101="","",IF(S101&lt;=0.06,"○","×"))</f>
        <v>○</v>
      </c>
      <c r="U101" s="10" t="str">
        <f>IF(S101="","",IF(S101&lt;=0.04,"○","×"))</f>
        <v>○</v>
      </c>
    </row>
    <row r="102" spans="1:21" s="4" customFormat="1" ht="14.25" customHeight="1">
      <c r="A102" s="118" t="s">
        <v>32</v>
      </c>
      <c r="B102" s="117" t="s">
        <v>31</v>
      </c>
      <c r="C102" s="116">
        <v>9102</v>
      </c>
      <c r="D102" s="116">
        <v>96</v>
      </c>
      <c r="E102" s="115" t="s">
        <v>30</v>
      </c>
      <c r="F102" s="114" t="s">
        <v>7</v>
      </c>
      <c r="G102" s="110">
        <v>0.013</v>
      </c>
      <c r="H102" s="109" t="str">
        <f>IF(G102="","",IF(G102&lt;=0.06,"○","×"))</f>
        <v>○</v>
      </c>
      <c r="I102" s="113" t="str">
        <f>IF(G102="","",IF(G102&lt;=0.04,"○","×"))</f>
        <v>○</v>
      </c>
      <c r="J102" s="112">
        <v>0.012</v>
      </c>
      <c r="K102" s="109" t="str">
        <f>IF(J102="","",IF(J102&lt;=0.06,"○","×"))</f>
        <v>○</v>
      </c>
      <c r="L102" s="111" t="str">
        <f>IF(J102="","",IF(J102&lt;=0.04,"○","×"))</f>
        <v>○</v>
      </c>
      <c r="M102" s="110">
        <v>0.011</v>
      </c>
      <c r="N102" s="109" t="str">
        <f>IF(M102="","",IF(M102&lt;=0.06,"○","×"))</f>
        <v>○</v>
      </c>
      <c r="O102" s="111" t="str">
        <f>IF(M102="","",IF(M102&lt;=0.04,"○","×"))</f>
        <v>○</v>
      </c>
      <c r="P102" s="110">
        <v>0.012</v>
      </c>
      <c r="Q102" s="109" t="str">
        <f>IF(P102="","",IF(P102&lt;=0.06,"○","×"))</f>
        <v>○</v>
      </c>
      <c r="R102" s="111" t="str">
        <f>IF(P102="","",IF(P102&lt;=0.04,"○","×"))</f>
        <v>○</v>
      </c>
      <c r="S102" s="110">
        <v>0.01</v>
      </c>
      <c r="T102" s="109" t="str">
        <f>IF(S102="","",IF(S102&lt;=0.06,"○","×"))</f>
        <v>○</v>
      </c>
      <c r="U102" s="108" t="str">
        <f>IF(S102="","",IF(S102&lt;=0.04,"○","×"))</f>
        <v>○</v>
      </c>
    </row>
    <row r="103" spans="1:21" s="4" customFormat="1" ht="14.25" customHeight="1" thickBot="1">
      <c r="A103" s="107"/>
      <c r="B103" s="106" t="s">
        <v>29</v>
      </c>
      <c r="C103" s="23">
        <v>9201</v>
      </c>
      <c r="D103" s="23">
        <v>97</v>
      </c>
      <c r="E103" s="22" t="s">
        <v>28</v>
      </c>
      <c r="F103" s="21" t="s">
        <v>7</v>
      </c>
      <c r="G103" s="18">
        <v>0.018</v>
      </c>
      <c r="H103" s="17" t="str">
        <f>IF(G103="","",IF(G103&lt;=0.06,"○","×"))</f>
        <v>○</v>
      </c>
      <c r="I103" s="20" t="str">
        <f>IF(G103="","",IF(G103&lt;=0.04,"○","×"))</f>
        <v>○</v>
      </c>
      <c r="J103" s="19">
        <v>0.018</v>
      </c>
      <c r="K103" s="17" t="str">
        <f>IF(J103="","",IF(J103&lt;=0.06,"○","×"))</f>
        <v>○</v>
      </c>
      <c r="L103" s="16" t="str">
        <f>IF(J103="","",IF(J103&lt;=0.04,"○","×"))</f>
        <v>○</v>
      </c>
      <c r="M103" s="18">
        <v>0.017</v>
      </c>
      <c r="N103" s="17" t="str">
        <f>IF(M103="","",IF(M103&lt;=0.06,"○","×"))</f>
        <v>○</v>
      </c>
      <c r="O103" s="16" t="str">
        <f>IF(M103="","",IF(M103&lt;=0.04,"○","×"))</f>
        <v>○</v>
      </c>
      <c r="P103" s="18">
        <v>0.017</v>
      </c>
      <c r="Q103" s="17" t="str">
        <f>IF(P103="","",IF(P103&lt;=0.06,"○","×"))</f>
        <v>○</v>
      </c>
      <c r="R103" s="16" t="str">
        <f>IF(P103="","",IF(P103&lt;=0.04,"○","×"))</f>
        <v>○</v>
      </c>
      <c r="S103" s="18">
        <v>0.015</v>
      </c>
      <c r="T103" s="17" t="str">
        <f>IF(S103="","",IF(S103&lt;=0.06,"○","×"))</f>
        <v>○</v>
      </c>
      <c r="U103" s="10" t="str">
        <f>IF(S103="","",IF(S103&lt;=0.04,"○","×"))</f>
        <v>○</v>
      </c>
    </row>
    <row r="104" spans="1:21" s="4" customFormat="1" ht="15.75" customHeight="1" thickBot="1">
      <c r="A104" s="105" t="s">
        <v>27</v>
      </c>
      <c r="B104" s="104" t="s">
        <v>26</v>
      </c>
      <c r="C104" s="103">
        <v>5306</v>
      </c>
      <c r="D104" s="102"/>
      <c r="E104" s="101" t="s">
        <v>25</v>
      </c>
      <c r="F104" s="100" t="s">
        <v>24</v>
      </c>
      <c r="G104" s="97">
        <v>0.032</v>
      </c>
      <c r="H104" s="94" t="str">
        <f>IF(G104="","",IF(G104&lt;=0.06,"○","×"))</f>
        <v>○</v>
      </c>
      <c r="I104" s="99" t="str">
        <f>IF(G104="","",IF(G104&lt;=0.04,"○","×"))</f>
        <v>○</v>
      </c>
      <c r="J104" s="98"/>
      <c r="K104" s="94">
        <f>IF(J104="","",IF(J104&lt;=0.06,"○","×"))</f>
      </c>
      <c r="L104" s="96">
        <f>IF(J104="","",IF(J104&lt;=0.04,"○","×"))</f>
      </c>
      <c r="M104" s="97"/>
      <c r="N104" s="94">
        <f>IF(M104="","",IF(M104&lt;=0.06,"○","×"))</f>
      </c>
      <c r="O104" s="96">
        <f>IF(M104="","",IF(M104&lt;=0.04,"○","×"))</f>
      </c>
      <c r="P104" s="97"/>
      <c r="Q104" s="94">
        <f>IF(P104="","",IF(P104&lt;=0.06,"○","×"))</f>
      </c>
      <c r="R104" s="96">
        <f>IF(P104="","",IF(P104&lt;=0.04,"○","×"))</f>
      </c>
      <c r="S104" s="95"/>
      <c r="T104" s="94">
        <f>IF(S104="","",IF(S104&lt;=0.06,"○","×"))</f>
      </c>
      <c r="U104" s="93">
        <f>IF(S104="","",IF(S104&lt;=0.04,"○","×"))</f>
      </c>
    </row>
    <row r="105" spans="1:21" s="4" customFormat="1" ht="15.75" customHeight="1">
      <c r="A105" s="38"/>
      <c r="B105" s="72"/>
      <c r="C105" s="48">
        <v>5302</v>
      </c>
      <c r="D105" s="47"/>
      <c r="E105" s="46" t="s">
        <v>23</v>
      </c>
      <c r="F105" s="92" t="s">
        <v>16</v>
      </c>
      <c r="G105" s="41">
        <v>0.025</v>
      </c>
      <c r="H105" s="40" t="str">
        <f>IF(G105="","",IF(G105&lt;=0.06,"○","×"))</f>
        <v>○</v>
      </c>
      <c r="I105" s="44" t="str">
        <f>IF(G105="","",IF(G105&lt;=0.04,"○","×"))</f>
        <v>○</v>
      </c>
      <c r="J105" s="43">
        <v>0.026</v>
      </c>
      <c r="K105" s="40" t="str">
        <f>IF(J105="","",IF(J105&lt;=0.06,"○","×"))</f>
        <v>○</v>
      </c>
      <c r="L105" s="42" t="str">
        <f>IF(J105="","",IF(J105&lt;=0.04,"○","×"))</f>
        <v>○</v>
      </c>
      <c r="M105" s="41"/>
      <c r="N105" s="40">
        <f>IF(M105="","",IF(M105&lt;=0.06,"○","×"))</f>
      </c>
      <c r="O105" s="42">
        <f>IF(M105="","",IF(M105&lt;=0.04,"○","×"))</f>
      </c>
      <c r="P105" s="41"/>
      <c r="Q105" s="40">
        <f>IF(P105="","",IF(P105&lt;=0.06,"○","×"))</f>
      </c>
      <c r="R105" s="42">
        <f>IF(P105="","",IF(P105&lt;=0.04,"○","×"))</f>
      </c>
      <c r="S105" s="41"/>
      <c r="T105" s="40">
        <f>IF(S105="","",IF(S105&lt;=0.06,"○","×"))</f>
      </c>
      <c r="U105" s="39">
        <f>IF(S105="","",IF(S105&lt;=0.04,"○","×"))</f>
      </c>
    </row>
    <row r="106" spans="1:21" s="4" customFormat="1" ht="15.75" customHeight="1">
      <c r="A106" s="38"/>
      <c r="B106" s="72"/>
      <c r="C106" s="48">
        <v>5303</v>
      </c>
      <c r="D106" s="91"/>
      <c r="E106" s="90" t="s">
        <v>22</v>
      </c>
      <c r="F106" s="89" t="s">
        <v>16</v>
      </c>
      <c r="G106" s="85">
        <v>0.023</v>
      </c>
      <c r="H106" s="84" t="str">
        <f>IF(G106="","",IF(G106&lt;=0.06,"○","×"))</f>
        <v>○</v>
      </c>
      <c r="I106" s="88" t="str">
        <f>IF(G106="","",IF(G106&lt;=0.04,"○","×"))</f>
        <v>○</v>
      </c>
      <c r="J106" s="87">
        <v>0.022</v>
      </c>
      <c r="K106" s="84" t="str">
        <f>IF(J106="","",IF(J106&lt;=0.06,"○","×"))</f>
        <v>○</v>
      </c>
      <c r="L106" s="86" t="str">
        <f>IF(J106="","",IF(J106&lt;=0.04,"○","×"))</f>
        <v>○</v>
      </c>
      <c r="M106" s="85"/>
      <c r="N106" s="84">
        <f>IF(M106="","",IF(M106&lt;=0.06,"○","×"))</f>
      </c>
      <c r="O106" s="86">
        <f>IF(M106="","",IF(M106&lt;=0.04,"○","×"))</f>
      </c>
      <c r="P106" s="85"/>
      <c r="Q106" s="84">
        <f>IF(P106="","",IF(P106&lt;=0.06,"○","×"))</f>
      </c>
      <c r="R106" s="86">
        <f>IF(P106="","",IF(P106&lt;=0.04,"○","×"))</f>
      </c>
      <c r="S106" s="85"/>
      <c r="T106" s="84">
        <f>IF(S106="","",IF(S106&lt;=0.06,"○","×"))</f>
      </c>
      <c r="U106" s="83">
        <f>IF(S106="","",IF(S106&lt;=0.04,"○","×"))</f>
      </c>
    </row>
    <row r="107" spans="1:21" s="4" customFormat="1" ht="14.25" customHeight="1" thickBot="1">
      <c r="A107" s="38"/>
      <c r="B107" s="72"/>
      <c r="C107" s="82">
        <v>5304</v>
      </c>
      <c r="D107" s="81"/>
      <c r="E107" s="80" t="s">
        <v>21</v>
      </c>
      <c r="F107" s="79" t="s">
        <v>7</v>
      </c>
      <c r="G107" s="75">
        <v>0.02</v>
      </c>
      <c r="H107" s="74" t="str">
        <f>IF(G107="","",IF(G107&lt;=0.06,"○","×"))</f>
        <v>○</v>
      </c>
      <c r="I107" s="78" t="str">
        <f>IF(G107="","",IF(G107&lt;=0.04,"○","×"))</f>
        <v>○</v>
      </c>
      <c r="J107" s="77">
        <v>0.021</v>
      </c>
      <c r="K107" s="74" t="str">
        <f>IF(J107="","",IF(J107&lt;=0.06,"○","×"))</f>
        <v>○</v>
      </c>
      <c r="L107" s="76" t="str">
        <f>IF(J107="","",IF(J107&lt;=0.04,"○","×"))</f>
        <v>○</v>
      </c>
      <c r="M107" s="75"/>
      <c r="N107" s="74">
        <f>IF(M107="","",IF(M107&lt;=0.06,"○","×"))</f>
      </c>
      <c r="O107" s="76">
        <f>IF(M107="","",IF(M107&lt;=0.04,"○","×"))</f>
      </c>
      <c r="P107" s="75"/>
      <c r="Q107" s="74">
        <f>IF(P107="","",IF(P107&lt;=0.06,"○","×"))</f>
      </c>
      <c r="R107" s="76">
        <f>IF(P107="","",IF(P107&lt;=0.04,"○","×"))</f>
      </c>
      <c r="S107" s="75"/>
      <c r="T107" s="74">
        <f>IF(S107="","",IF(S107&lt;=0.06,"○","×"))</f>
      </c>
      <c r="U107" s="73">
        <f>IF(S107="","",IF(S107&lt;=0.04,"○","×"))</f>
      </c>
    </row>
    <row r="108" spans="1:21" s="4" customFormat="1" ht="14.25" customHeight="1">
      <c r="A108" s="38"/>
      <c r="B108" s="72"/>
      <c r="C108" s="48">
        <v>5305</v>
      </c>
      <c r="D108" s="47"/>
      <c r="E108" s="46" t="s">
        <v>20</v>
      </c>
      <c r="F108" s="45" t="s">
        <v>7</v>
      </c>
      <c r="G108" s="68">
        <v>0.019</v>
      </c>
      <c r="H108" s="67" t="str">
        <f>IF(G108="","",IF(G108&lt;=0.06,"○","×"))</f>
        <v>○</v>
      </c>
      <c r="I108" s="71" t="str">
        <f>IF(G108="","",IF(G108&lt;=0.04,"○","×"))</f>
        <v>○</v>
      </c>
      <c r="J108" s="70">
        <v>0.014</v>
      </c>
      <c r="K108" s="67" t="str">
        <f>IF(J108="","",IF(J108&lt;=0.06,"○","×"))</f>
        <v>○</v>
      </c>
      <c r="L108" s="69" t="str">
        <f>IF(J108="","",IF(J108&lt;=0.04,"○","×"))</f>
        <v>○</v>
      </c>
      <c r="M108" s="68"/>
      <c r="N108" s="67">
        <f>IF(M108="","",IF(M108&lt;=0.06,"○","×"))</f>
      </c>
      <c r="O108" s="69">
        <f>IF(M108="","",IF(M108&lt;=0.04,"○","×"))</f>
      </c>
      <c r="P108" s="68"/>
      <c r="Q108" s="67">
        <f>IF(P108="","",IF(P108&lt;=0.06,"○","×"))</f>
      </c>
      <c r="R108" s="69">
        <f>IF(P108="","",IF(P108&lt;=0.04,"○","×"))</f>
      </c>
      <c r="S108" s="68"/>
      <c r="T108" s="67">
        <f>IF(S108="","",IF(S108&lt;=0.06,"○","×"))</f>
      </c>
      <c r="U108" s="66">
        <f>IF(S108="","",IF(S108&lt;=0.04,"○","×"))</f>
      </c>
    </row>
    <row r="109" spans="1:21" s="4" customFormat="1" ht="14.25" customHeight="1">
      <c r="A109" s="38"/>
      <c r="B109" s="65"/>
      <c r="C109" s="64">
        <v>5308</v>
      </c>
      <c r="D109" s="63"/>
      <c r="E109" s="62" t="s">
        <v>19</v>
      </c>
      <c r="F109" s="61" t="s">
        <v>7</v>
      </c>
      <c r="G109" s="57">
        <v>0.023</v>
      </c>
      <c r="H109" s="56" t="str">
        <f>IF(G109="","",IF(G109&lt;=0.06,"○","×"))</f>
        <v>○</v>
      </c>
      <c r="I109" s="60" t="str">
        <f>IF(G109="","",IF(G109&lt;=0.04,"○","×"))</f>
        <v>○</v>
      </c>
      <c r="J109" s="59">
        <v>0.025</v>
      </c>
      <c r="K109" s="56" t="str">
        <f>IF(J109="","",IF(J109&lt;=0.06,"○","×"))</f>
        <v>○</v>
      </c>
      <c r="L109" s="58" t="str">
        <f>IF(J109="","",IF(J109&lt;=0.04,"○","×"))</f>
        <v>○</v>
      </c>
      <c r="M109" s="57"/>
      <c r="N109" s="56">
        <f>IF(M109="","",IF(M109&lt;=0.06,"○","×"))</f>
      </c>
      <c r="O109" s="58">
        <f>IF(M109="","",IF(M109&lt;=0.04,"○","×"))</f>
      </c>
      <c r="P109" s="57"/>
      <c r="Q109" s="56">
        <f>IF(P109="","",IF(P109&lt;=0.06,"○","×"))</f>
      </c>
      <c r="R109" s="58">
        <f>IF(P109="","",IF(P109&lt;=0.04,"○","×"))</f>
      </c>
      <c r="S109" s="57"/>
      <c r="T109" s="56">
        <f>IF(S109="","",IF(S109&lt;=0.06,"○","×"))</f>
      </c>
      <c r="U109" s="55">
        <f>IF(S109="","",IF(S109&lt;=0.04,"○","×"))</f>
      </c>
    </row>
    <row r="110" spans="1:21" s="4" customFormat="1" ht="14.25" customHeight="1">
      <c r="A110" s="38"/>
      <c r="B110" s="54" t="s">
        <v>18</v>
      </c>
      <c r="C110" s="35">
        <v>6403</v>
      </c>
      <c r="D110" s="35"/>
      <c r="E110" s="34" t="s">
        <v>17</v>
      </c>
      <c r="F110" s="33" t="s">
        <v>16</v>
      </c>
      <c r="G110" s="29">
        <v>0.018</v>
      </c>
      <c r="H110" s="28" t="str">
        <f>IF(G110="","",IF(G110&lt;=0.06,"○","×"))</f>
        <v>○</v>
      </c>
      <c r="I110" s="32" t="str">
        <f>IF(G110="","",IF(G110&lt;=0.04,"○","×"))</f>
        <v>○</v>
      </c>
      <c r="J110" s="31">
        <v>0.017</v>
      </c>
      <c r="K110" s="28" t="str">
        <f>IF(J110="","",IF(J110&lt;=0.06,"○","×"))</f>
        <v>○</v>
      </c>
      <c r="L110" s="30" t="str">
        <f>IF(J110="","",IF(J110&lt;=0.04,"○","×"))</f>
        <v>○</v>
      </c>
      <c r="M110" s="52" t="s">
        <v>15</v>
      </c>
      <c r="N110" s="51" t="s">
        <v>14</v>
      </c>
      <c r="O110" s="53" t="s">
        <v>14</v>
      </c>
      <c r="P110" s="52"/>
      <c r="Q110" s="51"/>
      <c r="R110" s="53"/>
      <c r="S110" s="52"/>
      <c r="T110" s="51"/>
      <c r="U110" s="50"/>
    </row>
    <row r="111" spans="1:21" s="4" customFormat="1" ht="14.25" customHeight="1">
      <c r="A111" s="38"/>
      <c r="B111" s="49" t="s">
        <v>9</v>
      </c>
      <c r="C111" s="48"/>
      <c r="D111" s="47"/>
      <c r="E111" s="46" t="s">
        <v>13</v>
      </c>
      <c r="F111" s="45" t="s">
        <v>7</v>
      </c>
      <c r="G111" s="41">
        <v>0.015</v>
      </c>
      <c r="H111" s="40" t="str">
        <f>IF(G111="","",IF(G111&lt;=0.06,"○","×"))</f>
        <v>○</v>
      </c>
      <c r="I111" s="44" t="str">
        <f>IF(G111="","",IF(G111&lt;=0.04,"○","×"))</f>
        <v>○</v>
      </c>
      <c r="J111" s="43">
        <v>0.013</v>
      </c>
      <c r="K111" s="40" t="str">
        <f>IF(J111="","",IF(J111&lt;=0.06,"○","×"))</f>
        <v>○</v>
      </c>
      <c r="L111" s="42" t="str">
        <f>IF(J111="","",IF(J111&lt;=0.04,"○","×"))</f>
        <v>○</v>
      </c>
      <c r="M111" s="41">
        <v>0.012</v>
      </c>
      <c r="N111" s="40" t="str">
        <f>IF(M111="","",IF(M111&lt;=0.06,"○","×"))</f>
        <v>○</v>
      </c>
      <c r="O111" s="42" t="str">
        <f>IF(M111="","",IF(M111&lt;=0.04,"○","×"))</f>
        <v>○</v>
      </c>
      <c r="P111" s="41"/>
      <c r="Q111" s="40">
        <f>IF(P111="","",IF(P111&lt;=0.06,"○","×"))</f>
      </c>
      <c r="R111" s="42">
        <f>IF(P111="","",IF(P111&lt;=0.04,"○","×"))</f>
      </c>
      <c r="S111" s="41"/>
      <c r="T111" s="40">
        <f>IF(S111="","",IF(S111&lt;=0.06,"○","×"))</f>
      </c>
      <c r="U111" s="39">
        <f>IF(S111="","",IF(S111&lt;=0.04,"○","×"))</f>
      </c>
    </row>
    <row r="112" spans="1:21" s="4" customFormat="1" ht="14.25" customHeight="1">
      <c r="A112" s="38"/>
      <c r="B112" s="37" t="s">
        <v>12</v>
      </c>
      <c r="C112" s="36"/>
      <c r="D112" s="35"/>
      <c r="E112" s="34" t="s">
        <v>11</v>
      </c>
      <c r="F112" s="33" t="s">
        <v>10</v>
      </c>
      <c r="G112" s="29">
        <v>0.022</v>
      </c>
      <c r="H112" s="28" t="str">
        <f>IF(G112="","",IF(G112&lt;=0.06,"○","×"))</f>
        <v>○</v>
      </c>
      <c r="I112" s="32" t="str">
        <f>IF(G112="","",IF(G112&lt;=0.04,"○","×"))</f>
        <v>○</v>
      </c>
      <c r="J112" s="31">
        <v>0.02</v>
      </c>
      <c r="K112" s="28" t="str">
        <f>IF(J112="","",IF(J112&lt;=0.06,"○","×"))</f>
        <v>○</v>
      </c>
      <c r="L112" s="30" t="str">
        <f>IF(J112="","",IF(J112&lt;=0.04,"○","×"))</f>
        <v>○</v>
      </c>
      <c r="M112" s="29">
        <v>0.022</v>
      </c>
      <c r="N112" s="28" t="str">
        <f>IF(M112="","",IF(M112&lt;=0.06,"○","×"))</f>
        <v>○</v>
      </c>
      <c r="O112" s="30" t="str">
        <f>IF(M112="","",IF(M112&lt;=0.04,"○","×"))</f>
        <v>○</v>
      </c>
      <c r="P112" s="29"/>
      <c r="Q112" s="28">
        <f>IF(P112="","",IF(P112&lt;=0.06,"○","×"))</f>
      </c>
      <c r="R112" s="30">
        <f>IF(P112="","",IF(P112&lt;=0.04,"○","×"))</f>
      </c>
      <c r="S112" s="29"/>
      <c r="T112" s="28">
        <f>IF(S112="","",IF(S112&lt;=0.06,"○","×"))</f>
      </c>
      <c r="U112" s="27">
        <f>IF(S112="","",IF(S112&lt;=0.04,"○","×"))</f>
      </c>
    </row>
    <row r="113" spans="1:21" s="4" customFormat="1" ht="14.25" customHeight="1" thickBot="1">
      <c r="A113" s="26"/>
      <c r="B113" s="25" t="s">
        <v>9</v>
      </c>
      <c r="C113" s="24"/>
      <c r="D113" s="23"/>
      <c r="E113" s="22" t="s">
        <v>8</v>
      </c>
      <c r="F113" s="21" t="s">
        <v>7</v>
      </c>
      <c r="G113" s="18">
        <v>0.014</v>
      </c>
      <c r="H113" s="17" t="str">
        <f>IF(G113="","",IF(G113&lt;=0.06,"○","×"))</f>
        <v>○</v>
      </c>
      <c r="I113" s="20" t="str">
        <f>IF(G113="","",IF(G113&lt;=0.04,"○","×"))</f>
        <v>○</v>
      </c>
      <c r="J113" s="19">
        <v>0.013</v>
      </c>
      <c r="K113" s="17" t="str">
        <f>IF(J113="","",IF(J113&lt;=0.06,"○","×"))</f>
        <v>○</v>
      </c>
      <c r="L113" s="16" t="str">
        <f>IF(J113="","",IF(J113&lt;=0.04,"○","×"))</f>
        <v>○</v>
      </c>
      <c r="M113" s="18">
        <v>0.011</v>
      </c>
      <c r="N113" s="17" t="str">
        <f>IF(M113="","",IF(M113&lt;=0.06,"○","×"))</f>
        <v>○</v>
      </c>
      <c r="O113" s="16" t="str">
        <f>IF(M113="","",IF(M113&lt;=0.04,"○","×"))</f>
        <v>○</v>
      </c>
      <c r="P113" s="15" t="s">
        <v>6</v>
      </c>
      <c r="Q113" s="14" t="s">
        <v>5</v>
      </c>
      <c r="R113" s="13" t="s">
        <v>4</v>
      </c>
      <c r="S113" s="12"/>
      <c r="T113" s="11"/>
      <c r="U113" s="10"/>
    </row>
    <row r="114" spans="1:21" s="4" customFormat="1" ht="14.25" customHeight="1">
      <c r="A114" s="8"/>
      <c r="B114" s="7" t="s">
        <v>3</v>
      </c>
      <c r="H114" s="6"/>
      <c r="R114" s="5"/>
      <c r="U114" s="5"/>
    </row>
    <row r="115" spans="1:21" s="4" customFormat="1" ht="14.25" customHeight="1">
      <c r="A115" s="8"/>
      <c r="B115" s="7" t="s">
        <v>2</v>
      </c>
      <c r="E115" s="9"/>
      <c r="H115" s="6"/>
      <c r="R115" s="5"/>
      <c r="U115" s="5"/>
    </row>
    <row r="116" spans="1:21" s="4" customFormat="1" ht="14.25" customHeight="1">
      <c r="A116" s="8"/>
      <c r="B116" s="9" t="s">
        <v>1</v>
      </c>
      <c r="D116" s="7"/>
      <c r="H116" s="6"/>
      <c r="R116" s="5"/>
      <c r="U116" s="5"/>
    </row>
    <row r="117" spans="1:21" s="4" customFormat="1" ht="14.25" customHeight="1">
      <c r="A117" s="8"/>
      <c r="B117" s="7" t="s">
        <v>0</v>
      </c>
      <c r="H117" s="6"/>
      <c r="R117" s="5"/>
      <c r="U117" s="5"/>
    </row>
    <row r="118" ht="13.5">
      <c r="H118" s="3"/>
    </row>
    <row r="119" ht="13.5">
      <c r="H119" s="3"/>
    </row>
    <row r="120" ht="13.5">
      <c r="H120" s="3"/>
    </row>
    <row r="121" ht="13.5">
      <c r="H121" s="3"/>
    </row>
    <row r="122" ht="13.5">
      <c r="H122" s="3"/>
    </row>
    <row r="123" ht="13.5">
      <c r="H123" s="3"/>
    </row>
    <row r="124" ht="13.5">
      <c r="H124" s="3"/>
    </row>
    <row r="125" ht="13.5">
      <c r="H125" s="3"/>
    </row>
    <row r="126" ht="13.5">
      <c r="H126" s="3"/>
    </row>
    <row r="127" ht="13.5">
      <c r="H127" s="3"/>
    </row>
    <row r="128" ht="13.5">
      <c r="H128" s="3"/>
    </row>
    <row r="129" ht="13.5">
      <c r="H129" s="3"/>
    </row>
    <row r="130" ht="13.5">
      <c r="H130" s="3"/>
    </row>
    <row r="131" ht="13.5">
      <c r="H131" s="3"/>
    </row>
    <row r="132" ht="13.5">
      <c r="H132" s="3"/>
    </row>
    <row r="133" ht="13.5">
      <c r="H133" s="3"/>
    </row>
    <row r="134" ht="13.5">
      <c r="H134" s="3"/>
    </row>
    <row r="135" ht="13.5">
      <c r="H135" s="3"/>
    </row>
    <row r="136" ht="13.5">
      <c r="H136" s="3"/>
    </row>
    <row r="137" ht="13.5">
      <c r="H137" s="3"/>
    </row>
    <row r="138" ht="13.5">
      <c r="H138" s="3"/>
    </row>
    <row r="139" ht="13.5">
      <c r="H139" s="3"/>
    </row>
    <row r="140" ht="13.5">
      <c r="H140" s="3"/>
    </row>
    <row r="141" ht="13.5">
      <c r="H141" s="3"/>
    </row>
    <row r="142" ht="13.5">
      <c r="H142" s="3"/>
    </row>
    <row r="143" ht="13.5">
      <c r="H143" s="3"/>
    </row>
    <row r="144" ht="13.5">
      <c r="H144" s="3"/>
    </row>
    <row r="145" ht="13.5">
      <c r="H145" s="3"/>
    </row>
    <row r="146" ht="13.5">
      <c r="H146" s="3"/>
    </row>
    <row r="147" ht="13.5">
      <c r="H147" s="3"/>
    </row>
    <row r="148" ht="13.5">
      <c r="H148" s="3"/>
    </row>
    <row r="149" ht="13.5">
      <c r="H149" s="3"/>
    </row>
    <row r="150" ht="13.5">
      <c r="H150" s="3"/>
    </row>
    <row r="151" ht="13.5">
      <c r="H151" s="3"/>
    </row>
    <row r="152" ht="13.5">
      <c r="H152" s="3"/>
    </row>
    <row r="153" ht="13.5">
      <c r="H153" s="3"/>
    </row>
    <row r="154" ht="13.5">
      <c r="H154" s="3"/>
    </row>
    <row r="155" ht="13.5">
      <c r="H155" s="3"/>
    </row>
    <row r="156" ht="13.5">
      <c r="H156" s="3"/>
    </row>
    <row r="157" ht="13.5">
      <c r="H157" s="3"/>
    </row>
    <row r="158" ht="13.5">
      <c r="H158" s="3"/>
    </row>
    <row r="159" ht="13.5">
      <c r="H159" s="3"/>
    </row>
    <row r="160" ht="13.5">
      <c r="H160" s="3"/>
    </row>
    <row r="161" ht="13.5">
      <c r="H161" s="3"/>
    </row>
    <row r="162" ht="13.5">
      <c r="H162" s="3"/>
    </row>
    <row r="163" ht="13.5">
      <c r="H163" s="3"/>
    </row>
    <row r="164" ht="13.5">
      <c r="H164" s="3"/>
    </row>
    <row r="165" ht="13.5">
      <c r="H165" s="3"/>
    </row>
    <row r="166" ht="13.5">
      <c r="H166" s="3"/>
    </row>
    <row r="167" ht="13.5">
      <c r="H167" s="3"/>
    </row>
    <row r="168" ht="13.5">
      <c r="H168" s="3"/>
    </row>
    <row r="169" ht="13.5">
      <c r="H169" s="3"/>
    </row>
    <row r="170" ht="13.5">
      <c r="H170" s="3"/>
    </row>
    <row r="171" ht="13.5">
      <c r="H171" s="3"/>
    </row>
    <row r="172" ht="13.5">
      <c r="H172" s="3"/>
    </row>
    <row r="173" ht="13.5">
      <c r="H173" s="3"/>
    </row>
    <row r="174" ht="13.5">
      <c r="H174" s="3"/>
    </row>
    <row r="175" ht="13.5">
      <c r="H175" s="3"/>
    </row>
    <row r="176" ht="13.5">
      <c r="H176" s="3"/>
    </row>
    <row r="177" ht="13.5">
      <c r="H177" s="3"/>
    </row>
    <row r="178" ht="13.5">
      <c r="H178" s="3"/>
    </row>
    <row r="179" ht="13.5">
      <c r="H179" s="3"/>
    </row>
    <row r="180" ht="13.5">
      <c r="H180" s="3"/>
    </row>
    <row r="181" ht="13.5">
      <c r="H181" s="3"/>
    </row>
    <row r="182" ht="13.5">
      <c r="H182" s="3"/>
    </row>
    <row r="183" ht="13.5">
      <c r="H183" s="3"/>
    </row>
    <row r="184" ht="13.5">
      <c r="H184" s="3"/>
    </row>
    <row r="185" ht="13.5">
      <c r="H185" s="3"/>
    </row>
    <row r="186" ht="13.5">
      <c r="H186" s="3"/>
    </row>
    <row r="187" ht="13.5">
      <c r="H187" s="3"/>
    </row>
    <row r="188" ht="13.5">
      <c r="H188" s="3"/>
    </row>
    <row r="189" ht="13.5">
      <c r="H189" s="3"/>
    </row>
    <row r="190" ht="13.5">
      <c r="H190" s="3"/>
    </row>
    <row r="191" ht="13.5">
      <c r="H191" s="3"/>
    </row>
    <row r="192" ht="13.5">
      <c r="H192" s="3"/>
    </row>
    <row r="193" ht="13.5">
      <c r="H193" s="3"/>
    </row>
    <row r="194" ht="13.5">
      <c r="H194" s="3"/>
    </row>
    <row r="195" ht="13.5">
      <c r="H195" s="3"/>
    </row>
    <row r="196" ht="13.5">
      <c r="H196" s="3"/>
    </row>
    <row r="197" ht="13.5">
      <c r="H197" s="3"/>
    </row>
    <row r="198" ht="13.5">
      <c r="H198" s="3"/>
    </row>
    <row r="199" ht="13.5">
      <c r="H199" s="3"/>
    </row>
    <row r="200" ht="13.5">
      <c r="H200" s="3"/>
    </row>
    <row r="201" ht="13.5">
      <c r="H201" s="3"/>
    </row>
    <row r="202" ht="13.5">
      <c r="H202" s="3"/>
    </row>
    <row r="203" ht="13.5">
      <c r="H203" s="3"/>
    </row>
    <row r="204" ht="13.5">
      <c r="H204" s="3"/>
    </row>
    <row r="205" ht="13.5">
      <c r="H205" s="3"/>
    </row>
    <row r="206" ht="13.5">
      <c r="H206" s="3"/>
    </row>
    <row r="207" ht="13.5">
      <c r="H207" s="3"/>
    </row>
    <row r="208" ht="13.5">
      <c r="H208" s="3"/>
    </row>
    <row r="209" ht="13.5">
      <c r="H209" s="3"/>
    </row>
    <row r="210" ht="13.5">
      <c r="H210" s="3"/>
    </row>
    <row r="211" ht="13.5">
      <c r="H211" s="3"/>
    </row>
    <row r="212" ht="13.5">
      <c r="H212" s="3"/>
    </row>
    <row r="213" ht="13.5">
      <c r="H213" s="3"/>
    </row>
    <row r="214" ht="13.5">
      <c r="H214" s="3"/>
    </row>
    <row r="215" ht="13.5">
      <c r="H215" s="3"/>
    </row>
    <row r="216" ht="13.5">
      <c r="H216" s="3"/>
    </row>
    <row r="217" ht="13.5">
      <c r="H217" s="3"/>
    </row>
    <row r="218" ht="13.5">
      <c r="H218" s="3"/>
    </row>
    <row r="219" ht="13.5">
      <c r="H219" s="3"/>
    </row>
    <row r="220" ht="13.5">
      <c r="H220" s="3"/>
    </row>
    <row r="221" ht="13.5">
      <c r="H221" s="3"/>
    </row>
    <row r="222" ht="13.5">
      <c r="H222" s="3"/>
    </row>
    <row r="223" ht="13.5">
      <c r="H223" s="3"/>
    </row>
    <row r="224" ht="13.5">
      <c r="H224" s="3"/>
    </row>
    <row r="225" ht="13.5">
      <c r="H225" s="3"/>
    </row>
  </sheetData>
  <sheetProtection/>
  <mergeCells count="37">
    <mergeCell ref="M2:O2"/>
    <mergeCell ref="P2:R2"/>
    <mergeCell ref="S2:U2"/>
    <mergeCell ref="A7:A8"/>
    <mergeCell ref="B7:B8"/>
    <mergeCell ref="A9:A14"/>
    <mergeCell ref="B10:B11"/>
    <mergeCell ref="B12:B14"/>
    <mergeCell ref="A2:A6"/>
    <mergeCell ref="F2:F6"/>
    <mergeCell ref="G2:I2"/>
    <mergeCell ref="J2:L2"/>
    <mergeCell ref="A15:A34"/>
    <mergeCell ref="B15:B19"/>
    <mergeCell ref="B21:B28"/>
    <mergeCell ref="B30:B31"/>
    <mergeCell ref="B32:B34"/>
    <mergeCell ref="A35:A51"/>
    <mergeCell ref="B35:B47"/>
    <mergeCell ref="B49:B51"/>
    <mergeCell ref="A52:A63"/>
    <mergeCell ref="B52:B63"/>
    <mergeCell ref="A64:A71"/>
    <mergeCell ref="B64:B71"/>
    <mergeCell ref="A72:A83"/>
    <mergeCell ref="B72:B76"/>
    <mergeCell ref="B77:B82"/>
    <mergeCell ref="A99:A101"/>
    <mergeCell ref="A102:A103"/>
    <mergeCell ref="A104:A113"/>
    <mergeCell ref="B104:B109"/>
    <mergeCell ref="A84:A86"/>
    <mergeCell ref="B84:B85"/>
    <mergeCell ref="A87:A90"/>
    <mergeCell ref="B87:B90"/>
    <mergeCell ref="A91:A94"/>
    <mergeCell ref="A95:A9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0"/>
  <sheetViews>
    <sheetView tabSelected="1" zoomScalePageLayoutView="0" workbookViewId="0" topLeftCell="A1">
      <selection activeCell="F13" sqref="F13"/>
    </sheetView>
  </sheetViews>
  <sheetFormatPr defaultColWidth="8.625" defaultRowHeight="13.5"/>
  <cols>
    <col min="1" max="1" width="6.25390625" style="239" customWidth="1"/>
    <col min="2" max="2" width="8.125" style="240" bestFit="1" customWidth="1"/>
    <col min="3" max="3" width="4.625" style="239" hidden="1" customWidth="1"/>
    <col min="4" max="4" width="4.625" style="239" customWidth="1"/>
    <col min="5" max="5" width="14.375" style="239" customWidth="1"/>
    <col min="6" max="6" width="5.75390625" style="240" customWidth="1"/>
    <col min="7" max="7" width="7.625" style="241" customWidth="1"/>
    <col min="8" max="8" width="5.875" style="239" customWidth="1"/>
    <col min="9" max="9" width="6.50390625" style="239" customWidth="1"/>
    <col min="10" max="10" width="9.125" style="241" customWidth="1"/>
    <col min="11" max="11" width="5.875" style="239" customWidth="1"/>
    <col min="12" max="12" width="8.125" style="239" customWidth="1"/>
    <col min="13" max="13" width="9.125" style="241" customWidth="1"/>
    <col min="14" max="14" width="5.875" style="239" customWidth="1"/>
    <col min="15" max="15" width="8.125" style="239" customWidth="1"/>
    <col min="16" max="16" width="9.125" style="241" customWidth="1"/>
    <col min="17" max="17" width="5.875" style="239" customWidth="1"/>
    <col min="18" max="18" width="8.125" style="240" customWidth="1"/>
    <col min="19" max="19" width="7.625" style="241" customWidth="1"/>
    <col min="20" max="20" width="4.75390625" style="239" customWidth="1"/>
    <col min="21" max="21" width="8.125" style="240" customWidth="1"/>
    <col min="22" max="22" width="7.625" style="240" bestFit="1" customWidth="1"/>
    <col min="23" max="16384" width="8.625" style="239" customWidth="1"/>
  </cols>
  <sheetData>
    <row r="1" spans="1:21" s="4" customFormat="1" ht="18" customHeight="1" thickBot="1">
      <c r="A1" s="238"/>
      <c r="B1" s="238"/>
      <c r="C1" s="238"/>
      <c r="D1" s="238"/>
      <c r="E1" s="238"/>
      <c r="R1" s="237"/>
      <c r="U1" s="237" t="s">
        <v>285</v>
      </c>
    </row>
    <row r="2" spans="1:21" s="4" customFormat="1" ht="13.5" customHeight="1">
      <c r="A2" s="134" t="s">
        <v>284</v>
      </c>
      <c r="B2" s="125"/>
      <c r="C2" s="125" t="s">
        <v>214</v>
      </c>
      <c r="D2" s="125"/>
      <c r="E2" s="127"/>
      <c r="F2" s="125" t="s">
        <v>283</v>
      </c>
      <c r="G2" s="367" t="s">
        <v>282</v>
      </c>
      <c r="H2" s="366"/>
      <c r="I2" s="368"/>
      <c r="J2" s="366" t="s">
        <v>281</v>
      </c>
      <c r="K2" s="366"/>
      <c r="L2" s="366"/>
      <c r="M2" s="367" t="s">
        <v>280</v>
      </c>
      <c r="N2" s="366"/>
      <c r="O2" s="366"/>
      <c r="P2" s="367" t="s">
        <v>279</v>
      </c>
      <c r="Q2" s="366"/>
      <c r="R2" s="366"/>
      <c r="S2" s="367" t="s">
        <v>278</v>
      </c>
      <c r="T2" s="366"/>
      <c r="U2" s="365"/>
    </row>
    <row r="3" spans="1:21" s="4" customFormat="1" ht="13.5" customHeight="1">
      <c r="A3" s="145"/>
      <c r="B3" s="45"/>
      <c r="C3" s="45" t="s">
        <v>207</v>
      </c>
      <c r="D3" s="45"/>
      <c r="E3" s="47"/>
      <c r="F3" s="45" t="s">
        <v>277</v>
      </c>
      <c r="G3" s="364" t="s">
        <v>206</v>
      </c>
      <c r="H3" s="227" t="s">
        <v>204</v>
      </c>
      <c r="I3" s="229" t="s">
        <v>203</v>
      </c>
      <c r="J3" s="363" t="s">
        <v>206</v>
      </c>
      <c r="K3" s="227" t="s">
        <v>204</v>
      </c>
      <c r="L3" s="230" t="s">
        <v>203</v>
      </c>
      <c r="M3" s="364" t="s">
        <v>276</v>
      </c>
      <c r="N3" s="227" t="s">
        <v>204</v>
      </c>
      <c r="O3" s="229" t="s">
        <v>203</v>
      </c>
      <c r="P3" s="363" t="s">
        <v>276</v>
      </c>
      <c r="Q3" s="227" t="s">
        <v>204</v>
      </c>
      <c r="R3" s="229" t="s">
        <v>203</v>
      </c>
      <c r="S3" s="363" t="s">
        <v>276</v>
      </c>
      <c r="T3" s="227" t="s">
        <v>204</v>
      </c>
      <c r="U3" s="226" t="s">
        <v>203</v>
      </c>
    </row>
    <row r="4" spans="1:21" s="4" customFormat="1" ht="13.5" customHeight="1">
      <c r="A4" s="145"/>
      <c r="B4" s="45" t="s">
        <v>275</v>
      </c>
      <c r="C4" s="45" t="s">
        <v>201</v>
      </c>
      <c r="D4" s="45" t="s">
        <v>274</v>
      </c>
      <c r="E4" s="45" t="s">
        <v>199</v>
      </c>
      <c r="F4" s="45" t="s">
        <v>273</v>
      </c>
      <c r="G4" s="362" t="s">
        <v>198</v>
      </c>
      <c r="H4" s="220" t="s">
        <v>197</v>
      </c>
      <c r="I4" s="222" t="s">
        <v>196</v>
      </c>
      <c r="J4" s="361" t="s">
        <v>198</v>
      </c>
      <c r="K4" s="220" t="s">
        <v>197</v>
      </c>
      <c r="L4" s="223" t="s">
        <v>196</v>
      </c>
      <c r="M4" s="362" t="s">
        <v>198</v>
      </c>
      <c r="N4" s="220" t="s">
        <v>197</v>
      </c>
      <c r="O4" s="222" t="s">
        <v>196</v>
      </c>
      <c r="P4" s="361" t="s">
        <v>198</v>
      </c>
      <c r="Q4" s="220" t="s">
        <v>197</v>
      </c>
      <c r="R4" s="222" t="s">
        <v>196</v>
      </c>
      <c r="S4" s="361" t="s">
        <v>198</v>
      </c>
      <c r="T4" s="220" t="s">
        <v>197</v>
      </c>
      <c r="U4" s="219" t="s">
        <v>196</v>
      </c>
    </row>
    <row r="5" spans="1:21" s="4" customFormat="1" ht="13.5" customHeight="1">
      <c r="A5" s="145"/>
      <c r="B5" s="45"/>
      <c r="C5" s="45" t="s">
        <v>195</v>
      </c>
      <c r="D5" s="45"/>
      <c r="E5" s="47"/>
      <c r="F5" s="45" t="s">
        <v>272</v>
      </c>
      <c r="G5" s="360" t="s">
        <v>194</v>
      </c>
      <c r="H5" s="289" t="s">
        <v>192</v>
      </c>
      <c r="I5" s="291" t="s">
        <v>192</v>
      </c>
      <c r="J5" s="359" t="s">
        <v>194</v>
      </c>
      <c r="K5" s="289" t="s">
        <v>192</v>
      </c>
      <c r="L5" s="293" t="s">
        <v>192</v>
      </c>
      <c r="M5" s="360" t="s">
        <v>270</v>
      </c>
      <c r="N5" s="289" t="s">
        <v>192</v>
      </c>
      <c r="O5" s="291" t="s">
        <v>192</v>
      </c>
      <c r="P5" s="359" t="s">
        <v>271</v>
      </c>
      <c r="Q5" s="289" t="s">
        <v>192</v>
      </c>
      <c r="R5" s="291" t="s">
        <v>192</v>
      </c>
      <c r="S5" s="359" t="s">
        <v>270</v>
      </c>
      <c r="T5" s="289" t="s">
        <v>192</v>
      </c>
      <c r="U5" s="288" t="s">
        <v>192</v>
      </c>
    </row>
    <row r="6" spans="1:26" s="4" customFormat="1" ht="13.5" customHeight="1" thickBot="1">
      <c r="A6" s="358"/>
      <c r="B6" s="217"/>
      <c r="C6" s="217" t="s">
        <v>191</v>
      </c>
      <c r="D6" s="217"/>
      <c r="E6" s="216"/>
      <c r="F6" s="217"/>
      <c r="G6" s="356" t="s">
        <v>190</v>
      </c>
      <c r="H6" s="353" t="s">
        <v>189</v>
      </c>
      <c r="I6" s="355" t="s">
        <v>189</v>
      </c>
      <c r="J6" s="354" t="s">
        <v>190</v>
      </c>
      <c r="K6" s="353" t="s">
        <v>189</v>
      </c>
      <c r="L6" s="357" t="s">
        <v>189</v>
      </c>
      <c r="M6" s="356" t="s">
        <v>190</v>
      </c>
      <c r="N6" s="353" t="s">
        <v>189</v>
      </c>
      <c r="O6" s="355" t="s">
        <v>189</v>
      </c>
      <c r="P6" s="354" t="s">
        <v>190</v>
      </c>
      <c r="Q6" s="353" t="s">
        <v>189</v>
      </c>
      <c r="R6" s="355" t="s">
        <v>189</v>
      </c>
      <c r="S6" s="354" t="s">
        <v>190</v>
      </c>
      <c r="T6" s="353" t="s">
        <v>189</v>
      </c>
      <c r="U6" s="352" t="s">
        <v>189</v>
      </c>
      <c r="V6" s="248"/>
      <c r="W6" s="248"/>
      <c r="X6" s="248"/>
      <c r="Y6" s="248"/>
      <c r="Z6" s="248"/>
    </row>
    <row r="7" spans="1:26" s="4" customFormat="1" ht="13.5" customHeight="1" thickBot="1" thickTop="1">
      <c r="A7" s="351" t="s">
        <v>269</v>
      </c>
      <c r="B7" s="348" t="s">
        <v>268</v>
      </c>
      <c r="C7" s="348">
        <v>1250</v>
      </c>
      <c r="D7" s="350">
        <v>1</v>
      </c>
      <c r="E7" s="349" t="s">
        <v>267</v>
      </c>
      <c r="F7" s="348" t="s">
        <v>266</v>
      </c>
      <c r="G7" s="344">
        <v>0.048</v>
      </c>
      <c r="H7" s="343" t="str">
        <f>IF(G7="","",IF(G7&lt;=0.06,"○","×"))</f>
        <v>○</v>
      </c>
      <c r="I7" s="347" t="str">
        <f>IF(G7="","",IF(G7&lt;=0.04,"○","×"))</f>
        <v>×</v>
      </c>
      <c r="J7" s="346">
        <v>0.044</v>
      </c>
      <c r="K7" s="343" t="str">
        <f>IF(J7="","",IF(J7&lt;=0.06,"○","×"))</f>
        <v>○</v>
      </c>
      <c r="L7" s="345" t="str">
        <f>IF(J7="","",IF(J7&lt;=0.04,"○","×"))</f>
        <v>×</v>
      </c>
      <c r="M7" s="344">
        <v>0.047</v>
      </c>
      <c r="N7" s="343" t="str">
        <f>IF(M7="","",IF(M7&lt;=0.06,"○","×"))</f>
        <v>○</v>
      </c>
      <c r="O7" s="345" t="str">
        <f>IF(M7="","",IF(M7&lt;=0.04,"○","×"))</f>
        <v>×</v>
      </c>
      <c r="P7" s="344">
        <v>0.046</v>
      </c>
      <c r="Q7" s="343" t="str">
        <f>IF(P7="","",IF(P7&lt;=0.06,"○","×"))</f>
        <v>○</v>
      </c>
      <c r="R7" s="345" t="str">
        <f>IF(P7="","",IF(P7&lt;=0.04,"○","×"))</f>
        <v>×</v>
      </c>
      <c r="S7" s="344">
        <v>0.046</v>
      </c>
      <c r="T7" s="343" t="str">
        <f>IF(S7="","",IF(S7&lt;=0.06,"○","×"))</f>
        <v>○</v>
      </c>
      <c r="U7" s="342" t="str">
        <f>IF(S7="","",IF(S7&lt;=0.04,"○","×"))</f>
        <v>×</v>
      </c>
      <c r="V7" s="248"/>
      <c r="W7" s="248"/>
      <c r="X7" s="248"/>
      <c r="Y7" s="248"/>
      <c r="Z7" s="248"/>
    </row>
    <row r="8" spans="1:26" s="4" customFormat="1" ht="13.5" customHeight="1">
      <c r="A8" s="133" t="s">
        <v>265</v>
      </c>
      <c r="B8" s="45" t="s">
        <v>264</v>
      </c>
      <c r="C8" s="45">
        <v>1350</v>
      </c>
      <c r="D8" s="294">
        <v>2</v>
      </c>
      <c r="E8" s="225" t="s">
        <v>263</v>
      </c>
      <c r="F8" s="45" t="s">
        <v>16</v>
      </c>
      <c r="G8" s="290">
        <v>0.035</v>
      </c>
      <c r="H8" s="298" t="str">
        <f>IF(G8="","",IF(G8&lt;=0.06,"○","×"))</f>
        <v>○</v>
      </c>
      <c r="I8" s="302" t="str">
        <f>IF(G8="","",IF(G8&lt;=0.04,"○","×"))</f>
        <v>○</v>
      </c>
      <c r="J8" s="292">
        <v>0.031</v>
      </c>
      <c r="K8" s="298" t="str">
        <f>IF(J8="","",IF(J8&lt;=0.06,"○","×"))</f>
        <v>○</v>
      </c>
      <c r="L8" s="300" t="str">
        <f>IF(J8="","",IF(J8&lt;=0.04,"○","×"))</f>
        <v>○</v>
      </c>
      <c r="M8" s="290">
        <v>0.034</v>
      </c>
      <c r="N8" s="298" t="str">
        <f>IF(M8="","",IF(M8&lt;=0.06,"○","×"))</f>
        <v>○</v>
      </c>
      <c r="O8" s="300" t="str">
        <f>IF(M8="","",IF(M8&lt;=0.04,"○","×"))</f>
        <v>○</v>
      </c>
      <c r="P8" s="290">
        <v>0.032</v>
      </c>
      <c r="Q8" s="298" t="str">
        <f>IF(P8="","",IF(P8&lt;=0.06,"○","×"))</f>
        <v>○</v>
      </c>
      <c r="R8" s="300" t="str">
        <f>IF(P8="","",IF(P8&lt;=0.04,"○","×"))</f>
        <v>○</v>
      </c>
      <c r="S8" s="290">
        <v>0.031</v>
      </c>
      <c r="T8" s="298" t="str">
        <f>IF(S8="","",IF(S8&lt;=0.06,"○","×"))</f>
        <v>○</v>
      </c>
      <c r="U8" s="297" t="str">
        <f>IF(S8="","",IF(S8&lt;=0.04,"○","×"))</f>
        <v>○</v>
      </c>
      <c r="V8" s="248"/>
      <c r="W8" s="248"/>
      <c r="X8" s="248"/>
      <c r="Y8" s="248"/>
      <c r="Z8" s="248"/>
    </row>
    <row r="9" spans="1:26" s="4" customFormat="1" ht="13.5" customHeight="1">
      <c r="A9" s="133"/>
      <c r="B9" s="296" t="s">
        <v>262</v>
      </c>
      <c r="C9" s="100">
        <v>1450</v>
      </c>
      <c r="D9" s="341">
        <v>3</v>
      </c>
      <c r="E9" s="340" t="s">
        <v>261</v>
      </c>
      <c r="F9" s="100" t="s">
        <v>244</v>
      </c>
      <c r="G9" s="338">
        <v>0.049</v>
      </c>
      <c r="H9" s="289" t="str">
        <f>IF(G9="","",IF(G9&lt;=0.06,"○","×"))</f>
        <v>○</v>
      </c>
      <c r="I9" s="293" t="str">
        <f>IF(G9="","",IF(G9&lt;=0.04,"○","×"))</f>
        <v>×</v>
      </c>
      <c r="J9" s="339">
        <v>0.044</v>
      </c>
      <c r="K9" s="289" t="str">
        <f>IF(J9="","",IF(J9&lt;=0.06,"○","×"))</f>
        <v>○</v>
      </c>
      <c r="L9" s="291" t="str">
        <f>IF(J9="","",IF(J9&lt;=0.04,"○","×"))</f>
        <v>×</v>
      </c>
      <c r="M9" s="338">
        <v>0.044</v>
      </c>
      <c r="N9" s="289" t="str">
        <f>IF(M9="","",IF(M9&lt;=0.06,"○","×"))</f>
        <v>○</v>
      </c>
      <c r="O9" s="291" t="str">
        <f>IF(M9="","",IF(M9&lt;=0.04,"○","×"))</f>
        <v>×</v>
      </c>
      <c r="P9" s="338">
        <v>0.04</v>
      </c>
      <c r="Q9" s="289" t="str">
        <f>IF(P9="","",IF(P9&lt;=0.06,"○","×"))</f>
        <v>○</v>
      </c>
      <c r="R9" s="291" t="str">
        <f>IF(P9="","",IF(P9&lt;=0.04,"○","×"))</f>
        <v>○</v>
      </c>
      <c r="S9" s="338">
        <v>0.041</v>
      </c>
      <c r="T9" s="289" t="str">
        <f>IF(S9="","",IF(S9&lt;=0.06,"○","×"))</f>
        <v>○</v>
      </c>
      <c r="U9" s="288" t="str">
        <f>IF(S9="","",IF(S9&lt;=0.04,"○","×"))</f>
        <v>×</v>
      </c>
      <c r="V9" s="248"/>
      <c r="W9" s="248"/>
      <c r="X9" s="248"/>
      <c r="Y9" s="248"/>
      <c r="Z9" s="248"/>
    </row>
    <row r="10" spans="1:26" s="4" customFormat="1" ht="13.5" customHeight="1">
      <c r="A10" s="133"/>
      <c r="B10" s="295"/>
      <c r="C10" s="45">
        <v>1452</v>
      </c>
      <c r="D10" s="294">
        <v>4</v>
      </c>
      <c r="E10" s="225" t="s">
        <v>260</v>
      </c>
      <c r="F10" s="45" t="s">
        <v>16</v>
      </c>
      <c r="G10" s="290">
        <v>0.041</v>
      </c>
      <c r="H10" s="289" t="str">
        <f>IF(G10="","",IF(G10&lt;=0.06,"○","×"))</f>
        <v>○</v>
      </c>
      <c r="I10" s="293" t="str">
        <f>IF(G10="","",IF(G10&lt;=0.04,"○","×"))</f>
        <v>×</v>
      </c>
      <c r="J10" s="292">
        <v>0.033</v>
      </c>
      <c r="K10" s="289" t="str">
        <f>IF(J10="","",IF(J10&lt;=0.06,"○","×"))</f>
        <v>○</v>
      </c>
      <c r="L10" s="291" t="str">
        <f>IF(J10="","",IF(J10&lt;=0.04,"○","×"))</f>
        <v>○</v>
      </c>
      <c r="M10" s="290">
        <v>0.035</v>
      </c>
      <c r="N10" s="289" t="str">
        <f>IF(M10="","",IF(M10&lt;=0.06,"○","×"))</f>
        <v>○</v>
      </c>
      <c r="O10" s="291" t="str">
        <f>IF(M10="","",IF(M10&lt;=0.04,"○","×"))</f>
        <v>○</v>
      </c>
      <c r="P10" s="290">
        <v>0.034</v>
      </c>
      <c r="Q10" s="289" t="str">
        <f>IF(P10="","",IF(P10&lt;=0.06,"○","×"))</f>
        <v>○</v>
      </c>
      <c r="R10" s="291" t="str">
        <f>IF(P10="","",IF(P10&lt;=0.04,"○","×"))</f>
        <v>○</v>
      </c>
      <c r="S10" s="290">
        <v>0.034</v>
      </c>
      <c r="T10" s="289" t="str">
        <f>IF(S10="","",IF(S10&lt;=0.06,"○","×"))</f>
        <v>○</v>
      </c>
      <c r="U10" s="288" t="str">
        <f>IF(S10="","",IF(S10&lt;=0.04,"○","×"))</f>
        <v>○</v>
      </c>
      <c r="V10" s="248"/>
      <c r="W10" s="248"/>
      <c r="X10" s="248"/>
      <c r="Y10" s="248"/>
      <c r="Z10" s="248"/>
    </row>
    <row r="11" spans="1:26" s="4" customFormat="1" ht="13.5" customHeight="1">
      <c r="A11" s="133"/>
      <c r="B11" s="306"/>
      <c r="C11" s="63">
        <v>8450</v>
      </c>
      <c r="D11" s="337">
        <v>5</v>
      </c>
      <c r="E11" s="63" t="s">
        <v>259</v>
      </c>
      <c r="F11" s="336" t="s">
        <v>16</v>
      </c>
      <c r="G11" s="334">
        <v>0.043</v>
      </c>
      <c r="H11" s="56" t="str">
        <f>IF(G11="","",IF(G11&lt;=0.06,"○","×"))</f>
        <v>○</v>
      </c>
      <c r="I11" s="60" t="str">
        <f>IF(G11="","",IF(G11&lt;=0.04,"○","×"))</f>
        <v>×</v>
      </c>
      <c r="J11" s="335">
        <v>0.041</v>
      </c>
      <c r="K11" s="56" t="str">
        <f>IF(J11="","",IF(J11&lt;=0.06,"○","×"))</f>
        <v>○</v>
      </c>
      <c r="L11" s="58" t="str">
        <f>IF(J11="","",IF(J11&lt;=0.04,"○","×"))</f>
        <v>×</v>
      </c>
      <c r="M11" s="334">
        <v>0.042</v>
      </c>
      <c r="N11" s="56" t="str">
        <f>IF(M11="","",IF(M11&lt;=0.06,"○","×"))</f>
        <v>○</v>
      </c>
      <c r="O11" s="58" t="str">
        <f>IF(M11="","",IF(M11&lt;=0.04,"○","×"))</f>
        <v>×</v>
      </c>
      <c r="P11" s="334">
        <v>0.04</v>
      </c>
      <c r="Q11" s="56" t="str">
        <f>IF(P11="","",IF(P11&lt;=0.06,"○","×"))</f>
        <v>○</v>
      </c>
      <c r="R11" s="58" t="str">
        <f>IF(P11="","",IF(P11&lt;=0.04,"○","×"))</f>
        <v>○</v>
      </c>
      <c r="S11" s="334">
        <v>0.041</v>
      </c>
      <c r="T11" s="56" t="str">
        <f>IF(S11="","",IF(S11&lt;=0.06,"○","×"))</f>
        <v>○</v>
      </c>
      <c r="U11" s="55" t="str">
        <f>IF(S11="","",IF(S11&lt;=0.04,"○","×"))</f>
        <v>×</v>
      </c>
      <c r="V11" s="248"/>
      <c r="W11" s="248"/>
      <c r="X11" s="248"/>
      <c r="Y11" s="248"/>
      <c r="Z11" s="248"/>
    </row>
    <row r="12" spans="1:26" s="4" customFormat="1" ht="13.5" customHeight="1" thickBot="1">
      <c r="A12" s="131"/>
      <c r="B12" s="21" t="s">
        <v>258</v>
      </c>
      <c r="C12" s="21">
        <v>1550</v>
      </c>
      <c r="D12" s="276">
        <v>6</v>
      </c>
      <c r="E12" s="275" t="s">
        <v>257</v>
      </c>
      <c r="F12" s="21" t="s">
        <v>24</v>
      </c>
      <c r="G12" s="271">
        <v>0.051</v>
      </c>
      <c r="H12" s="270" t="str">
        <f>IF(G12="","",IF(G12&lt;=0.06,"○","×"))</f>
        <v>○</v>
      </c>
      <c r="I12" s="274" t="str">
        <f>IF(G12="","",IF(G12&lt;=0.04,"○","×"))</f>
        <v>×</v>
      </c>
      <c r="J12" s="273">
        <v>0.047</v>
      </c>
      <c r="K12" s="270" t="str">
        <f>IF(J12="","",IF(J12&lt;=0.06,"○","×"))</f>
        <v>○</v>
      </c>
      <c r="L12" s="272" t="str">
        <f>IF(J12="","",IF(J12&lt;=0.04,"○","×"))</f>
        <v>×</v>
      </c>
      <c r="M12" s="271">
        <v>0.047</v>
      </c>
      <c r="N12" s="270" t="str">
        <f>IF(M12="","",IF(M12&lt;=0.06,"○","×"))</f>
        <v>○</v>
      </c>
      <c r="O12" s="272" t="str">
        <f>IF(M12="","",IF(M12&lt;=0.04,"○","×"))</f>
        <v>×</v>
      </c>
      <c r="P12" s="271">
        <v>0.04</v>
      </c>
      <c r="Q12" s="270" t="str">
        <f>IF(P12="","",IF(P12&lt;=0.06,"○","×"))</f>
        <v>○</v>
      </c>
      <c r="R12" s="272" t="str">
        <f>IF(P12="","",IF(P12&lt;=0.04,"○","×"))</f>
        <v>○</v>
      </c>
      <c r="S12" s="271">
        <v>0.045</v>
      </c>
      <c r="T12" s="270" t="str">
        <f>IF(S12="","",IF(S12&lt;=0.06,"○","×"))</f>
        <v>○</v>
      </c>
      <c r="U12" s="269" t="str">
        <f>IF(S12="","",IF(S12&lt;=0.04,"○","×"))</f>
        <v>×</v>
      </c>
      <c r="V12" s="248"/>
      <c r="W12" s="248"/>
      <c r="X12" s="248"/>
      <c r="Y12" s="248"/>
      <c r="Z12" s="248"/>
    </row>
    <row r="13" spans="1:26" s="4" customFormat="1" ht="13.5" customHeight="1">
      <c r="A13" s="325" t="s">
        <v>256</v>
      </c>
      <c r="B13" s="287" t="s">
        <v>255</v>
      </c>
      <c r="C13" s="45">
        <v>2151</v>
      </c>
      <c r="D13" s="294">
        <v>7</v>
      </c>
      <c r="E13" s="225" t="s">
        <v>254</v>
      </c>
      <c r="F13" s="45" t="s">
        <v>24</v>
      </c>
      <c r="G13" s="290">
        <v>0.046</v>
      </c>
      <c r="H13" s="289" t="str">
        <f>IF(G13="","",IF(G13&lt;=0.06,"○","×"))</f>
        <v>○</v>
      </c>
      <c r="I13" s="293" t="str">
        <f>IF(G13="","",IF(G13&lt;=0.04,"○","×"))</f>
        <v>×</v>
      </c>
      <c r="J13" s="292">
        <v>0.041</v>
      </c>
      <c r="K13" s="289" t="str">
        <f>IF(J13="","",IF(J13&lt;=0.06,"○","×"))</f>
        <v>○</v>
      </c>
      <c r="L13" s="291" t="str">
        <f>IF(J13="","",IF(J13&lt;=0.04,"○","×"))</f>
        <v>×</v>
      </c>
      <c r="M13" s="290">
        <v>0.043</v>
      </c>
      <c r="N13" s="289" t="str">
        <f>IF(M13="","",IF(M13&lt;=0.06,"○","×"))</f>
        <v>○</v>
      </c>
      <c r="O13" s="291" t="str">
        <f>IF(M13="","",IF(M13&lt;=0.04,"○","×"))</f>
        <v>×</v>
      </c>
      <c r="P13" s="290">
        <v>0.041</v>
      </c>
      <c r="Q13" s="289" t="str">
        <f>IF(P13="","",IF(P13&lt;=0.06,"○","×"))</f>
        <v>○</v>
      </c>
      <c r="R13" s="291" t="str">
        <f>IF(P13="","",IF(P13&lt;=0.04,"○","×"))</f>
        <v>×</v>
      </c>
      <c r="S13" s="290">
        <v>0.046</v>
      </c>
      <c r="T13" s="289" t="str">
        <f>IF(S13="","",IF(S13&lt;=0.06,"○","×"))</f>
        <v>○</v>
      </c>
      <c r="U13" s="288" t="str">
        <f>IF(S13="","",IF(S13&lt;=0.04,"○","×"))</f>
        <v>×</v>
      </c>
      <c r="V13" s="248"/>
      <c r="W13" s="248"/>
      <c r="X13" s="248"/>
      <c r="Y13" s="248"/>
      <c r="Z13" s="248"/>
    </row>
    <row r="14" spans="1:26" s="4" customFormat="1" ht="13.5" customHeight="1">
      <c r="A14" s="307"/>
      <c r="B14" s="295"/>
      <c r="C14" s="45">
        <v>2152</v>
      </c>
      <c r="D14" s="294">
        <v>8</v>
      </c>
      <c r="E14" s="225" t="s">
        <v>253</v>
      </c>
      <c r="F14" s="45" t="s">
        <v>16</v>
      </c>
      <c r="G14" s="290">
        <v>0.042</v>
      </c>
      <c r="H14" s="289" t="str">
        <f>IF(G14="","",IF(G14&lt;=0.06,"○","×"))</f>
        <v>○</v>
      </c>
      <c r="I14" s="293" t="str">
        <f>IF(G14="","",IF(G14&lt;=0.04,"○","×"))</f>
        <v>×</v>
      </c>
      <c r="J14" s="292">
        <v>0.043</v>
      </c>
      <c r="K14" s="289" t="str">
        <f>IF(J14="","",IF(J14&lt;=0.06,"○","×"))</f>
        <v>○</v>
      </c>
      <c r="L14" s="291" t="str">
        <f>IF(J14="","",IF(J14&lt;=0.04,"○","×"))</f>
        <v>×</v>
      </c>
      <c r="M14" s="290">
        <v>0.041</v>
      </c>
      <c r="N14" s="289" t="str">
        <f>IF(M14="","",IF(M14&lt;=0.06,"○","×"))</f>
        <v>○</v>
      </c>
      <c r="O14" s="291" t="str">
        <f>IF(M14="","",IF(M14&lt;=0.04,"○","×"))</f>
        <v>×</v>
      </c>
      <c r="P14" s="290">
        <v>0.039</v>
      </c>
      <c r="Q14" s="289" t="str">
        <f>IF(P14="","",IF(P14&lt;=0.06,"○","×"))</f>
        <v>○</v>
      </c>
      <c r="R14" s="291" t="str">
        <f>IF(P14="","",IF(P14&lt;=0.04,"○","×"))</f>
        <v>○</v>
      </c>
      <c r="S14" s="290">
        <v>0.041</v>
      </c>
      <c r="T14" s="289" t="str">
        <f>IF(S14="","",IF(S14&lt;=0.06,"○","×"))</f>
        <v>○</v>
      </c>
      <c r="U14" s="288" t="str">
        <f>IF(S14="","",IF(S14&lt;=0.04,"○","×"))</f>
        <v>×</v>
      </c>
      <c r="V14" s="248"/>
      <c r="W14" s="248"/>
      <c r="X14" s="248"/>
      <c r="Y14" s="248"/>
      <c r="Z14" s="248"/>
    </row>
    <row r="15" spans="1:26" s="4" customFormat="1" ht="13.5" customHeight="1">
      <c r="A15" s="307"/>
      <c r="B15" s="306"/>
      <c r="C15" s="45">
        <v>2153</v>
      </c>
      <c r="D15" s="294">
        <v>9</v>
      </c>
      <c r="E15" s="225" t="s">
        <v>252</v>
      </c>
      <c r="F15" s="45" t="s">
        <v>16</v>
      </c>
      <c r="G15" s="290">
        <v>0.045</v>
      </c>
      <c r="H15" s="289" t="str">
        <f>IF(G15="","",IF(G15&lt;=0.06,"○","×"))</f>
        <v>○</v>
      </c>
      <c r="I15" s="293" t="str">
        <f>IF(G15="","",IF(G15&lt;=0.04,"○","×"))</f>
        <v>×</v>
      </c>
      <c r="J15" s="292">
        <v>0.04</v>
      </c>
      <c r="K15" s="289" t="str">
        <f>IF(J15="","",IF(J15&lt;=0.06,"○","×"))</f>
        <v>○</v>
      </c>
      <c r="L15" s="291" t="str">
        <f>IF(J15="","",IF(J15&lt;=0.04,"○","×"))</f>
        <v>○</v>
      </c>
      <c r="M15" s="290">
        <v>0.041</v>
      </c>
      <c r="N15" s="289" t="str">
        <f>IF(M15="","",IF(M15&lt;=0.06,"○","×"))</f>
        <v>○</v>
      </c>
      <c r="O15" s="291" t="str">
        <f>IF(M15="","",IF(M15&lt;=0.04,"○","×"))</f>
        <v>×</v>
      </c>
      <c r="P15" s="290">
        <v>0.038</v>
      </c>
      <c r="Q15" s="289" t="str">
        <f>IF(P15="","",IF(P15&lt;=0.06,"○","×"))</f>
        <v>○</v>
      </c>
      <c r="R15" s="291" t="str">
        <f>IF(P15="","",IF(P15&lt;=0.04,"○","×"))</f>
        <v>○</v>
      </c>
      <c r="S15" s="290">
        <v>0.041</v>
      </c>
      <c r="T15" s="289" t="str">
        <f>IF(S15="","",IF(S15&lt;=0.06,"○","×"))</f>
        <v>○</v>
      </c>
      <c r="U15" s="288" t="str">
        <f>IF(S15="","",IF(S15&lt;=0.04,"○","×"))</f>
        <v>×</v>
      </c>
      <c r="V15" s="248"/>
      <c r="W15" s="248"/>
      <c r="X15" s="248"/>
      <c r="Y15" s="248"/>
      <c r="Z15" s="248"/>
    </row>
    <row r="16" spans="1:26" s="4" customFormat="1" ht="13.5" customHeight="1">
      <c r="A16" s="307"/>
      <c r="B16" s="33" t="s">
        <v>251</v>
      </c>
      <c r="C16" s="33">
        <v>2250</v>
      </c>
      <c r="D16" s="333">
        <v>10</v>
      </c>
      <c r="E16" s="332" t="s">
        <v>250</v>
      </c>
      <c r="F16" s="33" t="s">
        <v>16</v>
      </c>
      <c r="G16" s="328">
        <v>0.044</v>
      </c>
      <c r="H16" s="327" t="str">
        <f>IF(G16="","",IF(G16&lt;=0.06,"○","×"))</f>
        <v>○</v>
      </c>
      <c r="I16" s="331" t="str">
        <f>IF(G16="","",IF(G16&lt;=0.04,"○","×"))</f>
        <v>×</v>
      </c>
      <c r="J16" s="330">
        <v>0.043</v>
      </c>
      <c r="K16" s="327" t="str">
        <f>IF(J16="","",IF(J16&lt;=0.06,"○","×"))</f>
        <v>○</v>
      </c>
      <c r="L16" s="329" t="str">
        <f>IF(J16="","",IF(J16&lt;=0.04,"○","×"))</f>
        <v>×</v>
      </c>
      <c r="M16" s="328">
        <v>0.042</v>
      </c>
      <c r="N16" s="327" t="str">
        <f>IF(M16="","",IF(M16&lt;=0.06,"○","×"))</f>
        <v>○</v>
      </c>
      <c r="O16" s="329" t="str">
        <f>IF(M16="","",IF(M16&lt;=0.04,"○","×"))</f>
        <v>×</v>
      </c>
      <c r="P16" s="328">
        <v>0.043</v>
      </c>
      <c r="Q16" s="327" t="str">
        <f>IF(P16="","",IF(P16&lt;=0.06,"○","×"))</f>
        <v>○</v>
      </c>
      <c r="R16" s="329" t="str">
        <f>IF(P16="","",IF(P16&lt;=0.04,"○","×"))</f>
        <v>×</v>
      </c>
      <c r="S16" s="328">
        <v>0.043</v>
      </c>
      <c r="T16" s="327" t="str">
        <f>IF(S16="","",IF(S16&lt;=0.06,"○","×"))</f>
        <v>○</v>
      </c>
      <c r="U16" s="326" t="str">
        <f>IF(S16="","",IF(S16&lt;=0.04,"○","×"))</f>
        <v>×</v>
      </c>
      <c r="V16" s="248"/>
      <c r="W16" s="248"/>
      <c r="X16" s="248"/>
      <c r="Y16" s="248"/>
      <c r="Z16" s="248"/>
    </row>
    <row r="17" spans="1:26" s="4" customFormat="1" ht="13.5" customHeight="1">
      <c r="A17" s="307"/>
      <c r="B17" s="296" t="s">
        <v>249</v>
      </c>
      <c r="C17" s="45">
        <v>2351</v>
      </c>
      <c r="D17" s="294">
        <v>11</v>
      </c>
      <c r="E17" s="225" t="s">
        <v>248</v>
      </c>
      <c r="F17" s="45" t="s">
        <v>110</v>
      </c>
      <c r="G17" s="290">
        <v>0.046</v>
      </c>
      <c r="H17" s="289" t="str">
        <f>IF(G17="","",IF(G17&lt;=0.06,"○","×"))</f>
        <v>○</v>
      </c>
      <c r="I17" s="293" t="str">
        <f>IF(G17="","",IF(G17&lt;=0.04,"○","×"))</f>
        <v>×</v>
      </c>
      <c r="J17" s="292">
        <v>0.044</v>
      </c>
      <c r="K17" s="289" t="str">
        <f>IF(J17="","",IF(J17&lt;=0.06,"○","×"))</f>
        <v>○</v>
      </c>
      <c r="L17" s="291" t="str">
        <f>IF(J17="","",IF(J17&lt;=0.04,"○","×"))</f>
        <v>×</v>
      </c>
      <c r="M17" s="290">
        <v>0.042</v>
      </c>
      <c r="N17" s="289" t="str">
        <f>IF(M17="","",IF(M17&lt;=0.06,"○","×"))</f>
        <v>○</v>
      </c>
      <c r="O17" s="291" t="str">
        <f>IF(M17="","",IF(M17&lt;=0.04,"○","×"))</f>
        <v>×</v>
      </c>
      <c r="P17" s="290">
        <v>0.041</v>
      </c>
      <c r="Q17" s="289" t="str">
        <f>IF(P17="","",IF(P17&lt;=0.06,"○","×"))</f>
        <v>○</v>
      </c>
      <c r="R17" s="291" t="str">
        <f>IF(P17="","",IF(P17&lt;=0.04,"○","×"))</f>
        <v>×</v>
      </c>
      <c r="S17" s="290">
        <v>0.041</v>
      </c>
      <c r="T17" s="289" t="str">
        <f>IF(S17="","",IF(S17&lt;=0.06,"○","×"))</f>
        <v>○</v>
      </c>
      <c r="U17" s="288" t="str">
        <f>IF(S17="","",IF(S17&lt;=0.04,"○","×"))</f>
        <v>×</v>
      </c>
      <c r="V17" s="248"/>
      <c r="W17" s="248"/>
      <c r="X17" s="248"/>
      <c r="Y17" s="248"/>
      <c r="Z17" s="248"/>
    </row>
    <row r="18" spans="1:26" s="4" customFormat="1" ht="13.5" customHeight="1">
      <c r="A18" s="307"/>
      <c r="B18" s="306"/>
      <c r="C18" s="45">
        <v>2352</v>
      </c>
      <c r="D18" s="294">
        <v>12</v>
      </c>
      <c r="E18" s="225" t="s">
        <v>247</v>
      </c>
      <c r="F18" s="45" t="s">
        <v>110</v>
      </c>
      <c r="G18" s="290">
        <v>0.054</v>
      </c>
      <c r="H18" s="289" t="str">
        <f>IF(G18="","",IF(G18&lt;=0.06,"○","×"))</f>
        <v>○</v>
      </c>
      <c r="I18" s="293" t="str">
        <f>IF(G18="","",IF(G18&lt;=0.04,"○","×"))</f>
        <v>×</v>
      </c>
      <c r="J18" s="292">
        <v>0.053</v>
      </c>
      <c r="K18" s="289" t="str">
        <f>IF(J18="","",IF(J18&lt;=0.06,"○","×"))</f>
        <v>○</v>
      </c>
      <c r="L18" s="291" t="str">
        <f>IF(J18="","",IF(J18&lt;=0.04,"○","×"))</f>
        <v>×</v>
      </c>
      <c r="M18" s="290">
        <v>0.055</v>
      </c>
      <c r="N18" s="289" t="str">
        <f>IF(M18="","",IF(M18&lt;=0.06,"○","×"))</f>
        <v>○</v>
      </c>
      <c r="O18" s="291" t="str">
        <f>IF(M18="","",IF(M18&lt;=0.04,"○","×"))</f>
        <v>×</v>
      </c>
      <c r="P18" s="290">
        <v>0.05</v>
      </c>
      <c r="Q18" s="289" t="str">
        <f>IF(P18="","",IF(P18&lt;=0.06,"○","×"))</f>
        <v>○</v>
      </c>
      <c r="R18" s="291" t="str">
        <f>IF(P18="","",IF(P18&lt;=0.04,"○","×"))</f>
        <v>×</v>
      </c>
      <c r="S18" s="290">
        <v>0.054</v>
      </c>
      <c r="T18" s="289" t="str">
        <f>IF(S18="","",IF(S18&lt;=0.06,"○","×"))</f>
        <v>○</v>
      </c>
      <c r="U18" s="288" t="str">
        <f>IF(S18="","",IF(S18&lt;=0.04,"○","×"))</f>
        <v>×</v>
      </c>
      <c r="V18" s="248"/>
      <c r="W18" s="248"/>
      <c r="X18" s="248"/>
      <c r="Y18" s="248"/>
      <c r="Z18" s="248"/>
    </row>
    <row r="19" spans="1:26" s="4" customFormat="1" ht="13.5" customHeight="1">
      <c r="A19" s="307"/>
      <c r="B19" s="33" t="s">
        <v>246</v>
      </c>
      <c r="C19" s="33">
        <v>2650</v>
      </c>
      <c r="D19" s="333">
        <v>13</v>
      </c>
      <c r="E19" s="332" t="s">
        <v>245</v>
      </c>
      <c r="F19" s="33" t="s">
        <v>244</v>
      </c>
      <c r="G19" s="328">
        <v>0.033</v>
      </c>
      <c r="H19" s="327" t="str">
        <f>IF(G19="","",IF(G19&lt;=0.06,"○","×"))</f>
        <v>○</v>
      </c>
      <c r="I19" s="331" t="str">
        <f>IF(G19="","",IF(G19&lt;=0.04,"○","×"))</f>
        <v>○</v>
      </c>
      <c r="J19" s="330">
        <v>0.03</v>
      </c>
      <c r="K19" s="327" t="str">
        <f>IF(J19="","",IF(J19&lt;=0.06,"○","×"))</f>
        <v>○</v>
      </c>
      <c r="L19" s="329" t="str">
        <f>IF(J19="","",IF(J19&lt;=0.04,"○","×"))</f>
        <v>○</v>
      </c>
      <c r="M19" s="328">
        <v>0.033</v>
      </c>
      <c r="N19" s="327" t="str">
        <f>IF(M19="","",IF(M19&lt;=0.06,"○","×"))</f>
        <v>○</v>
      </c>
      <c r="O19" s="329" t="str">
        <f>IF(M19="","",IF(M19&lt;=0.04,"○","×"))</f>
        <v>○</v>
      </c>
      <c r="P19" s="328">
        <v>0.03</v>
      </c>
      <c r="Q19" s="327" t="str">
        <f>IF(P19="","",IF(P19&lt;=0.06,"○","×"))</f>
        <v>○</v>
      </c>
      <c r="R19" s="329" t="str">
        <f>IF(P19="","",IF(P19&lt;=0.04,"○","×"))</f>
        <v>○</v>
      </c>
      <c r="S19" s="328">
        <v>0.03</v>
      </c>
      <c r="T19" s="327" t="str">
        <f>IF(S19="","",IF(S19&lt;=0.06,"○","×"))</f>
        <v>○</v>
      </c>
      <c r="U19" s="326" t="str">
        <f>IF(S19="","",IF(S19&lt;=0.04,"○","×"))</f>
        <v>○</v>
      </c>
      <c r="V19" s="248"/>
      <c r="W19" s="248"/>
      <c r="X19" s="248"/>
      <c r="Y19" s="248"/>
      <c r="Z19" s="248"/>
    </row>
    <row r="20" spans="1:26" s="4" customFormat="1" ht="13.5" customHeight="1" thickBot="1">
      <c r="A20" s="305"/>
      <c r="B20" s="21" t="s">
        <v>243</v>
      </c>
      <c r="C20" s="21">
        <v>2750</v>
      </c>
      <c r="D20" s="276">
        <v>14</v>
      </c>
      <c r="E20" s="275" t="s">
        <v>242</v>
      </c>
      <c r="F20" s="21" t="s">
        <v>16</v>
      </c>
      <c r="G20" s="271">
        <v>0.045</v>
      </c>
      <c r="H20" s="270" t="str">
        <f>IF(G20="","",IF(G20&lt;=0.06,"○","×"))</f>
        <v>○</v>
      </c>
      <c r="I20" s="274" t="str">
        <f>IF(G20="","",IF(G20&lt;=0.04,"○","×"))</f>
        <v>×</v>
      </c>
      <c r="J20" s="273">
        <v>0.043</v>
      </c>
      <c r="K20" s="270" t="str">
        <f>IF(J20="","",IF(J20&lt;=0.06,"○","×"))</f>
        <v>○</v>
      </c>
      <c r="L20" s="272" t="str">
        <f>IF(J20="","",IF(J20&lt;=0.04,"○","×"))</f>
        <v>×</v>
      </c>
      <c r="M20" s="271">
        <v>0.044</v>
      </c>
      <c r="N20" s="270" t="str">
        <f>IF(M20="","",IF(M20&lt;=0.06,"○","×"))</f>
        <v>○</v>
      </c>
      <c r="O20" s="272" t="str">
        <f>IF(M20="","",IF(M20&lt;=0.04,"○","×"))</f>
        <v>×</v>
      </c>
      <c r="P20" s="271">
        <v>0.044</v>
      </c>
      <c r="Q20" s="270" t="str">
        <f>IF(P20="","",IF(P20&lt;=0.06,"○","×"))</f>
        <v>○</v>
      </c>
      <c r="R20" s="272" t="str">
        <f>IF(P20="","",IF(P20&lt;=0.04,"○","×"))</f>
        <v>×</v>
      </c>
      <c r="S20" s="271">
        <v>0.043</v>
      </c>
      <c r="T20" s="270" t="str">
        <f>IF(S20="","",IF(S20&lt;=0.06,"○","×"))</f>
        <v>○</v>
      </c>
      <c r="U20" s="269" t="str">
        <f>IF(S20="","",IF(S20&lt;=0.04,"○","×"))</f>
        <v>×</v>
      </c>
      <c r="V20" s="248"/>
      <c r="W20" s="248"/>
      <c r="X20" s="248"/>
      <c r="Y20" s="248"/>
      <c r="Z20" s="248"/>
    </row>
    <row r="21" spans="1:26" s="4" customFormat="1" ht="13.5" customHeight="1">
      <c r="A21" s="325" t="s">
        <v>241</v>
      </c>
      <c r="B21" s="287" t="s">
        <v>240</v>
      </c>
      <c r="C21" s="45">
        <v>3150</v>
      </c>
      <c r="D21" s="294">
        <v>15</v>
      </c>
      <c r="E21" s="225" t="s">
        <v>239</v>
      </c>
      <c r="F21" s="45" t="s">
        <v>24</v>
      </c>
      <c r="G21" s="290">
        <v>0.041</v>
      </c>
      <c r="H21" s="289" t="str">
        <f>IF(G21="","",IF(G21&lt;=0.06,"○","×"))</f>
        <v>○</v>
      </c>
      <c r="I21" s="293" t="str">
        <f>IF(G21="","",IF(G21&lt;=0.04,"○","×"))</f>
        <v>×</v>
      </c>
      <c r="J21" s="292">
        <v>0.039</v>
      </c>
      <c r="K21" s="289" t="str">
        <f>IF(J21="","",IF(J21&lt;=0.06,"○","×"))</f>
        <v>○</v>
      </c>
      <c r="L21" s="291" t="str">
        <f>IF(J21="","",IF(J21&lt;=0.04,"○","×"))</f>
        <v>○</v>
      </c>
      <c r="M21" s="290">
        <v>0.037</v>
      </c>
      <c r="N21" s="289" t="str">
        <f>IF(M21="","",IF(M21&lt;=0.06,"○","×"))</f>
        <v>○</v>
      </c>
      <c r="O21" s="291" t="str">
        <f>IF(M21="","",IF(M21&lt;=0.04,"○","×"))</f>
        <v>○</v>
      </c>
      <c r="P21" s="290">
        <v>0.035</v>
      </c>
      <c r="Q21" s="289" t="str">
        <f>IF(P21="","",IF(P21&lt;=0.06,"○","×"))</f>
        <v>○</v>
      </c>
      <c r="R21" s="291" t="str">
        <f>IF(P21="","",IF(P21&lt;=0.04,"○","×"))</f>
        <v>○</v>
      </c>
      <c r="S21" s="290">
        <v>0.034</v>
      </c>
      <c r="T21" s="289" t="str">
        <f>IF(S21="","",IF(S21&lt;=0.06,"○","×"))</f>
        <v>○</v>
      </c>
      <c r="U21" s="288" t="str">
        <f>IF(S21="","",IF(S21&lt;=0.04,"○","×"))</f>
        <v>○</v>
      </c>
      <c r="V21" s="248"/>
      <c r="W21" s="248"/>
      <c r="X21" s="248"/>
      <c r="Y21" s="248"/>
      <c r="Z21" s="248"/>
    </row>
    <row r="22" spans="1:26" s="4" customFormat="1" ht="13.5" customHeight="1">
      <c r="A22" s="307"/>
      <c r="B22" s="295"/>
      <c r="C22" s="45">
        <v>3151</v>
      </c>
      <c r="D22" s="294">
        <v>16</v>
      </c>
      <c r="E22" s="225" t="s">
        <v>238</v>
      </c>
      <c r="F22" s="45" t="s">
        <v>16</v>
      </c>
      <c r="G22" s="290">
        <v>0.044</v>
      </c>
      <c r="H22" s="289" t="str">
        <f>IF(G22="","",IF(G22&lt;=0.06,"○","×"))</f>
        <v>○</v>
      </c>
      <c r="I22" s="293" t="str">
        <f>IF(G22="","",IF(G22&lt;=0.04,"○","×"))</f>
        <v>×</v>
      </c>
      <c r="J22" s="292">
        <v>0.04</v>
      </c>
      <c r="K22" s="289" t="str">
        <f>IF(J22="","",IF(J22&lt;=0.06,"○","×"))</f>
        <v>○</v>
      </c>
      <c r="L22" s="291" t="str">
        <f>IF(J22="","",IF(J22&lt;=0.04,"○","×"))</f>
        <v>○</v>
      </c>
      <c r="M22" s="290">
        <v>0.042</v>
      </c>
      <c r="N22" s="289" t="str">
        <f>IF(M22="","",IF(M22&lt;=0.06,"○","×"))</f>
        <v>○</v>
      </c>
      <c r="O22" s="291" t="str">
        <f>IF(M22="","",IF(M22&lt;=0.04,"○","×"))</f>
        <v>×</v>
      </c>
      <c r="P22" s="290">
        <v>0.04</v>
      </c>
      <c r="Q22" s="289" t="str">
        <f>IF(P22="","",IF(P22&lt;=0.06,"○","×"))</f>
        <v>○</v>
      </c>
      <c r="R22" s="291" t="str">
        <f>IF(P22="","",IF(P22&lt;=0.04,"○","×"))</f>
        <v>○</v>
      </c>
      <c r="S22" s="290">
        <v>0.039</v>
      </c>
      <c r="T22" s="289" t="str">
        <f>IF(S22="","",IF(S22&lt;=0.06,"○","×"))</f>
        <v>○</v>
      </c>
      <c r="U22" s="288" t="str">
        <f>IF(S22="","",IF(S22&lt;=0.04,"○","×"))</f>
        <v>○</v>
      </c>
      <c r="V22" s="248"/>
      <c r="W22" s="248"/>
      <c r="X22" s="248"/>
      <c r="Y22" s="248"/>
      <c r="Z22" s="248"/>
    </row>
    <row r="23" spans="1:26" s="4" customFormat="1" ht="13.5" customHeight="1">
      <c r="A23" s="307"/>
      <c r="B23" s="295"/>
      <c r="C23" s="147">
        <v>3152</v>
      </c>
      <c r="D23" s="324">
        <v>17</v>
      </c>
      <c r="E23" s="323" t="s">
        <v>237</v>
      </c>
      <c r="F23" s="147" t="s">
        <v>24</v>
      </c>
      <c r="G23" s="319">
        <v>0.042</v>
      </c>
      <c r="H23" s="318" t="str">
        <f>IF(G23="","",IF(G23&lt;=0.06,"○","×"))</f>
        <v>○</v>
      </c>
      <c r="I23" s="322" t="str">
        <f>IF(G23="","",IF(G23&lt;=0.04,"○","×"))</f>
        <v>×</v>
      </c>
      <c r="J23" s="321">
        <v>0.039</v>
      </c>
      <c r="K23" s="318" t="str">
        <f>IF(J23="","",IF(J23&lt;=0.06,"○","×"))</f>
        <v>○</v>
      </c>
      <c r="L23" s="320" t="str">
        <f>IF(J23="","",IF(J23&lt;=0.04,"○","×"))</f>
        <v>○</v>
      </c>
      <c r="M23" s="319">
        <v>0.041</v>
      </c>
      <c r="N23" s="318" t="str">
        <f>IF(M23="","",IF(M23&lt;=0.06,"○","×"))</f>
        <v>○</v>
      </c>
      <c r="O23" s="320" t="str">
        <f>IF(M23="","",IF(M23&lt;=0.04,"○","×"))</f>
        <v>×</v>
      </c>
      <c r="P23" s="319">
        <v>0.041</v>
      </c>
      <c r="Q23" s="318" t="str">
        <f>IF(P23="","",IF(P23&lt;=0.06,"○","×"))</f>
        <v>○</v>
      </c>
      <c r="R23" s="320" t="str">
        <f>IF(P23="","",IF(P23&lt;=0.04,"○","×"))</f>
        <v>×</v>
      </c>
      <c r="S23" s="319">
        <v>0.038</v>
      </c>
      <c r="T23" s="318" t="str">
        <f>IF(S23="","",IF(S23&lt;=0.06,"○","×"))</f>
        <v>○</v>
      </c>
      <c r="U23" s="317" t="str">
        <f>IF(S23="","",IF(S23&lt;=0.04,"○","×"))</f>
        <v>○</v>
      </c>
      <c r="V23" s="248"/>
      <c r="W23" s="248"/>
      <c r="X23" s="248"/>
      <c r="Y23" s="248"/>
      <c r="Z23" s="248"/>
    </row>
    <row r="24" spans="1:26" s="4" customFormat="1" ht="13.5" customHeight="1">
      <c r="A24" s="307"/>
      <c r="B24" s="295"/>
      <c r="C24" s="45">
        <v>3153</v>
      </c>
      <c r="D24" s="316">
        <v>18</v>
      </c>
      <c r="E24" s="315" t="s">
        <v>141</v>
      </c>
      <c r="F24" s="314" t="s">
        <v>16</v>
      </c>
      <c r="G24" s="310">
        <v>0.043</v>
      </c>
      <c r="H24" s="309" t="str">
        <f>IF(G24="","",IF(G24&lt;=0.06,"○","×"))</f>
        <v>○</v>
      </c>
      <c r="I24" s="313" t="str">
        <f>IF(G24="","",IF(G24&lt;=0.04,"○","×"))</f>
        <v>×</v>
      </c>
      <c r="J24" s="312">
        <v>0.037</v>
      </c>
      <c r="K24" s="309" t="str">
        <f>IF(J24="","",IF(J24&lt;=0.06,"○","×"))</f>
        <v>○</v>
      </c>
      <c r="L24" s="311" t="str">
        <f>IF(J24="","",IF(J24&lt;=0.04,"○","×"))</f>
        <v>○</v>
      </c>
      <c r="M24" s="310">
        <v>0.039</v>
      </c>
      <c r="N24" s="309" t="str">
        <f>IF(M24="","",IF(M24&lt;=0.06,"○","×"))</f>
        <v>○</v>
      </c>
      <c r="O24" s="311" t="str">
        <f>IF(M24="","",IF(M24&lt;=0.04,"○","×"))</f>
        <v>○</v>
      </c>
      <c r="P24" s="310">
        <v>0.035</v>
      </c>
      <c r="Q24" s="309" t="str">
        <f>IF(P24="","",IF(P24&lt;=0.06,"○","×"))</f>
        <v>○</v>
      </c>
      <c r="R24" s="311" t="str">
        <f>IF(P24="","",IF(P24&lt;=0.04,"○","×"))</f>
        <v>○</v>
      </c>
      <c r="S24" s="310">
        <v>0.037</v>
      </c>
      <c r="T24" s="309" t="str">
        <f>IF(S24="","",IF(S24&lt;=0.06,"○","×"))</f>
        <v>○</v>
      </c>
      <c r="U24" s="308" t="str">
        <f>IF(S24="","",IF(S24&lt;=0.04,"○","×"))</f>
        <v>○</v>
      </c>
      <c r="V24" s="248"/>
      <c r="W24" s="248"/>
      <c r="X24" s="248"/>
      <c r="Y24" s="248"/>
      <c r="Z24" s="248"/>
    </row>
    <row r="25" spans="1:26" s="4" customFormat="1" ht="13.5" customHeight="1">
      <c r="A25" s="307"/>
      <c r="B25" s="306"/>
      <c r="C25" s="45">
        <v>3156</v>
      </c>
      <c r="D25" s="294">
        <v>19</v>
      </c>
      <c r="E25" s="225" t="s">
        <v>132</v>
      </c>
      <c r="F25" s="45" t="s">
        <v>24</v>
      </c>
      <c r="G25" s="290">
        <v>0.044</v>
      </c>
      <c r="H25" s="289" t="str">
        <f>IF(G25="","",IF(G25&lt;=0.06,"○","×"))</f>
        <v>○</v>
      </c>
      <c r="I25" s="293" t="str">
        <f>IF(G25="","",IF(G25&lt;=0.04,"○","×"))</f>
        <v>×</v>
      </c>
      <c r="J25" s="292">
        <v>0.04</v>
      </c>
      <c r="K25" s="289" t="str">
        <f>IF(J25="","",IF(J25&lt;=0.06,"○","×"))</f>
        <v>○</v>
      </c>
      <c r="L25" s="291" t="str">
        <f>IF(J25="","",IF(J25&lt;=0.04,"○","×"))</f>
        <v>○</v>
      </c>
      <c r="M25" s="290">
        <v>0.042</v>
      </c>
      <c r="N25" s="289" t="str">
        <f>IF(M25="","",IF(M25&lt;=0.06,"○","×"))</f>
        <v>○</v>
      </c>
      <c r="O25" s="291" t="str">
        <f>IF(M25="","",IF(M25&lt;=0.04,"○","×"))</f>
        <v>×</v>
      </c>
      <c r="P25" s="290">
        <v>0.04</v>
      </c>
      <c r="Q25" s="289" t="str">
        <f>IF(P25="","",IF(P25&lt;=0.06,"○","×"))</f>
        <v>○</v>
      </c>
      <c r="R25" s="291" t="str">
        <f>IF(P25="","",IF(P25&lt;=0.04,"○","×"))</f>
        <v>○</v>
      </c>
      <c r="S25" s="290">
        <v>0.038</v>
      </c>
      <c r="T25" s="289" t="str">
        <f>IF(S25="","",IF(S25&lt;=0.06,"○","×"))</f>
        <v>○</v>
      </c>
      <c r="U25" s="288" t="str">
        <f>IF(S25="","",IF(S25&lt;=0.04,"○","×"))</f>
        <v>○</v>
      </c>
      <c r="V25" s="248"/>
      <c r="W25" s="248"/>
      <c r="X25" s="248"/>
      <c r="Y25" s="248"/>
      <c r="Z25" s="248"/>
    </row>
    <row r="26" spans="1:26" s="48" customFormat="1" ht="13.5" customHeight="1" thickBot="1">
      <c r="A26" s="305"/>
      <c r="B26" s="140" t="s">
        <v>236</v>
      </c>
      <c r="C26" s="140">
        <v>3350</v>
      </c>
      <c r="D26" s="256">
        <v>20</v>
      </c>
      <c r="E26" s="255" t="s">
        <v>235</v>
      </c>
      <c r="F26" s="140" t="s">
        <v>234</v>
      </c>
      <c r="G26" s="251">
        <v>0.043</v>
      </c>
      <c r="H26" s="250" t="str">
        <f>IF(G26="","",IF(G26&lt;=0.06,"○","×"))</f>
        <v>○</v>
      </c>
      <c r="I26" s="254" t="str">
        <f>IF(G26="","",IF(G26&lt;=0.04,"○","×"))</f>
        <v>×</v>
      </c>
      <c r="J26" s="253">
        <v>0.038</v>
      </c>
      <c r="K26" s="250" t="str">
        <f>IF(J26="","",IF(J26&lt;=0.06,"○","×"))</f>
        <v>○</v>
      </c>
      <c r="L26" s="252" t="str">
        <f>IF(J26="","",IF(J26&lt;=0.04,"○","×"))</f>
        <v>○</v>
      </c>
      <c r="M26" s="251">
        <v>0.038</v>
      </c>
      <c r="N26" s="250" t="str">
        <f>IF(M26="","",IF(M26&lt;=0.06,"○","×"))</f>
        <v>○</v>
      </c>
      <c r="O26" s="252" t="str">
        <f>IF(M26="","",IF(M26&lt;=0.04,"○","×"))</f>
        <v>○</v>
      </c>
      <c r="P26" s="251">
        <v>0.035</v>
      </c>
      <c r="Q26" s="250" t="str">
        <f>IF(P26="","",IF(P26&lt;=0.06,"○","×"))</f>
        <v>○</v>
      </c>
      <c r="R26" s="252" t="str">
        <f>IF(P26="","",IF(P26&lt;=0.04,"○","×"))</f>
        <v>○</v>
      </c>
      <c r="S26" s="251">
        <v>0.037</v>
      </c>
      <c r="T26" s="250" t="str">
        <f>IF(S26="","",IF(S26&lt;=0.06,"○","×"))</f>
        <v>○</v>
      </c>
      <c r="U26" s="249" t="str">
        <f>IF(S26="","",IF(S26&lt;=0.04,"○","×"))</f>
        <v>○</v>
      </c>
      <c r="V26" s="248"/>
      <c r="W26" s="248"/>
      <c r="X26" s="248"/>
      <c r="Y26" s="248"/>
      <c r="Z26" s="248"/>
    </row>
    <row r="27" spans="1:26" s="4" customFormat="1" ht="13.5" customHeight="1">
      <c r="A27" s="133" t="s">
        <v>233</v>
      </c>
      <c r="B27" s="61" t="s">
        <v>232</v>
      </c>
      <c r="C27" s="61">
        <v>4150</v>
      </c>
      <c r="D27" s="304">
        <v>21</v>
      </c>
      <c r="E27" s="303" t="s">
        <v>231</v>
      </c>
      <c r="F27" s="61" t="s">
        <v>16</v>
      </c>
      <c r="G27" s="299">
        <v>0.028</v>
      </c>
      <c r="H27" s="298" t="str">
        <f>IF(G27="","",IF(G27&lt;=0.06,"○","×"))</f>
        <v>○</v>
      </c>
      <c r="I27" s="302" t="str">
        <f>IF(G27="","",IF(G27&lt;=0.04,"○","×"))</f>
        <v>○</v>
      </c>
      <c r="J27" s="301">
        <v>0.028</v>
      </c>
      <c r="K27" s="298" t="str">
        <f>IF(J27="","",IF(J27&lt;=0.06,"○","×"))</f>
        <v>○</v>
      </c>
      <c r="L27" s="300" t="str">
        <f>IF(J27="","",IF(J27&lt;=0.04,"○","×"))</f>
        <v>○</v>
      </c>
      <c r="M27" s="299">
        <v>0.027</v>
      </c>
      <c r="N27" s="298" t="str">
        <f>IF(M27="","",IF(M27&lt;=0.06,"○","×"))</f>
        <v>○</v>
      </c>
      <c r="O27" s="300" t="str">
        <f>IF(M27="","",IF(M27&lt;=0.04,"○","×"))</f>
        <v>○</v>
      </c>
      <c r="P27" s="299">
        <v>0.03</v>
      </c>
      <c r="Q27" s="298" t="str">
        <f>IF(P27="","",IF(P27&lt;=0.06,"○","×"))</f>
        <v>○</v>
      </c>
      <c r="R27" s="300" t="str">
        <f>IF(P27="","",IF(P27&lt;=0.04,"○","×"))</f>
        <v>○</v>
      </c>
      <c r="S27" s="299">
        <v>0.027</v>
      </c>
      <c r="T27" s="298" t="str">
        <f>IF(S27="","",IF(S27&lt;=0.06,"○","×"))</f>
        <v>○</v>
      </c>
      <c r="U27" s="297" t="str">
        <f>IF(S27="","",IF(S27&lt;=0.04,"○","×"))</f>
        <v>○</v>
      </c>
      <c r="V27" s="248"/>
      <c r="W27" s="248"/>
      <c r="X27" s="248"/>
      <c r="Y27" s="248"/>
      <c r="Z27" s="248"/>
    </row>
    <row r="28" spans="1:26" s="4" customFormat="1" ht="13.5" customHeight="1">
      <c r="A28" s="133"/>
      <c r="B28" s="296" t="s">
        <v>230</v>
      </c>
      <c r="C28" s="45">
        <v>4250</v>
      </c>
      <c r="D28" s="294">
        <v>22</v>
      </c>
      <c r="E28" s="225" t="s">
        <v>229</v>
      </c>
      <c r="F28" s="45" t="s">
        <v>16</v>
      </c>
      <c r="G28" s="290">
        <v>0.032</v>
      </c>
      <c r="H28" s="289" t="str">
        <f>IF(G28="","",IF(G28&lt;=0.06,"○","×"))</f>
        <v>○</v>
      </c>
      <c r="I28" s="293" t="str">
        <f>IF(G28="","",IF(G28&lt;=0.04,"○","×"))</f>
        <v>○</v>
      </c>
      <c r="J28" s="292">
        <v>0.032</v>
      </c>
      <c r="K28" s="289" t="str">
        <f>IF(J28="","",IF(J28&lt;=0.06,"○","×"))</f>
        <v>○</v>
      </c>
      <c r="L28" s="291" t="str">
        <f>IF(J28="","",IF(J28&lt;=0.04,"○","×"))</f>
        <v>○</v>
      </c>
      <c r="M28" s="290">
        <v>0.03</v>
      </c>
      <c r="N28" s="289" t="str">
        <f>IF(M28="","",IF(M28&lt;=0.06,"○","×"))</f>
        <v>○</v>
      </c>
      <c r="O28" s="291" t="str">
        <f>IF(M28="","",IF(M28&lt;=0.04,"○","×"))</f>
        <v>○</v>
      </c>
      <c r="P28" s="290">
        <v>0.029</v>
      </c>
      <c r="Q28" s="289" t="str">
        <f>IF(P28="","",IF(P28&lt;=0.06,"○","×"))</f>
        <v>○</v>
      </c>
      <c r="R28" s="291" t="str">
        <f>IF(P28="","",IF(P28&lt;=0.04,"○","×"))</f>
        <v>○</v>
      </c>
      <c r="S28" s="290">
        <v>0.03</v>
      </c>
      <c r="T28" s="289" t="str">
        <f>IF(S28="","",IF(S28&lt;=0.06,"○","×"))</f>
        <v>○</v>
      </c>
      <c r="U28" s="288" t="str">
        <f>IF(S28="","",IF(S28&lt;=0.04,"○","×"))</f>
        <v>○</v>
      </c>
      <c r="V28" s="248"/>
      <c r="W28" s="248"/>
      <c r="X28" s="248"/>
      <c r="Y28" s="248"/>
      <c r="Z28" s="248"/>
    </row>
    <row r="29" spans="1:26" s="4" customFormat="1" ht="13.5" customHeight="1" thickBot="1">
      <c r="A29" s="133"/>
      <c r="B29" s="295"/>
      <c r="C29" s="45">
        <v>4251</v>
      </c>
      <c r="D29" s="294">
        <v>23</v>
      </c>
      <c r="E29" s="225" t="s">
        <v>228</v>
      </c>
      <c r="F29" s="45" t="s">
        <v>217</v>
      </c>
      <c r="G29" s="290">
        <v>0.024</v>
      </c>
      <c r="H29" s="289" t="str">
        <f>IF(G29="","",IF(G29&lt;=0.06,"○","×"))</f>
        <v>○</v>
      </c>
      <c r="I29" s="293" t="str">
        <f>IF(G29="","",IF(G29&lt;=0.04,"○","×"))</f>
        <v>○</v>
      </c>
      <c r="J29" s="292">
        <v>0.026</v>
      </c>
      <c r="K29" s="289" t="str">
        <f>IF(J29="","",IF(J29&lt;=0.06,"○","×"))</f>
        <v>○</v>
      </c>
      <c r="L29" s="291" t="str">
        <f>IF(J29="","",IF(J29&lt;=0.04,"○","×"))</f>
        <v>○</v>
      </c>
      <c r="M29" s="290">
        <v>0.025</v>
      </c>
      <c r="N29" s="289" t="str">
        <f>IF(M29="","",IF(M29&lt;=0.06,"○","×"))</f>
        <v>○</v>
      </c>
      <c r="O29" s="291" t="str">
        <f>IF(M29="","",IF(M29&lt;=0.04,"○","×"))</f>
        <v>○</v>
      </c>
      <c r="P29" s="290">
        <v>0.023</v>
      </c>
      <c r="Q29" s="289" t="str">
        <f>IF(P29="","",IF(P29&lt;=0.06,"○","×"))</f>
        <v>○</v>
      </c>
      <c r="R29" s="291" t="str">
        <f>IF(P29="","",IF(P29&lt;=0.04,"○","×"))</f>
        <v>○</v>
      </c>
      <c r="S29" s="290">
        <v>0.024</v>
      </c>
      <c r="T29" s="289" t="str">
        <f>IF(S29="","",IF(S29&lt;=0.06,"○","×"))</f>
        <v>○</v>
      </c>
      <c r="U29" s="288" t="str">
        <f>IF(S29="","",IF(S29&lt;=0.04,"○","×"))</f>
        <v>○</v>
      </c>
      <c r="V29" s="248"/>
      <c r="W29" s="248"/>
      <c r="X29" s="248"/>
      <c r="Y29" s="248"/>
      <c r="Z29" s="248"/>
    </row>
    <row r="30" spans="1:26" s="4" customFormat="1" ht="13.5" customHeight="1">
      <c r="A30" s="134" t="s">
        <v>227</v>
      </c>
      <c r="B30" s="287" t="s">
        <v>226</v>
      </c>
      <c r="C30" s="286">
        <v>5151</v>
      </c>
      <c r="D30" s="285">
        <v>24</v>
      </c>
      <c r="E30" s="284" t="s">
        <v>225</v>
      </c>
      <c r="F30" s="125" t="s">
        <v>16</v>
      </c>
      <c r="G30" s="280">
        <v>0.029</v>
      </c>
      <c r="H30" s="279" t="str">
        <f>IF(G30="","",IF(G30&lt;=0.06,"○","×"))</f>
        <v>○</v>
      </c>
      <c r="I30" s="283" t="str">
        <f>IF(G30="","",IF(G30&lt;=0.04,"○","×"))</f>
        <v>○</v>
      </c>
      <c r="J30" s="282">
        <v>0.029</v>
      </c>
      <c r="K30" s="279" t="str">
        <f>IF(J30="","",IF(J30&lt;=0.06,"○","×"))</f>
        <v>○</v>
      </c>
      <c r="L30" s="281" t="str">
        <f>IF(J30="","",IF(J30&lt;=0.04,"○","×"))</f>
        <v>○</v>
      </c>
      <c r="M30" s="280">
        <v>0.028</v>
      </c>
      <c r="N30" s="279" t="str">
        <f>IF(M30="","",IF(M30&lt;=0.06,"○","×"))</f>
        <v>○</v>
      </c>
      <c r="O30" s="281" t="str">
        <f>IF(M30="","",IF(M30&lt;=0.04,"○","×"))</f>
        <v>○</v>
      </c>
      <c r="P30" s="280">
        <v>0.025</v>
      </c>
      <c r="Q30" s="279" t="str">
        <f>IF(P30="","",IF(P30&lt;=0.06,"○","×"))</f>
        <v>○</v>
      </c>
      <c r="R30" s="281" t="str">
        <f>IF(P30="","",IF(P30&lt;=0.04,"○","×"))</f>
        <v>○</v>
      </c>
      <c r="S30" s="280">
        <v>0.029</v>
      </c>
      <c r="T30" s="279" t="str">
        <f>IF(S30="","",IF(S30&lt;=0.06,"○","×"))</f>
        <v>○</v>
      </c>
      <c r="U30" s="278" t="str">
        <f>IF(S30="","",IF(S30&lt;=0.04,"○","×"))</f>
        <v>○</v>
      </c>
      <c r="V30" s="248"/>
      <c r="W30" s="248"/>
      <c r="X30" s="248"/>
      <c r="Y30" s="248"/>
      <c r="Z30" s="248"/>
    </row>
    <row r="31" spans="1:26" s="4" customFormat="1" ht="13.5" customHeight="1" thickBot="1">
      <c r="A31" s="133"/>
      <c r="B31" s="277"/>
      <c r="C31" s="21">
        <v>5152</v>
      </c>
      <c r="D31" s="276">
        <v>25</v>
      </c>
      <c r="E31" s="275" t="s">
        <v>224</v>
      </c>
      <c r="F31" s="21" t="s">
        <v>217</v>
      </c>
      <c r="G31" s="271">
        <v>0.026</v>
      </c>
      <c r="H31" s="270" t="str">
        <f>IF(G31="","",IF(G31&lt;=0.06,"○","×"))</f>
        <v>○</v>
      </c>
      <c r="I31" s="274" t="str">
        <f>IF(G31="","",IF(G31&lt;=0.04,"○","×"))</f>
        <v>○</v>
      </c>
      <c r="J31" s="273">
        <v>0.025</v>
      </c>
      <c r="K31" s="270" t="str">
        <f>IF(J31="","",IF(J31&lt;=0.06,"○","×"))</f>
        <v>○</v>
      </c>
      <c r="L31" s="272" t="str">
        <f>IF(J31="","",IF(J31&lt;=0.04,"○","×"))</f>
        <v>○</v>
      </c>
      <c r="M31" s="271">
        <v>0.024</v>
      </c>
      <c r="N31" s="270" t="str">
        <f>IF(M31="","",IF(M31&lt;=0.06,"○","×"))</f>
        <v>○</v>
      </c>
      <c r="O31" s="272" t="str">
        <f>IF(M31="","",IF(M31&lt;=0.04,"○","×"))</f>
        <v>○</v>
      </c>
      <c r="P31" s="271">
        <v>0.027</v>
      </c>
      <c r="Q31" s="270" t="str">
        <f>IF(P31="","",IF(P31&lt;=0.06,"○","×"))</f>
        <v>○</v>
      </c>
      <c r="R31" s="272" t="str">
        <f>IF(P31="","",IF(P31&lt;=0.04,"○","×"))</f>
        <v>○</v>
      </c>
      <c r="S31" s="271">
        <v>0.027</v>
      </c>
      <c r="T31" s="270" t="str">
        <f>IF(S31="","",IF(S31&lt;=0.06,"○","×"))</f>
        <v>○</v>
      </c>
      <c r="U31" s="269" t="str">
        <f>IF(S31="","",IF(S31&lt;=0.04,"○","×"))</f>
        <v>○</v>
      </c>
      <c r="V31" s="248"/>
      <c r="W31" s="248"/>
      <c r="X31" s="248"/>
      <c r="Y31" s="248"/>
      <c r="Z31" s="248"/>
    </row>
    <row r="32" spans="1:26" s="4" customFormat="1" ht="13.5" customHeight="1" thickBot="1">
      <c r="A32" s="268" t="s">
        <v>223</v>
      </c>
      <c r="B32" s="264" t="s">
        <v>222</v>
      </c>
      <c r="C32" s="267">
        <v>7150</v>
      </c>
      <c r="D32" s="266">
        <v>26</v>
      </c>
      <c r="E32" s="265" t="s">
        <v>221</v>
      </c>
      <c r="F32" s="264" t="s">
        <v>16</v>
      </c>
      <c r="G32" s="260">
        <v>0.033</v>
      </c>
      <c r="H32" s="259" t="str">
        <f>IF(G32="","",IF(G32&lt;=0.06,"○","×"))</f>
        <v>○</v>
      </c>
      <c r="I32" s="263" t="str">
        <f>IF(G32="","",IF(G32&lt;=0.04,"○","×"))</f>
        <v>○</v>
      </c>
      <c r="J32" s="262">
        <v>0.031</v>
      </c>
      <c r="K32" s="259" t="str">
        <f>IF(J32="","",IF(J32&lt;=0.06,"○","×"))</f>
        <v>○</v>
      </c>
      <c r="L32" s="261" t="str">
        <f>IF(J32="","",IF(J32&lt;=0.04,"○","×"))</f>
        <v>○</v>
      </c>
      <c r="M32" s="260">
        <v>0.031</v>
      </c>
      <c r="N32" s="259" t="str">
        <f>IF(M32="","",IF(M32&lt;=0.06,"○","×"))</f>
        <v>○</v>
      </c>
      <c r="O32" s="261" t="str">
        <f>IF(M32="","",IF(M32&lt;=0.04,"○","×"))</f>
        <v>○</v>
      </c>
      <c r="P32" s="260">
        <v>0.028</v>
      </c>
      <c r="Q32" s="259" t="str">
        <f>IF(P32="","",IF(P32&lt;=0.06,"○","×"))</f>
        <v>○</v>
      </c>
      <c r="R32" s="261" t="str">
        <f>IF(P32="","",IF(P32&lt;=0.04,"○","×"))</f>
        <v>○</v>
      </c>
      <c r="S32" s="260">
        <v>0.03</v>
      </c>
      <c r="T32" s="259" t="str">
        <f>IF(S32="","",IF(S32&lt;=0.06,"○","×"))</f>
        <v>○</v>
      </c>
      <c r="U32" s="258" t="str">
        <f>IF(S32="","",IF(S32&lt;=0.04,"○","×"))</f>
        <v>○</v>
      </c>
      <c r="V32" s="248"/>
      <c r="W32" s="248"/>
      <c r="X32" s="248"/>
      <c r="Y32" s="248"/>
      <c r="Z32" s="248"/>
    </row>
    <row r="33" spans="1:26" s="4" customFormat="1" ht="13.5" customHeight="1" thickBot="1">
      <c r="A33" s="257" t="s">
        <v>220</v>
      </c>
      <c r="B33" s="140" t="s">
        <v>219</v>
      </c>
      <c r="C33" s="140">
        <v>2450</v>
      </c>
      <c r="D33" s="256"/>
      <c r="E33" s="255" t="s">
        <v>218</v>
      </c>
      <c r="F33" s="140" t="s">
        <v>217</v>
      </c>
      <c r="G33" s="251">
        <v>0.031</v>
      </c>
      <c r="H33" s="250" t="str">
        <f>IF(G33="","",IF(G33&lt;=0.06,"○","×"))</f>
        <v>○</v>
      </c>
      <c r="I33" s="254" t="str">
        <f>IF(G33="","",IF(G33&lt;=0.04,"○","×"))</f>
        <v>○</v>
      </c>
      <c r="J33" s="253">
        <v>0.028</v>
      </c>
      <c r="K33" s="250" t="str">
        <f>IF(J33="","",IF(J33&lt;=0.06,"○","×"))</f>
        <v>○</v>
      </c>
      <c r="L33" s="252" t="str">
        <f>IF(J33="","",IF(J33&lt;=0.04,"○","×"))</f>
        <v>○</v>
      </c>
      <c r="M33" s="251">
        <v>0.03</v>
      </c>
      <c r="N33" s="250" t="str">
        <f>IF(M33="","",IF(M33&lt;=0.06,"○","×"))</f>
        <v>○</v>
      </c>
      <c r="O33" s="252" t="str">
        <f>IF(M33="","",IF(M33&lt;=0.04,"○","×"))</f>
        <v>○</v>
      </c>
      <c r="P33" s="251"/>
      <c r="Q33" s="250">
        <f>IF(P33="","",IF(P33&lt;=0.06,"○","×"))</f>
      </c>
      <c r="R33" s="252">
        <f>IF(P33="","",IF(P33&lt;=0.04,"○","×"))</f>
      </c>
      <c r="S33" s="251"/>
      <c r="T33" s="250">
        <f>IF(S33="","",IF(S33&lt;=0.06,"○","×"))</f>
      </c>
      <c r="U33" s="249">
        <f>IF(S33="","",IF(S33&lt;=0.04,"○","×"))</f>
      </c>
      <c r="V33" s="248"/>
      <c r="W33" s="248"/>
      <c r="X33" s="248"/>
      <c r="Y33" s="248"/>
      <c r="Z33" s="248"/>
    </row>
    <row r="34" spans="1:22" s="4" customFormat="1" ht="13.5" customHeight="1">
      <c r="A34" s="7" t="s">
        <v>3</v>
      </c>
      <c r="J34" s="243"/>
      <c r="M34" s="243"/>
      <c r="P34" s="243"/>
      <c r="R34" s="245"/>
      <c r="S34" s="247"/>
      <c r="T34" s="246"/>
      <c r="U34" s="245"/>
      <c r="V34" s="245"/>
    </row>
    <row r="35" spans="1:22" s="4" customFormat="1" ht="13.5" customHeight="1">
      <c r="A35" s="7" t="s">
        <v>2</v>
      </c>
      <c r="E35" s="9"/>
      <c r="F35" s="9"/>
      <c r="J35" s="243"/>
      <c r="M35" s="243"/>
      <c r="P35" s="243"/>
      <c r="R35" s="245"/>
      <c r="S35" s="247"/>
      <c r="T35" s="246"/>
      <c r="U35" s="245"/>
      <c r="V35" s="245"/>
    </row>
    <row r="36" spans="1:22" s="4" customFormat="1" ht="13.5" customHeight="1">
      <c r="A36" s="9" t="s">
        <v>1</v>
      </c>
      <c r="C36" s="7"/>
      <c r="G36" s="243"/>
      <c r="H36" s="6"/>
      <c r="J36" s="243"/>
      <c r="M36" s="243"/>
      <c r="P36" s="243"/>
      <c r="R36" s="245"/>
      <c r="S36" s="247"/>
      <c r="T36" s="246"/>
      <c r="U36" s="245"/>
      <c r="V36" s="245"/>
    </row>
    <row r="37" spans="1:22" s="4" customFormat="1" ht="13.5" customHeight="1">
      <c r="A37" s="7" t="s">
        <v>0</v>
      </c>
      <c r="H37" s="6"/>
      <c r="R37" s="5"/>
      <c r="U37" s="5"/>
      <c r="V37" s="5"/>
    </row>
    <row r="38" spans="8:22" s="4" customFormat="1" ht="13.5" customHeight="1">
      <c r="H38" s="6"/>
      <c r="R38" s="5"/>
      <c r="U38" s="5"/>
      <c r="V38" s="5"/>
    </row>
    <row r="39" spans="2:22" s="4" customFormat="1" ht="13.5">
      <c r="B39" s="5"/>
      <c r="E39" s="1"/>
      <c r="F39" s="1"/>
      <c r="G39" s="1"/>
      <c r="H39" s="3"/>
      <c r="I39" s="1"/>
      <c r="J39" s="1"/>
      <c r="K39" s="1"/>
      <c r="L39" s="1"/>
      <c r="M39" s="1"/>
      <c r="N39" s="1"/>
      <c r="O39" s="1"/>
      <c r="P39" s="1"/>
      <c r="Q39" s="1"/>
      <c r="R39" s="2"/>
      <c r="S39" s="1"/>
      <c r="T39" s="1"/>
      <c r="U39" s="2"/>
      <c r="V39" s="5"/>
    </row>
    <row r="40" spans="2:22" s="4" customFormat="1" ht="12">
      <c r="B40" s="5"/>
      <c r="F40" s="5"/>
      <c r="G40" s="243"/>
      <c r="H40" s="6"/>
      <c r="J40" s="243"/>
      <c r="M40" s="243"/>
      <c r="P40" s="243"/>
      <c r="R40" s="5"/>
      <c r="S40" s="243"/>
      <c r="U40" s="5"/>
      <c r="V40" s="5"/>
    </row>
    <row r="41" spans="2:22" s="4" customFormat="1" ht="12">
      <c r="B41" s="5"/>
      <c r="F41" s="5"/>
      <c r="G41" s="243"/>
      <c r="H41" s="6"/>
      <c r="J41" s="243"/>
      <c r="M41" s="243"/>
      <c r="P41" s="243"/>
      <c r="R41" s="5"/>
      <c r="S41" s="243"/>
      <c r="U41" s="5"/>
      <c r="V41" s="5"/>
    </row>
    <row r="42" spans="2:22" s="4" customFormat="1" ht="14.25">
      <c r="B42" s="5"/>
      <c r="E42" s="239"/>
      <c r="F42" s="240"/>
      <c r="G42" s="241"/>
      <c r="H42" s="244"/>
      <c r="I42" s="244"/>
      <c r="J42" s="241"/>
      <c r="K42" s="244"/>
      <c r="L42" s="244"/>
      <c r="M42" s="241"/>
      <c r="N42" s="244"/>
      <c r="O42" s="244"/>
      <c r="P42" s="241"/>
      <c r="Q42" s="244"/>
      <c r="R42" s="244"/>
      <c r="S42" s="241"/>
      <c r="T42" s="244"/>
      <c r="U42" s="244"/>
      <c r="V42" s="5"/>
    </row>
    <row r="43" spans="2:22" s="4" customFormat="1" ht="14.25">
      <c r="B43" s="5"/>
      <c r="E43" s="239"/>
      <c r="F43" s="240"/>
      <c r="G43" s="239"/>
      <c r="H43" s="244"/>
      <c r="I43" s="244"/>
      <c r="J43" s="239"/>
      <c r="K43" s="244"/>
      <c r="L43" s="244"/>
      <c r="M43" s="239"/>
      <c r="N43" s="244"/>
      <c r="O43" s="244"/>
      <c r="P43" s="239"/>
      <c r="Q43" s="244"/>
      <c r="R43" s="244"/>
      <c r="S43" s="239"/>
      <c r="T43" s="244"/>
      <c r="U43" s="244"/>
      <c r="V43" s="5"/>
    </row>
    <row r="44" spans="2:22" s="4" customFormat="1" ht="12">
      <c r="B44" s="5"/>
      <c r="F44" s="5"/>
      <c r="G44" s="243"/>
      <c r="H44" s="6"/>
      <c r="J44" s="243"/>
      <c r="M44" s="243"/>
      <c r="P44" s="243"/>
      <c r="R44" s="5"/>
      <c r="S44" s="243"/>
      <c r="U44" s="5"/>
      <c r="V44" s="5"/>
    </row>
    <row r="45" spans="2:22" s="4" customFormat="1" ht="12">
      <c r="B45" s="5"/>
      <c r="F45" s="5"/>
      <c r="G45" s="243"/>
      <c r="H45" s="6"/>
      <c r="J45" s="243"/>
      <c r="M45" s="243"/>
      <c r="P45" s="243"/>
      <c r="R45" s="5"/>
      <c r="S45" s="243"/>
      <c r="U45" s="5"/>
      <c r="V45" s="5"/>
    </row>
    <row r="46" spans="2:22" s="4" customFormat="1" ht="12">
      <c r="B46" s="5"/>
      <c r="F46" s="5"/>
      <c r="G46" s="243"/>
      <c r="H46" s="6"/>
      <c r="J46" s="243"/>
      <c r="M46" s="243"/>
      <c r="P46" s="243"/>
      <c r="R46" s="5"/>
      <c r="S46" s="243"/>
      <c r="U46" s="5"/>
      <c r="V46" s="5"/>
    </row>
    <row r="47" spans="2:22" s="4" customFormat="1" ht="12">
      <c r="B47" s="5"/>
      <c r="F47" s="5"/>
      <c r="G47" s="243"/>
      <c r="H47" s="6"/>
      <c r="J47" s="243"/>
      <c r="M47" s="243"/>
      <c r="P47" s="243"/>
      <c r="R47" s="5"/>
      <c r="S47" s="243"/>
      <c r="U47" s="5"/>
      <c r="V47" s="5"/>
    </row>
    <row r="48" spans="2:22" s="4" customFormat="1" ht="12">
      <c r="B48" s="5"/>
      <c r="F48" s="5"/>
      <c r="G48" s="243"/>
      <c r="H48" s="6"/>
      <c r="J48" s="243"/>
      <c r="M48" s="243"/>
      <c r="P48" s="243"/>
      <c r="R48" s="5"/>
      <c r="S48" s="243"/>
      <c r="U48" s="5"/>
      <c r="V48" s="5"/>
    </row>
    <row r="49" spans="2:22" s="4" customFormat="1" ht="12">
      <c r="B49" s="5"/>
      <c r="F49" s="5"/>
      <c r="G49" s="243"/>
      <c r="H49" s="6"/>
      <c r="J49" s="243"/>
      <c r="M49" s="243"/>
      <c r="P49" s="243"/>
      <c r="R49" s="5"/>
      <c r="S49" s="243"/>
      <c r="U49" s="5"/>
      <c r="V49" s="5"/>
    </row>
    <row r="50" spans="2:22" s="4" customFormat="1" ht="12">
      <c r="B50" s="5"/>
      <c r="F50" s="5"/>
      <c r="G50" s="243"/>
      <c r="H50" s="6"/>
      <c r="J50" s="243"/>
      <c r="M50" s="243"/>
      <c r="P50" s="243"/>
      <c r="R50" s="5"/>
      <c r="S50" s="243"/>
      <c r="U50" s="5"/>
      <c r="V50" s="5"/>
    </row>
    <row r="51" spans="2:22" s="4" customFormat="1" ht="12">
      <c r="B51" s="5"/>
      <c r="F51" s="5"/>
      <c r="G51" s="243"/>
      <c r="H51" s="6"/>
      <c r="J51" s="243"/>
      <c r="M51" s="243"/>
      <c r="P51" s="243"/>
      <c r="R51" s="5"/>
      <c r="S51" s="243"/>
      <c r="U51" s="5"/>
      <c r="V51" s="5"/>
    </row>
    <row r="52" spans="2:22" s="4" customFormat="1" ht="12">
      <c r="B52" s="5"/>
      <c r="F52" s="5"/>
      <c r="G52" s="243"/>
      <c r="H52" s="6"/>
      <c r="J52" s="243"/>
      <c r="M52" s="243"/>
      <c r="P52" s="243"/>
      <c r="R52" s="5"/>
      <c r="S52" s="243"/>
      <c r="U52" s="5"/>
      <c r="V52" s="5"/>
    </row>
    <row r="53" spans="2:22" s="4" customFormat="1" ht="12">
      <c r="B53" s="5"/>
      <c r="F53" s="5"/>
      <c r="G53" s="243"/>
      <c r="H53" s="6"/>
      <c r="J53" s="243"/>
      <c r="M53" s="243"/>
      <c r="P53" s="243"/>
      <c r="R53" s="5"/>
      <c r="S53" s="243"/>
      <c r="U53" s="5"/>
      <c r="V53" s="5"/>
    </row>
    <row r="54" spans="2:22" s="4" customFormat="1" ht="12">
      <c r="B54" s="5"/>
      <c r="F54" s="5"/>
      <c r="G54" s="243"/>
      <c r="H54" s="6"/>
      <c r="J54" s="243"/>
      <c r="M54" s="243"/>
      <c r="P54" s="243"/>
      <c r="R54" s="5"/>
      <c r="S54" s="243"/>
      <c r="U54" s="5"/>
      <c r="V54" s="5"/>
    </row>
    <row r="55" spans="2:22" s="4" customFormat="1" ht="12">
      <c r="B55" s="5"/>
      <c r="F55" s="5"/>
      <c r="G55" s="243"/>
      <c r="H55" s="6"/>
      <c r="J55" s="243"/>
      <c r="M55" s="243"/>
      <c r="P55" s="243"/>
      <c r="R55" s="5"/>
      <c r="S55" s="243"/>
      <c r="U55" s="5"/>
      <c r="V55" s="5"/>
    </row>
    <row r="56" spans="2:22" s="4" customFormat="1" ht="12">
      <c r="B56" s="5"/>
      <c r="F56" s="5"/>
      <c r="G56" s="243"/>
      <c r="H56" s="6"/>
      <c r="J56" s="243"/>
      <c r="M56" s="243"/>
      <c r="P56" s="243"/>
      <c r="R56" s="5"/>
      <c r="S56" s="243"/>
      <c r="U56" s="5"/>
      <c r="V56" s="5"/>
    </row>
    <row r="57" spans="2:22" s="4" customFormat="1" ht="12">
      <c r="B57" s="5"/>
      <c r="F57" s="5"/>
      <c r="G57" s="243"/>
      <c r="H57" s="6"/>
      <c r="J57" s="243"/>
      <c r="M57" s="243"/>
      <c r="P57" s="243"/>
      <c r="R57" s="5"/>
      <c r="S57" s="243"/>
      <c r="U57" s="5"/>
      <c r="V57" s="5"/>
    </row>
    <row r="58" spans="2:22" s="4" customFormat="1" ht="12">
      <c r="B58" s="5"/>
      <c r="F58" s="5"/>
      <c r="G58" s="243"/>
      <c r="H58" s="6"/>
      <c r="J58" s="243"/>
      <c r="M58" s="243"/>
      <c r="P58" s="243"/>
      <c r="R58" s="5"/>
      <c r="S58" s="243"/>
      <c r="U58" s="5"/>
      <c r="V58" s="5"/>
    </row>
    <row r="59" spans="2:22" s="4" customFormat="1" ht="12">
      <c r="B59" s="5"/>
      <c r="F59" s="5"/>
      <c r="G59" s="243"/>
      <c r="H59" s="6"/>
      <c r="J59" s="243"/>
      <c r="M59" s="243"/>
      <c r="P59" s="243"/>
      <c r="R59" s="5"/>
      <c r="S59" s="243"/>
      <c r="U59" s="5"/>
      <c r="V59" s="5"/>
    </row>
    <row r="60" spans="2:22" s="4" customFormat="1" ht="12">
      <c r="B60" s="5"/>
      <c r="F60" s="5"/>
      <c r="G60" s="243"/>
      <c r="H60" s="6"/>
      <c r="J60" s="243"/>
      <c r="M60" s="243"/>
      <c r="P60" s="243"/>
      <c r="R60" s="5"/>
      <c r="S60" s="243"/>
      <c r="U60" s="5"/>
      <c r="V60" s="5"/>
    </row>
    <row r="61" spans="2:22" s="4" customFormat="1" ht="12">
      <c r="B61" s="5"/>
      <c r="F61" s="5"/>
      <c r="G61" s="243"/>
      <c r="H61" s="6"/>
      <c r="J61" s="243"/>
      <c r="M61" s="243"/>
      <c r="P61" s="243"/>
      <c r="R61" s="5"/>
      <c r="S61" s="243"/>
      <c r="U61" s="5"/>
      <c r="V61" s="5"/>
    </row>
    <row r="62" spans="2:22" s="4" customFormat="1" ht="12">
      <c r="B62" s="5"/>
      <c r="F62" s="5"/>
      <c r="G62" s="243"/>
      <c r="H62" s="6"/>
      <c r="J62" s="243"/>
      <c r="M62" s="243"/>
      <c r="P62" s="243"/>
      <c r="R62" s="5"/>
      <c r="S62" s="243"/>
      <c r="U62" s="5"/>
      <c r="V62" s="5"/>
    </row>
    <row r="63" spans="2:22" s="4" customFormat="1" ht="12">
      <c r="B63" s="5"/>
      <c r="F63" s="5"/>
      <c r="G63" s="243"/>
      <c r="H63" s="6"/>
      <c r="J63" s="243"/>
      <c r="M63" s="243"/>
      <c r="P63" s="243"/>
      <c r="R63" s="5"/>
      <c r="S63" s="243"/>
      <c r="U63" s="5"/>
      <c r="V63" s="5"/>
    </row>
    <row r="64" ht="14.25">
      <c r="H64" s="242"/>
    </row>
    <row r="65" ht="14.25">
      <c r="H65" s="242"/>
    </row>
    <row r="66" ht="14.25">
      <c r="H66" s="242"/>
    </row>
    <row r="67" ht="14.25">
      <c r="H67" s="242"/>
    </row>
    <row r="68" ht="14.25">
      <c r="H68" s="242"/>
    </row>
    <row r="69" ht="14.25">
      <c r="H69" s="242"/>
    </row>
    <row r="70" ht="14.25">
      <c r="H70" s="242"/>
    </row>
    <row r="71" ht="14.25">
      <c r="H71" s="242"/>
    </row>
    <row r="72" ht="14.25">
      <c r="H72" s="242"/>
    </row>
    <row r="73" ht="14.25">
      <c r="H73" s="242"/>
    </row>
    <row r="74" ht="14.25">
      <c r="H74" s="242"/>
    </row>
    <row r="75" ht="14.25">
      <c r="H75" s="242"/>
    </row>
    <row r="76" ht="14.25">
      <c r="H76" s="242"/>
    </row>
    <row r="77" ht="14.25">
      <c r="H77" s="242"/>
    </row>
    <row r="78" ht="14.25">
      <c r="H78" s="242"/>
    </row>
    <row r="79" ht="14.25">
      <c r="H79" s="242"/>
    </row>
    <row r="80" ht="14.25">
      <c r="H80" s="242"/>
    </row>
    <row r="81" ht="14.25">
      <c r="H81" s="242"/>
    </row>
    <row r="82" ht="14.25">
      <c r="H82" s="242"/>
    </row>
    <row r="83" ht="14.25">
      <c r="H83" s="242"/>
    </row>
    <row r="84" ht="14.25">
      <c r="H84" s="242"/>
    </row>
    <row r="85" ht="14.25">
      <c r="H85" s="242"/>
    </row>
    <row r="86" ht="14.25">
      <c r="H86" s="242"/>
    </row>
    <row r="87" ht="14.25">
      <c r="H87" s="242"/>
    </row>
    <row r="88" ht="14.25">
      <c r="H88" s="242"/>
    </row>
    <row r="89" ht="14.25">
      <c r="H89" s="242"/>
    </row>
    <row r="90" ht="14.25">
      <c r="H90" s="242"/>
    </row>
    <row r="91" ht="14.25">
      <c r="H91" s="242"/>
    </row>
    <row r="92" ht="14.25">
      <c r="H92" s="242"/>
    </row>
    <row r="93" ht="14.25">
      <c r="H93" s="242"/>
    </row>
    <row r="94" ht="14.25">
      <c r="H94" s="242"/>
    </row>
    <row r="95" ht="14.25">
      <c r="H95" s="242"/>
    </row>
    <row r="96" ht="14.25">
      <c r="H96" s="242"/>
    </row>
    <row r="97" ht="14.25">
      <c r="H97" s="242"/>
    </row>
    <row r="98" ht="14.25">
      <c r="H98" s="242"/>
    </row>
    <row r="99" ht="14.25">
      <c r="H99" s="242"/>
    </row>
    <row r="100" ht="14.25">
      <c r="H100" s="242"/>
    </row>
    <row r="101" ht="14.25">
      <c r="H101" s="242"/>
    </row>
    <row r="102" ht="14.25">
      <c r="H102" s="242"/>
    </row>
    <row r="103" ht="14.25">
      <c r="H103" s="242"/>
    </row>
    <row r="104" ht="14.25">
      <c r="H104" s="242"/>
    </row>
    <row r="105" ht="14.25">
      <c r="H105" s="242"/>
    </row>
    <row r="106" ht="14.25">
      <c r="H106" s="242"/>
    </row>
    <row r="107" ht="14.25">
      <c r="H107" s="242"/>
    </row>
    <row r="108" ht="14.25">
      <c r="H108" s="242"/>
    </row>
    <row r="109" ht="14.25">
      <c r="H109" s="242"/>
    </row>
    <row r="110" ht="14.25">
      <c r="H110" s="242"/>
    </row>
    <row r="111" ht="14.25">
      <c r="H111" s="242"/>
    </row>
    <row r="112" ht="14.25">
      <c r="H112" s="242"/>
    </row>
    <row r="113" ht="14.25">
      <c r="H113" s="242"/>
    </row>
    <row r="114" ht="14.25">
      <c r="H114" s="242"/>
    </row>
    <row r="115" ht="14.25">
      <c r="H115" s="242"/>
    </row>
    <row r="116" ht="14.25">
      <c r="H116" s="242"/>
    </row>
    <row r="117" ht="14.25">
      <c r="H117" s="242"/>
    </row>
    <row r="118" ht="14.25">
      <c r="H118" s="242"/>
    </row>
    <row r="119" ht="14.25">
      <c r="H119" s="242"/>
    </row>
    <row r="120" ht="14.25">
      <c r="H120" s="242"/>
    </row>
    <row r="121" ht="14.25">
      <c r="H121" s="242"/>
    </row>
    <row r="122" ht="14.25">
      <c r="H122" s="242"/>
    </row>
    <row r="123" ht="14.25">
      <c r="H123" s="242"/>
    </row>
    <row r="124" ht="14.25">
      <c r="H124" s="242"/>
    </row>
    <row r="125" ht="14.25">
      <c r="H125" s="242"/>
    </row>
    <row r="126" ht="14.25">
      <c r="H126" s="242"/>
    </row>
    <row r="127" ht="14.25">
      <c r="H127" s="242"/>
    </row>
    <row r="128" ht="14.25">
      <c r="H128" s="242"/>
    </row>
    <row r="129" ht="14.25">
      <c r="H129" s="242"/>
    </row>
    <row r="130" ht="14.25">
      <c r="H130" s="242"/>
    </row>
    <row r="131" ht="14.25">
      <c r="H131" s="242"/>
    </row>
    <row r="132" ht="14.25">
      <c r="H132" s="242"/>
    </row>
    <row r="133" ht="14.25">
      <c r="H133" s="242"/>
    </row>
    <row r="134" ht="14.25">
      <c r="H134" s="242"/>
    </row>
    <row r="135" ht="14.25">
      <c r="H135" s="242"/>
    </row>
    <row r="136" ht="14.25">
      <c r="H136" s="242"/>
    </row>
    <row r="137" ht="14.25">
      <c r="H137" s="242"/>
    </row>
    <row r="138" ht="14.25">
      <c r="H138" s="242"/>
    </row>
    <row r="139" ht="14.25">
      <c r="H139" s="242"/>
    </row>
    <row r="140" ht="14.25">
      <c r="H140" s="242"/>
    </row>
    <row r="141" ht="14.25">
      <c r="H141" s="242"/>
    </row>
    <row r="142" ht="14.25">
      <c r="H142" s="242"/>
    </row>
    <row r="143" ht="14.25">
      <c r="H143" s="242"/>
    </row>
    <row r="144" ht="14.25">
      <c r="H144" s="242"/>
    </row>
    <row r="145" ht="14.25">
      <c r="H145" s="242"/>
    </row>
    <row r="146" ht="14.25">
      <c r="H146" s="242"/>
    </row>
    <row r="147" ht="14.25">
      <c r="H147" s="242"/>
    </row>
    <row r="148" ht="14.25">
      <c r="H148" s="242"/>
    </row>
    <row r="149" ht="14.25">
      <c r="H149" s="242"/>
    </row>
    <row r="150" ht="14.25">
      <c r="H150" s="242"/>
    </row>
    <row r="151" ht="14.25">
      <c r="H151" s="242"/>
    </row>
    <row r="152" ht="14.25">
      <c r="H152" s="242"/>
    </row>
    <row r="153" ht="14.25">
      <c r="H153" s="242"/>
    </row>
    <row r="154" ht="14.25">
      <c r="H154" s="242"/>
    </row>
    <row r="155" ht="14.25">
      <c r="H155" s="242"/>
    </row>
    <row r="156" ht="14.25">
      <c r="H156" s="242"/>
    </row>
    <row r="157" ht="14.25">
      <c r="H157" s="242"/>
    </row>
    <row r="158" ht="14.25">
      <c r="H158" s="242"/>
    </row>
    <row r="159" ht="14.25">
      <c r="H159" s="242"/>
    </row>
    <row r="160" ht="14.25">
      <c r="H160" s="242"/>
    </row>
    <row r="161" ht="14.25">
      <c r="H161" s="242"/>
    </row>
    <row r="162" ht="14.25">
      <c r="H162" s="242"/>
    </row>
    <row r="163" ht="14.25">
      <c r="H163" s="242"/>
    </row>
    <row r="164" ht="14.25">
      <c r="H164" s="242"/>
    </row>
    <row r="165" ht="14.25">
      <c r="H165" s="242"/>
    </row>
    <row r="166" ht="14.25">
      <c r="H166" s="242"/>
    </row>
    <row r="167" ht="14.25">
      <c r="H167" s="242"/>
    </row>
    <row r="168" ht="14.25">
      <c r="H168" s="242"/>
    </row>
    <row r="169" ht="14.25">
      <c r="H169" s="242"/>
    </row>
    <row r="170" ht="14.25">
      <c r="H170" s="242"/>
    </row>
    <row r="171" ht="14.25">
      <c r="H171" s="242"/>
    </row>
    <row r="172" ht="14.25">
      <c r="H172" s="242"/>
    </row>
    <row r="173" ht="14.25">
      <c r="H173" s="242"/>
    </row>
    <row r="174" ht="14.25">
      <c r="H174" s="242"/>
    </row>
    <row r="175" ht="14.25">
      <c r="H175" s="242"/>
    </row>
    <row r="176" ht="14.25">
      <c r="H176" s="242"/>
    </row>
    <row r="177" ht="14.25">
      <c r="H177" s="242"/>
    </row>
    <row r="178" ht="14.25">
      <c r="H178" s="242"/>
    </row>
    <row r="179" ht="14.25">
      <c r="H179" s="242"/>
    </row>
    <row r="180" ht="14.25">
      <c r="H180" s="242"/>
    </row>
    <row r="181" ht="14.25">
      <c r="H181" s="242"/>
    </row>
    <row r="182" ht="14.25">
      <c r="H182" s="242"/>
    </row>
    <row r="183" ht="14.25">
      <c r="H183" s="242"/>
    </row>
    <row r="184" ht="14.25">
      <c r="H184" s="242"/>
    </row>
    <row r="185" ht="14.25">
      <c r="H185" s="242"/>
    </row>
    <row r="186" ht="14.25">
      <c r="H186" s="242"/>
    </row>
    <row r="187" ht="14.25">
      <c r="H187" s="242"/>
    </row>
    <row r="188" ht="14.25">
      <c r="H188" s="242"/>
    </row>
    <row r="189" ht="14.25">
      <c r="H189" s="242"/>
    </row>
    <row r="190" ht="14.25">
      <c r="H190" s="242"/>
    </row>
    <row r="191" ht="14.25">
      <c r="H191" s="242"/>
    </row>
    <row r="192" ht="14.25">
      <c r="H192" s="242"/>
    </row>
    <row r="193" ht="14.25">
      <c r="H193" s="242"/>
    </row>
    <row r="194" ht="14.25">
      <c r="H194" s="242"/>
    </row>
    <row r="195" ht="14.25">
      <c r="H195" s="242"/>
    </row>
    <row r="196" ht="14.25">
      <c r="H196" s="242"/>
    </row>
    <row r="197" ht="14.25">
      <c r="H197" s="242"/>
    </row>
    <row r="198" ht="14.25">
      <c r="H198" s="242"/>
    </row>
    <row r="199" ht="14.25">
      <c r="H199" s="242"/>
    </row>
    <row r="200" ht="14.25">
      <c r="H200" s="242"/>
    </row>
    <row r="201" ht="14.25">
      <c r="H201" s="242"/>
    </row>
    <row r="202" ht="14.25">
      <c r="H202" s="242"/>
    </row>
    <row r="203" ht="14.25">
      <c r="H203" s="242"/>
    </row>
    <row r="204" ht="14.25">
      <c r="H204" s="242"/>
    </row>
    <row r="205" ht="14.25">
      <c r="H205" s="242"/>
    </row>
    <row r="206" ht="14.25">
      <c r="H206" s="242"/>
    </row>
    <row r="207" ht="14.25">
      <c r="H207" s="242"/>
    </row>
    <row r="208" ht="14.25">
      <c r="H208" s="242"/>
    </row>
    <row r="209" ht="14.25">
      <c r="H209" s="242"/>
    </row>
    <row r="210" ht="14.25">
      <c r="H210" s="242"/>
    </row>
    <row r="211" ht="14.25">
      <c r="H211" s="242"/>
    </row>
    <row r="212" ht="14.25">
      <c r="H212" s="242"/>
    </row>
    <row r="213" ht="14.25">
      <c r="H213" s="242"/>
    </row>
    <row r="214" ht="14.25">
      <c r="H214" s="242"/>
    </row>
    <row r="215" ht="14.25">
      <c r="H215" s="242"/>
    </row>
    <row r="216" ht="14.25">
      <c r="H216" s="242"/>
    </row>
    <row r="217" ht="14.25">
      <c r="H217" s="242"/>
    </row>
    <row r="218" ht="14.25">
      <c r="H218" s="242"/>
    </row>
    <row r="219" ht="14.25">
      <c r="H219" s="242"/>
    </row>
    <row r="220" ht="14.25">
      <c r="H220" s="242"/>
    </row>
  </sheetData>
  <sheetProtection/>
  <mergeCells count="17">
    <mergeCell ref="S2:U2"/>
    <mergeCell ref="B21:B25"/>
    <mergeCell ref="A2:A6"/>
    <mergeCell ref="G2:I2"/>
    <mergeCell ref="J2:L2"/>
    <mergeCell ref="M2:O2"/>
    <mergeCell ref="P2:R2"/>
    <mergeCell ref="A27:A29"/>
    <mergeCell ref="B28:B29"/>
    <mergeCell ref="A30:A31"/>
    <mergeCell ref="B30:B31"/>
    <mergeCell ref="A8:A12"/>
    <mergeCell ref="B9:B11"/>
    <mergeCell ref="A13:A20"/>
    <mergeCell ref="B13:B15"/>
    <mergeCell ref="B17:B18"/>
    <mergeCell ref="A21:A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2019-02-21T01:55:56Z</dcterms:created>
  <dcterms:modified xsi:type="dcterms:W3CDTF">2019-02-21T01:58:23Z</dcterms:modified>
  <cp:category/>
  <cp:version/>
  <cp:contentType/>
  <cp:contentStatus/>
</cp:coreProperties>
</file>