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835" windowHeight="7935" activeTab="0"/>
  </bookViews>
  <sheets>
    <sheet name="経年変化S49-H26" sheetId="1" r:id="rId1"/>
    <sheet name="年平均" sheetId="2" r:id="rId2"/>
    <sheet name="月間値" sheetId="3" r:id="rId3"/>
  </sheets>
  <definedNames/>
  <calcPr fullCalcOnLoad="1"/>
</workbook>
</file>

<file path=xl/sharedStrings.xml><?xml version="1.0" encoding="utf-8"?>
<sst xmlns="http://schemas.openxmlformats.org/spreadsheetml/2006/main" count="652" uniqueCount="81">
  <si>
    <t>昭和</t>
  </si>
  <si>
    <t>平成</t>
  </si>
  <si>
    <t>元</t>
  </si>
  <si>
    <t>NO.</t>
  </si>
  <si>
    <t>市名</t>
  </si>
  <si>
    <t>調査地点</t>
  </si>
  <si>
    <t>浮遊粒子状物質</t>
  </si>
  <si>
    <t>Al</t>
  </si>
  <si>
    <t>V</t>
  </si>
  <si>
    <t>Cr</t>
  </si>
  <si>
    <t>Mn</t>
  </si>
  <si>
    <t>Fe</t>
  </si>
  <si>
    <t>Ni</t>
  </si>
  <si>
    <t>Cu</t>
  </si>
  <si>
    <t>Zn</t>
  </si>
  <si>
    <t>Cｄ</t>
  </si>
  <si>
    <t>Pb</t>
  </si>
  <si>
    <r>
      <t>μg/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</si>
  <si>
    <t>千葉市</t>
  </si>
  <si>
    <t>幸町</t>
  </si>
  <si>
    <t>船橋市</t>
  </si>
  <si>
    <t>湊</t>
  </si>
  <si>
    <t>-</t>
  </si>
  <si>
    <t>館山市</t>
  </si>
  <si>
    <t>北条</t>
  </si>
  <si>
    <t>松戸市</t>
  </si>
  <si>
    <t>根本</t>
  </si>
  <si>
    <t>-</t>
  </si>
  <si>
    <t>柏市</t>
  </si>
  <si>
    <t>柏</t>
  </si>
  <si>
    <t>君津市</t>
  </si>
  <si>
    <t>久保</t>
  </si>
  <si>
    <t>富津市</t>
  </si>
  <si>
    <t>下飯野</t>
  </si>
  <si>
    <t>平均値</t>
  </si>
  <si>
    <t>浮遊粒子状物質(μg/m3)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</si>
  <si>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</si>
  <si>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</si>
  <si>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</si>
  <si>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</si>
  <si>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</si>
  <si>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</si>
  <si>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</si>
  <si>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</si>
  <si>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</si>
  <si>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</si>
  <si>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</si>
  <si>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</si>
  <si>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最大値</t>
  </si>
  <si>
    <t>最小値</t>
  </si>
  <si>
    <t>アルミニウム（Aｌ）(μg/m3)</t>
  </si>
  <si>
    <t>検出下限値</t>
  </si>
  <si>
    <t>バナジウム（V)(μg/m3)</t>
  </si>
  <si>
    <t>&lt;0.003</t>
  </si>
  <si>
    <t>&lt;0.003</t>
  </si>
  <si>
    <t>クロム（Cr)(μg/m3)</t>
  </si>
  <si>
    <t>&lt;0.001</t>
  </si>
  <si>
    <t>&lt;0.001</t>
  </si>
  <si>
    <t>&lt;0.000087</t>
  </si>
  <si>
    <t>マンガン（Mn)(μg/m3)</t>
  </si>
  <si>
    <t>鉄（Fe)(μg/m3)</t>
  </si>
  <si>
    <t>ニッケル（Ni)(μg/m3)</t>
  </si>
  <si>
    <t>&lt;0.00045</t>
  </si>
  <si>
    <t>銅（Cu)(μg/m3)</t>
  </si>
  <si>
    <t>&lt;0.0022</t>
  </si>
  <si>
    <t>亜鉛（Zn)(μg/m3)</t>
  </si>
  <si>
    <t>カドミウム（Cd）(μg/m3)</t>
  </si>
  <si>
    <t>&lt;0.00011</t>
  </si>
  <si>
    <t>&lt;0.00012</t>
  </si>
  <si>
    <t>鉛（Pb)(μg/m3)</t>
  </si>
  <si>
    <t>&lt;0.005</t>
  </si>
  <si>
    <t>&lt;0.005</t>
  </si>
  <si>
    <t>&lt;0.0017</t>
  </si>
  <si>
    <t>検出下限値未満の扱いについて</t>
  </si>
  <si>
    <t>地点ごとの平均値の算出に際しては、検出下限値未満の場合、検出下限値の1/2として扱う。</t>
  </si>
  <si>
    <t>但し、全ての月の測定値が、検出下限値未満の場合は、平均値等は検出下限値未満とする。</t>
  </si>
  <si>
    <t>月毎、年間の平均値の算出において、検出下限値未満の場合、検出下限値の1/2として扱う。</t>
  </si>
  <si>
    <t>但し、全ての月の測定値が、検出下限値未満の場合の地点については、算出に用いない。</t>
  </si>
  <si>
    <t>月毎、年間の最小値の算出においては、対象となる値の中に検出下限値未満がある場合は算出しない。</t>
  </si>
  <si>
    <t>年度</t>
  </si>
  <si>
    <t>浮遊粒子状物質濃度(μg/m3)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</si>
</sst>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000_);[Red]\(0.00000\)"/>
    <numFmt numFmtId="179" formatCode="0.0_);[Red]\(0.0\)"/>
    <numFmt numFmtId="180" formatCode="0.00_);[Red]\(0.00\)"/>
    <numFmt numFmtId="181" formatCode="0.0000_);[Red]\(0.0000\)"/>
    <numFmt numFmtId="182" formatCode="0.000_ "/>
    <numFmt numFmtId="183" formatCode="0.00_ "/>
    <numFmt numFmtId="184" formatCode="0.0000_ "/>
    <numFmt numFmtId="185" formatCode="0.000000_);[Red]\(0.000000\)"/>
    <numFmt numFmtId="186" formatCode="0_);[Red]\(0\)"/>
    <numFmt numFmtId="187" formatCode="0.000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79" fontId="0" fillId="0" borderId="16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9" fontId="0" fillId="0" borderId="22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179" fontId="0" fillId="0" borderId="22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77" fontId="0" fillId="0" borderId="20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77" fontId="0" fillId="0" borderId="21" xfId="0" applyNumberForma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9" fontId="0" fillId="0" borderId="26" xfId="0" applyNumberFormat="1" applyFont="1" applyFill="1" applyBorder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 horizontal="right"/>
    </xf>
    <xf numFmtId="181" fontId="0" fillId="0" borderId="24" xfId="0" applyNumberFormat="1" applyFon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179" fontId="0" fillId="0" borderId="11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79" fontId="0" fillId="0" borderId="13" xfId="0" applyNumberFormat="1" applyFont="1" applyFill="1" applyBorder="1" applyAlignment="1">
      <alignment horizontal="right"/>
    </xf>
    <xf numFmtId="179" fontId="0" fillId="0" borderId="14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179" fontId="0" fillId="0" borderId="19" xfId="0" applyNumberFormat="1" applyFont="1" applyFill="1" applyBorder="1" applyAlignment="1">
      <alignment horizontal="right"/>
    </xf>
    <xf numFmtId="179" fontId="0" fillId="0" borderId="20" xfId="0" applyNumberFormat="1" applyFill="1" applyBorder="1" applyAlignment="1">
      <alignment horizontal="right"/>
    </xf>
    <xf numFmtId="179" fontId="0" fillId="0" borderId="20" xfId="0" applyNumberFormat="1" applyFont="1" applyFill="1" applyBorder="1" applyAlignment="1">
      <alignment horizontal="right"/>
    </xf>
    <xf numFmtId="179" fontId="0" fillId="0" borderId="21" xfId="0" applyNumberFormat="1" applyFont="1" applyFill="1" applyBorder="1" applyAlignment="1">
      <alignment horizontal="right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19" xfId="0" applyNumberFormat="1" applyFill="1" applyBorder="1" applyAlignment="1">
      <alignment horizontal="right"/>
    </xf>
    <xf numFmtId="179" fontId="0" fillId="0" borderId="21" xfId="0" applyNumberFormat="1" applyFill="1" applyBorder="1" applyAlignment="1">
      <alignment horizontal="right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/>
    </xf>
    <xf numFmtId="179" fontId="0" fillId="0" borderId="29" xfId="0" applyNumberFormat="1" applyFont="1" applyFill="1" applyBorder="1" applyAlignment="1">
      <alignment horizontal="right"/>
    </xf>
    <xf numFmtId="179" fontId="0" fillId="0" borderId="30" xfId="0" applyNumberFormat="1" applyFont="1" applyFill="1" applyBorder="1" applyAlignment="1">
      <alignment horizontal="right"/>
    </xf>
    <xf numFmtId="179" fontId="0" fillId="0" borderId="14" xfId="0" applyNumberFormat="1" applyFont="1" applyBorder="1" applyAlignment="1">
      <alignment horizontal="right"/>
    </xf>
    <xf numFmtId="179" fontId="0" fillId="0" borderId="15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9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/>
    </xf>
    <xf numFmtId="0" fontId="0" fillId="0" borderId="31" xfId="0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81" fontId="0" fillId="0" borderId="32" xfId="0" applyNumberFormat="1" applyFont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180" fontId="0" fillId="0" borderId="33" xfId="0" applyNumberFormat="1" applyFont="1" applyBorder="1" applyAlignment="1">
      <alignment horizontal="right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/>
    </xf>
    <xf numFmtId="177" fontId="0" fillId="0" borderId="19" xfId="0" applyNumberFormat="1" applyFill="1" applyBorder="1" applyAlignment="1">
      <alignment horizontal="right"/>
    </xf>
    <xf numFmtId="177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/>
    </xf>
    <xf numFmtId="177" fontId="0" fillId="0" borderId="29" xfId="0" applyNumberFormat="1" applyFont="1" applyFill="1" applyBorder="1" applyAlignment="1">
      <alignment horizontal="right"/>
    </xf>
    <xf numFmtId="177" fontId="0" fillId="0" borderId="30" xfId="0" applyNumberFormat="1" applyFont="1" applyFill="1" applyBorder="1" applyAlignment="1">
      <alignment horizontal="right"/>
    </xf>
    <xf numFmtId="177" fontId="0" fillId="0" borderId="34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77" fontId="0" fillId="0" borderId="20" xfId="0" applyNumberFormat="1" applyFont="1" applyBorder="1" applyAlignment="1">
      <alignment horizontal="right"/>
    </xf>
    <xf numFmtId="177" fontId="0" fillId="0" borderId="21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184" fontId="0" fillId="0" borderId="35" xfId="0" applyNumberFormat="1" applyFont="1" applyBorder="1" applyAlignment="1">
      <alignment horizontal="right"/>
    </xf>
    <xf numFmtId="184" fontId="0" fillId="0" borderId="19" xfId="0" applyNumberFormat="1" applyFont="1" applyFill="1" applyBorder="1" applyAlignment="1">
      <alignment horizontal="right"/>
    </xf>
    <xf numFmtId="184" fontId="0" fillId="0" borderId="20" xfId="0" applyNumberFormat="1" applyFont="1" applyFill="1" applyBorder="1" applyAlignment="1">
      <alignment horizontal="right"/>
    </xf>
    <xf numFmtId="184" fontId="0" fillId="0" borderId="20" xfId="0" applyNumberForma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4" fontId="0" fillId="0" borderId="20" xfId="0" applyNumberFormat="1" applyFont="1" applyBorder="1" applyAlignment="1">
      <alignment horizontal="right"/>
    </xf>
    <xf numFmtId="184" fontId="0" fillId="0" borderId="33" xfId="0" applyNumberFormat="1" applyFont="1" applyBorder="1" applyAlignment="1">
      <alignment horizontal="right"/>
    </xf>
    <xf numFmtId="184" fontId="0" fillId="0" borderId="19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4" fontId="0" fillId="0" borderId="21" xfId="0" applyNumberFormat="1" applyFont="1" applyBorder="1" applyAlignment="1">
      <alignment horizontal="right"/>
    </xf>
    <xf numFmtId="184" fontId="0" fillId="0" borderId="33" xfId="0" applyNumberFormat="1" applyFont="1" applyBorder="1" applyAlignment="1">
      <alignment horizontal="right" vertical="center"/>
    </xf>
    <xf numFmtId="184" fontId="0" fillId="0" borderId="19" xfId="0" applyNumberFormat="1" applyFill="1" applyBorder="1" applyAlignment="1">
      <alignment horizontal="right"/>
    </xf>
    <xf numFmtId="184" fontId="0" fillId="0" borderId="21" xfId="0" applyNumberFormat="1" applyFill="1" applyBorder="1" applyAlignment="1">
      <alignment horizontal="right"/>
    </xf>
    <xf numFmtId="184" fontId="0" fillId="0" borderId="28" xfId="0" applyNumberFormat="1" applyFont="1" applyFill="1" applyBorder="1" applyAlignment="1">
      <alignment horizontal="right" vertical="center"/>
    </xf>
    <xf numFmtId="184" fontId="0" fillId="0" borderId="29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4" fontId="0" fillId="0" borderId="28" xfId="0" applyNumberFormat="1" applyFont="1" applyFill="1" applyBorder="1" applyAlignment="1">
      <alignment horizontal="right"/>
    </xf>
    <xf numFmtId="184" fontId="0" fillId="0" borderId="29" xfId="0" applyNumberFormat="1" applyFont="1" applyBorder="1" applyAlignment="1">
      <alignment horizontal="right"/>
    </xf>
    <xf numFmtId="184" fontId="0" fillId="0" borderId="30" xfId="0" applyNumberFormat="1" applyFont="1" applyBorder="1" applyAlignment="1">
      <alignment horizontal="right"/>
    </xf>
    <xf numFmtId="184" fontId="0" fillId="0" borderId="34" xfId="0" applyNumberFormat="1" applyFont="1" applyBorder="1" applyAlignment="1">
      <alignment horizontal="right" vertical="center"/>
    </xf>
    <xf numFmtId="184" fontId="0" fillId="0" borderId="29" xfId="0" applyNumberFormat="1" applyFill="1" applyBorder="1" applyAlignment="1">
      <alignment horizontal="right"/>
    </xf>
    <xf numFmtId="184" fontId="0" fillId="0" borderId="29" xfId="0" applyNumberFormat="1" applyFont="1" applyFill="1" applyBorder="1" applyAlignment="1">
      <alignment horizontal="right"/>
    </xf>
    <xf numFmtId="184" fontId="0" fillId="0" borderId="30" xfId="0" applyNumberForma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4" fontId="0" fillId="0" borderId="34" xfId="0" applyNumberFormat="1" applyFont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181" fontId="0" fillId="0" borderId="14" xfId="0" applyNumberFormat="1" applyFont="1" applyFill="1" applyBorder="1" applyAlignment="1">
      <alignment horizontal="right"/>
    </xf>
    <xf numFmtId="181" fontId="0" fillId="0" borderId="15" xfId="0" applyNumberFormat="1" applyFont="1" applyFill="1" applyBorder="1" applyAlignment="1">
      <alignment horizontal="right"/>
    </xf>
    <xf numFmtId="181" fontId="0" fillId="0" borderId="21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5" fontId="0" fillId="0" borderId="33" xfId="0" applyNumberFormat="1" applyFont="1" applyBorder="1" applyAlignment="1">
      <alignment horizontal="right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181" fontId="0" fillId="0" borderId="29" xfId="0" applyNumberFormat="1" applyFont="1" applyBorder="1" applyAlignment="1">
      <alignment horizontal="right" vertical="center"/>
    </xf>
    <xf numFmtId="181" fontId="0" fillId="0" borderId="30" xfId="0" applyNumberFormat="1" applyFont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/>
    </xf>
    <xf numFmtId="181" fontId="0" fillId="0" borderId="29" xfId="0" applyNumberFormat="1" applyFont="1" applyFill="1" applyBorder="1" applyAlignment="1">
      <alignment horizontal="right"/>
    </xf>
    <xf numFmtId="181" fontId="0" fillId="0" borderId="30" xfId="0" applyNumberFormat="1" applyFont="1" applyFill="1" applyBorder="1" applyAlignment="1">
      <alignment horizontal="right"/>
    </xf>
    <xf numFmtId="185" fontId="0" fillId="0" borderId="34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181" fontId="0" fillId="0" borderId="20" xfId="0" applyNumberFormat="1" applyFont="1" applyBorder="1" applyAlignment="1">
      <alignment horizontal="right"/>
    </xf>
    <xf numFmtId="181" fontId="0" fillId="0" borderId="21" xfId="0" applyNumberFormat="1" applyFont="1" applyBorder="1" applyAlignment="1">
      <alignment horizontal="right"/>
    </xf>
    <xf numFmtId="181" fontId="0" fillId="0" borderId="29" xfId="0" applyNumberFormat="1" applyBorder="1" applyAlignment="1">
      <alignment horizontal="right" vertical="center"/>
    </xf>
    <xf numFmtId="181" fontId="0" fillId="0" borderId="30" xfId="0" applyNumberFormat="1" applyBorder="1" applyAlignment="1">
      <alignment horizontal="right" vertical="center"/>
    </xf>
    <xf numFmtId="181" fontId="0" fillId="0" borderId="29" xfId="0" applyNumberFormat="1" applyFon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36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177" fontId="0" fillId="0" borderId="38" xfId="0" applyNumberFormat="1" applyFill="1" applyBorder="1" applyAlignment="1">
      <alignment horizontal="center"/>
    </xf>
    <xf numFmtId="186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Fill="1" applyBorder="1" applyAlignment="1">
      <alignment/>
    </xf>
    <xf numFmtId="178" fontId="0" fillId="0" borderId="35" xfId="0" applyNumberFormat="1" applyFont="1" applyBorder="1" applyAlignment="1">
      <alignment horizontal="right"/>
    </xf>
    <xf numFmtId="186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1" xfId="0" applyNumberFormat="1" applyBorder="1" applyAlignment="1">
      <alignment horizontal="right"/>
    </xf>
    <xf numFmtId="178" fontId="0" fillId="0" borderId="33" xfId="0" applyNumberFormat="1" applyFont="1" applyBorder="1" applyAlignment="1">
      <alignment horizontal="right" vertical="center"/>
    </xf>
    <xf numFmtId="186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/>
    </xf>
    <xf numFmtId="178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/>
    </xf>
    <xf numFmtId="177" fontId="0" fillId="0" borderId="28" xfId="0" applyNumberFormat="1" applyFill="1" applyBorder="1" applyAlignment="1">
      <alignment horizontal="right"/>
    </xf>
    <xf numFmtId="177" fontId="0" fillId="0" borderId="29" xfId="0" applyNumberFormat="1" applyFill="1" applyBorder="1" applyAlignment="1">
      <alignment horizontal="right"/>
    </xf>
    <xf numFmtId="177" fontId="0" fillId="0" borderId="30" xfId="0" applyNumberFormat="1" applyFill="1" applyBorder="1" applyAlignment="1">
      <alignment horizontal="right"/>
    </xf>
    <xf numFmtId="181" fontId="0" fillId="0" borderId="35" xfId="0" applyNumberFormat="1" applyFont="1" applyBorder="1" applyAlignment="1">
      <alignment horizontal="right"/>
    </xf>
    <xf numFmtId="181" fontId="0" fillId="0" borderId="33" xfId="0" applyNumberFormat="1" applyFont="1" applyBorder="1" applyAlignment="1">
      <alignment horizontal="right"/>
    </xf>
    <xf numFmtId="181" fontId="0" fillId="0" borderId="33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184" fontId="0" fillId="0" borderId="27" xfId="0" applyNumberFormat="1" applyFont="1" applyFill="1" applyBorder="1" applyAlignment="1">
      <alignment horizontal="right" vertical="center"/>
    </xf>
    <xf numFmtId="187" fontId="0" fillId="0" borderId="20" xfId="0" applyNumberFormat="1" applyBorder="1" applyAlignment="1">
      <alignment horizontal="right" vertical="center"/>
    </xf>
    <xf numFmtId="184" fontId="0" fillId="0" borderId="22" xfId="0" applyNumberFormat="1" applyFont="1" applyFill="1" applyBorder="1" applyAlignment="1">
      <alignment horizontal="right" vertical="center"/>
    </xf>
    <xf numFmtId="184" fontId="0" fillId="0" borderId="21" xfId="0" applyNumberFormat="1" applyBorder="1" applyAlignment="1">
      <alignment horizontal="right"/>
    </xf>
    <xf numFmtId="187" fontId="0" fillId="0" borderId="33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/>
    </xf>
    <xf numFmtId="184" fontId="0" fillId="0" borderId="28" xfId="0" applyNumberFormat="1" applyFill="1" applyBorder="1" applyAlignment="1">
      <alignment horizontal="right"/>
    </xf>
    <xf numFmtId="181" fontId="0" fillId="0" borderId="34" xfId="0" applyNumberFormat="1" applyFont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19" xfId="0" applyNumberFormat="1" applyFon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8" fontId="0" fillId="0" borderId="20" xfId="0" applyNumberFormat="1" applyFont="1" applyFill="1" applyBorder="1" applyAlignment="1">
      <alignment horizontal="right"/>
    </xf>
    <xf numFmtId="178" fontId="0" fillId="0" borderId="21" xfId="0" applyNumberFormat="1" applyFont="1" applyFill="1" applyBorder="1" applyAlignment="1">
      <alignment horizontal="right"/>
    </xf>
    <xf numFmtId="178" fontId="0" fillId="0" borderId="19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178" fontId="0" fillId="0" borderId="33" xfId="0" applyNumberFormat="1" applyFont="1" applyBorder="1" applyAlignment="1">
      <alignment horizontal="right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/>
    </xf>
    <xf numFmtId="178" fontId="0" fillId="0" borderId="29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5.25390625" style="0" bestFit="1" customWidth="1"/>
    <col min="2" max="2" width="4.00390625" style="0" bestFit="1" customWidth="1"/>
    <col min="3" max="3" width="13.125" style="0" customWidth="1"/>
    <col min="4" max="5" width="6.625" style="0" customWidth="1"/>
  </cols>
  <sheetData>
    <row r="1" spans="1:3" ht="13.5">
      <c r="A1" s="271"/>
      <c r="B1" s="271" t="s">
        <v>79</v>
      </c>
      <c r="C1" s="271" t="s">
        <v>80</v>
      </c>
    </row>
    <row r="2" spans="1:3" ht="13.5">
      <c r="A2" s="271" t="s">
        <v>0</v>
      </c>
      <c r="B2" s="271">
        <v>49</v>
      </c>
      <c r="C2" s="271">
        <v>53.4</v>
      </c>
    </row>
    <row r="3" spans="1:3" ht="13.5">
      <c r="A3" s="271" t="s">
        <v>0</v>
      </c>
      <c r="B3" s="271">
        <v>50</v>
      </c>
      <c r="C3" s="271">
        <v>49.9</v>
      </c>
    </row>
    <row r="4" spans="1:3" ht="13.5">
      <c r="A4" s="271" t="s">
        <v>0</v>
      </c>
      <c r="B4" s="271">
        <v>51</v>
      </c>
      <c r="C4" s="271">
        <v>51.3</v>
      </c>
    </row>
    <row r="5" spans="1:3" ht="13.5">
      <c r="A5" s="271" t="s">
        <v>0</v>
      </c>
      <c r="B5" s="271">
        <v>52</v>
      </c>
      <c r="C5" s="271">
        <v>50.2</v>
      </c>
    </row>
    <row r="6" spans="1:3" ht="13.5">
      <c r="A6" s="271" t="s">
        <v>0</v>
      </c>
      <c r="B6" s="271">
        <v>53</v>
      </c>
      <c r="C6" s="271">
        <v>50.9</v>
      </c>
    </row>
    <row r="7" spans="1:3" ht="13.5">
      <c r="A7" s="271" t="s">
        <v>0</v>
      </c>
      <c r="B7" s="271">
        <v>54</v>
      </c>
      <c r="C7" s="271">
        <v>48.7</v>
      </c>
    </row>
    <row r="8" spans="1:3" ht="13.5">
      <c r="A8" s="271" t="s">
        <v>0</v>
      </c>
      <c r="B8" s="271">
        <v>55</v>
      </c>
      <c r="C8" s="271">
        <v>41.8</v>
      </c>
    </row>
    <row r="9" spans="1:3" ht="13.5">
      <c r="A9" s="271" t="s">
        <v>0</v>
      </c>
      <c r="B9" s="271">
        <v>56</v>
      </c>
      <c r="C9" s="271">
        <v>34.7</v>
      </c>
    </row>
    <row r="10" spans="1:3" ht="13.5">
      <c r="A10" s="271" t="s">
        <v>0</v>
      </c>
      <c r="B10" s="271">
        <v>57</v>
      </c>
      <c r="C10" s="271">
        <v>31.9</v>
      </c>
    </row>
    <row r="11" spans="1:3" ht="13.5">
      <c r="A11" s="271" t="s">
        <v>0</v>
      </c>
      <c r="B11" s="271">
        <v>58</v>
      </c>
      <c r="C11" s="271">
        <v>29.3</v>
      </c>
    </row>
    <row r="12" spans="1:3" ht="13.5">
      <c r="A12" s="271" t="s">
        <v>0</v>
      </c>
      <c r="B12" s="271">
        <v>59</v>
      </c>
      <c r="C12" s="271">
        <v>31.9</v>
      </c>
    </row>
    <row r="13" spans="1:3" ht="13.5">
      <c r="A13" s="271" t="s">
        <v>0</v>
      </c>
      <c r="B13" s="271">
        <v>60</v>
      </c>
      <c r="C13" s="271">
        <v>32.1</v>
      </c>
    </row>
    <row r="14" spans="1:3" ht="13.5">
      <c r="A14" s="271" t="s">
        <v>0</v>
      </c>
      <c r="B14" s="271">
        <v>61</v>
      </c>
      <c r="C14" s="271">
        <v>32.8</v>
      </c>
    </row>
    <row r="15" spans="1:3" ht="13.5">
      <c r="A15" s="271" t="s">
        <v>0</v>
      </c>
      <c r="B15" s="271">
        <v>62</v>
      </c>
      <c r="C15" s="271">
        <v>34.9</v>
      </c>
    </row>
    <row r="16" spans="1:3" ht="13.5">
      <c r="A16" s="271" t="s">
        <v>0</v>
      </c>
      <c r="B16" s="271">
        <v>63</v>
      </c>
      <c r="C16" s="272">
        <v>35</v>
      </c>
    </row>
    <row r="17" spans="1:3" ht="13.5">
      <c r="A17" s="271" t="s">
        <v>1</v>
      </c>
      <c r="B17" s="273" t="s">
        <v>2</v>
      </c>
      <c r="C17" s="272">
        <v>33.4</v>
      </c>
    </row>
    <row r="18" spans="1:3" ht="13.5">
      <c r="A18" s="271" t="s">
        <v>1</v>
      </c>
      <c r="B18" s="271">
        <v>2</v>
      </c>
      <c r="C18" s="272">
        <v>34.5</v>
      </c>
    </row>
    <row r="19" spans="1:3" ht="13.5">
      <c r="A19" s="271" t="s">
        <v>1</v>
      </c>
      <c r="B19" s="271">
        <v>3</v>
      </c>
      <c r="C19" s="272">
        <v>35.4</v>
      </c>
    </row>
    <row r="20" spans="1:3" ht="13.5">
      <c r="A20" s="271" t="s">
        <v>1</v>
      </c>
      <c r="B20" s="271">
        <v>4</v>
      </c>
      <c r="C20" s="272">
        <v>32</v>
      </c>
    </row>
    <row r="21" spans="1:3" ht="13.5">
      <c r="A21" s="271" t="s">
        <v>1</v>
      </c>
      <c r="B21" s="271">
        <v>5</v>
      </c>
      <c r="C21" s="272">
        <v>32.9</v>
      </c>
    </row>
    <row r="22" spans="1:3" ht="13.5">
      <c r="A22" s="271" t="s">
        <v>1</v>
      </c>
      <c r="B22" s="271">
        <v>6</v>
      </c>
      <c r="C22" s="272">
        <v>35</v>
      </c>
    </row>
    <row r="23" spans="1:3" ht="13.5">
      <c r="A23" s="271" t="s">
        <v>1</v>
      </c>
      <c r="B23" s="271">
        <v>7</v>
      </c>
      <c r="C23" s="272">
        <v>35.1</v>
      </c>
    </row>
    <row r="24" spans="1:3" ht="13.5">
      <c r="A24" s="271" t="s">
        <v>1</v>
      </c>
      <c r="B24" s="271">
        <v>8</v>
      </c>
      <c r="C24" s="272">
        <v>34.9</v>
      </c>
    </row>
    <row r="25" spans="1:3" ht="13.5">
      <c r="A25" s="271" t="s">
        <v>1</v>
      </c>
      <c r="B25" s="271">
        <v>9</v>
      </c>
      <c r="C25" s="272">
        <v>33.9</v>
      </c>
    </row>
    <row r="26" spans="1:3" ht="13.5">
      <c r="A26" s="271" t="s">
        <v>1</v>
      </c>
      <c r="B26" s="271">
        <v>10</v>
      </c>
      <c r="C26" s="272">
        <v>32.1</v>
      </c>
    </row>
    <row r="27" spans="1:3" ht="13.5">
      <c r="A27" s="271" t="s">
        <v>1</v>
      </c>
      <c r="B27" s="271">
        <v>11</v>
      </c>
      <c r="C27" s="272">
        <v>27.8</v>
      </c>
    </row>
    <row r="28" spans="1:3" ht="13.5">
      <c r="A28" s="271" t="s">
        <v>1</v>
      </c>
      <c r="B28" s="271">
        <v>12</v>
      </c>
      <c r="C28" s="272">
        <v>29.1</v>
      </c>
    </row>
    <row r="29" spans="1:3" ht="13.5">
      <c r="A29" s="271" t="s">
        <v>1</v>
      </c>
      <c r="B29" s="271">
        <v>13</v>
      </c>
      <c r="C29" s="272">
        <v>28.1</v>
      </c>
    </row>
    <row r="30" spans="1:6" ht="13.5">
      <c r="A30" s="271" t="s">
        <v>1</v>
      </c>
      <c r="B30" s="271">
        <v>14</v>
      </c>
      <c r="C30" s="272">
        <v>25.2</v>
      </c>
      <c r="F30" s="1"/>
    </row>
    <row r="31" spans="1:6" ht="13.5">
      <c r="A31" s="271" t="s">
        <v>1</v>
      </c>
      <c r="B31" s="271">
        <v>15</v>
      </c>
      <c r="C31" s="272">
        <v>23.1</v>
      </c>
      <c r="F31" s="1"/>
    </row>
    <row r="32" spans="1:3" ht="13.5">
      <c r="A32" s="271" t="s">
        <v>1</v>
      </c>
      <c r="B32" s="271">
        <v>16</v>
      </c>
      <c r="C32" s="271">
        <v>21.9</v>
      </c>
    </row>
    <row r="33" spans="1:6" ht="13.5">
      <c r="A33" s="271" t="s">
        <v>1</v>
      </c>
      <c r="B33" s="271">
        <v>17</v>
      </c>
      <c r="C33" s="272">
        <v>23.5</v>
      </c>
      <c r="F33" s="1"/>
    </row>
    <row r="34" spans="1:6" ht="13.5">
      <c r="A34" s="271" t="s">
        <v>1</v>
      </c>
      <c r="B34" s="271">
        <v>18</v>
      </c>
      <c r="C34" s="272">
        <v>22.4</v>
      </c>
      <c r="F34" s="1"/>
    </row>
    <row r="35" spans="1:6" ht="13.5">
      <c r="A35" s="271" t="s">
        <v>1</v>
      </c>
      <c r="B35" s="271">
        <v>19</v>
      </c>
      <c r="C35" s="272">
        <v>23</v>
      </c>
      <c r="F35" s="1"/>
    </row>
    <row r="36" spans="1:3" ht="13.5">
      <c r="A36" s="271" t="s">
        <v>1</v>
      </c>
      <c r="B36" s="271">
        <v>20</v>
      </c>
      <c r="C36" s="272">
        <v>20.1</v>
      </c>
    </row>
    <row r="37" spans="1:3" ht="13.5">
      <c r="A37" s="271" t="s">
        <v>1</v>
      </c>
      <c r="B37" s="271">
        <v>21</v>
      </c>
      <c r="C37" s="272">
        <v>18.5</v>
      </c>
    </row>
    <row r="38" spans="1:3" ht="13.5">
      <c r="A38" s="271" t="s">
        <v>1</v>
      </c>
      <c r="B38" s="271">
        <v>22</v>
      </c>
      <c r="C38" s="272">
        <v>17.5</v>
      </c>
    </row>
    <row r="39" spans="1:3" ht="13.5">
      <c r="A39" s="271" t="s">
        <v>1</v>
      </c>
      <c r="B39" s="271">
        <v>23</v>
      </c>
      <c r="C39" s="272">
        <v>17.1</v>
      </c>
    </row>
    <row r="40" spans="1:3" ht="13.5">
      <c r="A40" s="271" t="s">
        <v>1</v>
      </c>
      <c r="B40" s="271">
        <v>24</v>
      </c>
      <c r="C40" s="272">
        <v>18.3</v>
      </c>
    </row>
    <row r="41" spans="1:3" ht="13.5">
      <c r="A41" s="271" t="s">
        <v>1</v>
      </c>
      <c r="B41" s="271">
        <v>25</v>
      </c>
      <c r="C41" s="271">
        <v>17.4</v>
      </c>
    </row>
    <row r="42" spans="1:3" ht="13.5">
      <c r="A42" s="271" t="s">
        <v>1</v>
      </c>
      <c r="B42" s="271">
        <v>26</v>
      </c>
      <c r="C42" s="271">
        <v>17.3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3.5"/>
  <cols>
    <col min="5" max="5" width="10.50390625" style="0" bestFit="1" customWidth="1"/>
    <col min="6" max="6" width="9.50390625" style="0" bestFit="1" customWidth="1"/>
    <col min="8" max="9" width="9.50390625" style="0" bestFit="1" customWidth="1"/>
    <col min="18" max="18" width="10.50390625" style="0" bestFit="1" customWidth="1"/>
  </cols>
  <sheetData>
    <row r="1" ht="14.25" thickBot="1"/>
    <row r="2" spans="1:15" ht="16.5" thickBot="1">
      <c r="A2" s="3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7" t="s">
        <v>16</v>
      </c>
      <c r="O2" s="8" t="s">
        <v>17</v>
      </c>
    </row>
    <row r="3" spans="1:14" ht="13.5">
      <c r="A3" s="9">
        <v>1</v>
      </c>
      <c r="B3" s="10" t="s">
        <v>18</v>
      </c>
      <c r="C3" s="11" t="s">
        <v>19</v>
      </c>
      <c r="D3" s="12">
        <v>18.3</v>
      </c>
      <c r="E3" s="13">
        <v>0.47583333333333333</v>
      </c>
      <c r="F3" s="14">
        <v>0.011591666666666667</v>
      </c>
      <c r="G3" s="15">
        <v>0.009566666666666666</v>
      </c>
      <c r="H3" s="14">
        <v>0.01545</v>
      </c>
      <c r="I3" s="14">
        <v>0.6216666666666667</v>
      </c>
      <c r="J3" s="15">
        <v>0.0035691666666666662</v>
      </c>
      <c r="K3" s="15">
        <v>0.006783333333333335</v>
      </c>
      <c r="L3" s="14">
        <v>0.04633333333333334</v>
      </c>
      <c r="M3" s="15">
        <v>0.0002516666666666667</v>
      </c>
      <c r="N3" s="16">
        <v>0.01741</v>
      </c>
    </row>
    <row r="4" spans="1:14" ht="13.5">
      <c r="A4" s="17">
        <v>2</v>
      </c>
      <c r="B4" s="18" t="s">
        <v>20</v>
      </c>
      <c r="C4" s="19" t="s">
        <v>21</v>
      </c>
      <c r="D4" s="20">
        <v>22.1</v>
      </c>
      <c r="E4" s="21">
        <v>0.20833333333333337</v>
      </c>
      <c r="F4" s="22">
        <v>0.006541666666666668</v>
      </c>
      <c r="G4" s="23">
        <v>0.0013333333333333333</v>
      </c>
      <c r="H4" s="22">
        <v>0.01925</v>
      </c>
      <c r="I4" s="22">
        <v>0.4058333333333333</v>
      </c>
      <c r="J4" s="23">
        <v>0.0027916666666666676</v>
      </c>
      <c r="K4" s="23">
        <v>0.009166666666666665</v>
      </c>
      <c r="L4" s="22">
        <v>0.08241666666666667</v>
      </c>
      <c r="M4" s="23" t="s">
        <v>22</v>
      </c>
      <c r="N4" s="24">
        <v>0.010833333333333332</v>
      </c>
    </row>
    <row r="5" spans="1:14" ht="13.5">
      <c r="A5" s="17">
        <v>3</v>
      </c>
      <c r="B5" s="18" t="s">
        <v>23</v>
      </c>
      <c r="C5" s="19" t="s">
        <v>24</v>
      </c>
      <c r="D5" s="20">
        <v>17.9</v>
      </c>
      <c r="E5" s="21">
        <v>0.18966666666666668</v>
      </c>
      <c r="F5" s="22">
        <v>0.006425</v>
      </c>
      <c r="G5" s="23">
        <v>0.0011552916666666669</v>
      </c>
      <c r="H5" s="22">
        <v>0.008208333333333333</v>
      </c>
      <c r="I5" s="22">
        <v>0.24250000000000002</v>
      </c>
      <c r="J5" s="23">
        <v>0.0016895833333333329</v>
      </c>
      <c r="K5" s="23">
        <v>0.003875</v>
      </c>
      <c r="L5" s="22">
        <v>0.022300000000000004</v>
      </c>
      <c r="M5" s="23">
        <v>0.00021124999999999998</v>
      </c>
      <c r="N5" s="24">
        <v>0.0066250000000000015</v>
      </c>
    </row>
    <row r="6" spans="1:14" ht="13.5">
      <c r="A6" s="17">
        <v>4</v>
      </c>
      <c r="B6" s="18" t="s">
        <v>25</v>
      </c>
      <c r="C6" s="19" t="s">
        <v>26</v>
      </c>
      <c r="D6" s="20">
        <v>9.9</v>
      </c>
      <c r="E6" s="21">
        <v>0.18166666666666664</v>
      </c>
      <c r="F6" s="22">
        <v>0.0017083333333333336</v>
      </c>
      <c r="G6" s="23">
        <v>0.0005416666666666668</v>
      </c>
      <c r="H6" s="22">
        <v>0.007166666666666666</v>
      </c>
      <c r="I6" s="22">
        <v>0.30416666666666664</v>
      </c>
      <c r="J6" s="23" t="s">
        <v>27</v>
      </c>
      <c r="K6" s="23">
        <v>0.006583333333333334</v>
      </c>
      <c r="L6" s="22">
        <v>0.016666666666666663</v>
      </c>
      <c r="M6" s="23" t="s">
        <v>22</v>
      </c>
      <c r="N6" s="24" t="s">
        <v>22</v>
      </c>
    </row>
    <row r="7" spans="1:14" ht="13.5">
      <c r="A7" s="17">
        <v>5</v>
      </c>
      <c r="B7" s="18" t="s">
        <v>28</v>
      </c>
      <c r="C7" s="19" t="s">
        <v>29</v>
      </c>
      <c r="D7" s="25">
        <v>17.1</v>
      </c>
      <c r="E7" s="26">
        <v>0.17083333333333336</v>
      </c>
      <c r="F7" s="27">
        <v>0.003333333333333334</v>
      </c>
      <c r="G7" s="28">
        <v>0.0015000000000000002</v>
      </c>
      <c r="H7" s="27">
        <v>0.013916666666666667</v>
      </c>
      <c r="I7" s="27">
        <v>0.35500000000000004</v>
      </c>
      <c r="J7" s="28">
        <v>0.0016250000000000004</v>
      </c>
      <c r="K7" s="28">
        <v>0.015083333333333336</v>
      </c>
      <c r="L7" s="27">
        <v>0.04908333333333334</v>
      </c>
      <c r="M7" s="28" t="s">
        <v>22</v>
      </c>
      <c r="N7" s="29">
        <v>0.008499999999999999</v>
      </c>
    </row>
    <row r="8" spans="1:14" ht="13.5">
      <c r="A8" s="17">
        <v>6</v>
      </c>
      <c r="B8" s="18" t="s">
        <v>30</v>
      </c>
      <c r="C8" s="19" t="s">
        <v>31</v>
      </c>
      <c r="D8" s="20">
        <v>14.8</v>
      </c>
      <c r="E8" s="21">
        <v>0.15491666666666667</v>
      </c>
      <c r="F8" s="22">
        <v>0.006333333333333333</v>
      </c>
      <c r="G8" s="23">
        <v>0.001715833333333333</v>
      </c>
      <c r="H8" s="23">
        <v>0.011166666666666667</v>
      </c>
      <c r="I8" s="22">
        <v>0.3566666666666667</v>
      </c>
      <c r="J8" s="23">
        <v>0.002175</v>
      </c>
      <c r="K8" s="23">
        <v>0.008641666666666667</v>
      </c>
      <c r="L8" s="22">
        <v>0.03341666666666667</v>
      </c>
      <c r="M8" s="23">
        <v>0.0001575</v>
      </c>
      <c r="N8" s="24">
        <v>0.006036363636363635</v>
      </c>
    </row>
    <row r="9" spans="1:26" ht="14.25" thickBot="1">
      <c r="A9" s="30">
        <v>7</v>
      </c>
      <c r="B9" s="31" t="s">
        <v>32</v>
      </c>
      <c r="C9" s="32" t="s">
        <v>33</v>
      </c>
      <c r="D9" s="33">
        <v>21</v>
      </c>
      <c r="E9" s="34">
        <v>0.3441666666666667</v>
      </c>
      <c r="F9" s="35">
        <v>0.010224999999999998</v>
      </c>
      <c r="G9" s="36">
        <v>0.0018083333333333335</v>
      </c>
      <c r="H9" s="35">
        <v>0.024000000000000004</v>
      </c>
      <c r="I9" s="35">
        <v>0.7091666666666666</v>
      </c>
      <c r="J9" s="36">
        <v>0.0033833333333333337</v>
      </c>
      <c r="K9" s="36">
        <v>0.005283333333333334</v>
      </c>
      <c r="L9" s="35">
        <v>0.04891666666666667</v>
      </c>
      <c r="M9" s="36">
        <v>0.00024875</v>
      </c>
      <c r="N9" s="37">
        <v>0.010541666666666666</v>
      </c>
      <c r="Q9" s="38"/>
      <c r="R9" s="38"/>
      <c r="S9" s="38"/>
      <c r="T9" s="38"/>
      <c r="V9" s="38"/>
      <c r="W9" s="38"/>
      <c r="X9" s="38"/>
      <c r="Y9" s="38"/>
      <c r="Z9" s="38"/>
    </row>
    <row r="10" spans="1:26" ht="14.25" thickBot="1">
      <c r="A10" s="251" t="s">
        <v>34</v>
      </c>
      <c r="B10" s="252"/>
      <c r="C10" s="252"/>
      <c r="D10" s="39">
        <v>17.3</v>
      </c>
      <c r="E10" s="40">
        <v>0.24648809523809523</v>
      </c>
      <c r="F10" s="41">
        <v>0.006594047619047618</v>
      </c>
      <c r="G10" s="42">
        <v>0.002517303571428571</v>
      </c>
      <c r="H10" s="41">
        <v>0.014165476190476192</v>
      </c>
      <c r="I10" s="41">
        <v>0.4278571428571429</v>
      </c>
      <c r="J10" s="42">
        <v>0.0025389583333333336</v>
      </c>
      <c r="K10" s="42">
        <v>0.007916666666666667</v>
      </c>
      <c r="L10" s="41">
        <v>0.04273333333333334</v>
      </c>
      <c r="M10" s="42">
        <v>0.00023145833333333335</v>
      </c>
      <c r="N10" s="43">
        <v>0.009991060606060604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</row>
  </sheetData>
  <sheetProtection/>
  <mergeCells count="1"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0"/>
  <sheetViews>
    <sheetView zoomScalePageLayoutView="0" workbookViewId="0" topLeftCell="B130">
      <selection activeCell="F51" sqref="F51"/>
    </sheetView>
  </sheetViews>
  <sheetFormatPr defaultColWidth="9.00390625" defaultRowHeight="13.5"/>
  <cols>
    <col min="1" max="1" width="4.25390625" style="0" customWidth="1"/>
    <col min="2" max="2" width="10.125" style="0" customWidth="1"/>
    <col min="3" max="3" width="8.00390625" style="0" customWidth="1"/>
    <col min="4" max="6" width="8.50390625" style="0" bestFit="1" customWidth="1"/>
    <col min="7" max="7" width="8.875" style="0" bestFit="1" customWidth="1"/>
    <col min="8" max="8" width="9.125" style="0" customWidth="1"/>
    <col min="9" max="11" width="8.50390625" style="0" bestFit="1" customWidth="1"/>
    <col min="12" max="12" width="8.875" style="0" bestFit="1" customWidth="1"/>
    <col min="13" max="17" width="8.50390625" style="0" bestFit="1" customWidth="1"/>
    <col min="18" max="18" width="9.875" style="0" bestFit="1" customWidth="1"/>
    <col min="19" max="19" width="11.00390625" style="0" bestFit="1" customWidth="1"/>
  </cols>
  <sheetData>
    <row r="1" spans="1:18" ht="14.25" thickBot="1">
      <c r="A1" s="44" t="s">
        <v>35</v>
      </c>
      <c r="B1" s="44"/>
      <c r="E1" s="44"/>
      <c r="R1" s="45"/>
    </row>
    <row r="2" spans="1:18" ht="14.25" thickBot="1">
      <c r="A2" s="3" t="s">
        <v>3</v>
      </c>
      <c r="B2" s="4" t="s">
        <v>4</v>
      </c>
      <c r="C2" s="46" t="s">
        <v>5</v>
      </c>
      <c r="D2" s="3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6" t="s">
        <v>47</v>
      </c>
      <c r="P2" s="3" t="s">
        <v>34</v>
      </c>
      <c r="Q2" s="4" t="s">
        <v>48</v>
      </c>
      <c r="R2" s="46" t="s">
        <v>49</v>
      </c>
    </row>
    <row r="3" spans="1:22" ht="13.5">
      <c r="A3" s="9">
        <v>1</v>
      </c>
      <c r="B3" s="10" t="s">
        <v>18</v>
      </c>
      <c r="C3" s="11" t="s">
        <v>19</v>
      </c>
      <c r="D3" s="47">
        <v>27</v>
      </c>
      <c r="E3" s="48">
        <v>26</v>
      </c>
      <c r="F3" s="48">
        <v>17</v>
      </c>
      <c r="G3" s="48">
        <v>19</v>
      </c>
      <c r="H3" s="48">
        <v>14</v>
      </c>
      <c r="I3" s="48">
        <v>15</v>
      </c>
      <c r="J3" s="48">
        <v>15</v>
      </c>
      <c r="K3" s="48">
        <v>12</v>
      </c>
      <c r="L3" s="48">
        <v>15</v>
      </c>
      <c r="M3" s="48">
        <v>20</v>
      </c>
      <c r="N3" s="48">
        <v>21</v>
      </c>
      <c r="O3" s="49">
        <v>19</v>
      </c>
      <c r="P3" s="47">
        <v>18.3</v>
      </c>
      <c r="Q3" s="48">
        <v>27</v>
      </c>
      <c r="R3" s="49">
        <v>12</v>
      </c>
      <c r="T3" s="50">
        <f>AVERAGE(D3:O3)</f>
        <v>18.333333333333332</v>
      </c>
      <c r="U3" s="50">
        <f>MAX(D3:O3)</f>
        <v>27</v>
      </c>
      <c r="V3" s="50">
        <f>MIN(D3:O3)</f>
        <v>12</v>
      </c>
    </row>
    <row r="4" spans="1:22" ht="13.5">
      <c r="A4" s="17">
        <v>2</v>
      </c>
      <c r="B4" s="18" t="s">
        <v>20</v>
      </c>
      <c r="C4" s="19" t="s">
        <v>21</v>
      </c>
      <c r="D4" s="51">
        <v>27.9</v>
      </c>
      <c r="E4" s="52">
        <v>23.3</v>
      </c>
      <c r="F4" s="53">
        <v>22.5</v>
      </c>
      <c r="G4" s="53">
        <v>22.4</v>
      </c>
      <c r="H4" s="53">
        <v>15.4</v>
      </c>
      <c r="I4" s="53">
        <v>15.6</v>
      </c>
      <c r="J4" s="53">
        <v>17.4</v>
      </c>
      <c r="K4" s="53">
        <v>14.5</v>
      </c>
      <c r="L4" s="53">
        <v>23.2</v>
      </c>
      <c r="M4" s="53">
        <v>23.3</v>
      </c>
      <c r="N4" s="53">
        <v>30.9</v>
      </c>
      <c r="O4" s="54">
        <v>29.2</v>
      </c>
      <c r="P4" s="51">
        <v>22.1</v>
      </c>
      <c r="Q4" s="53">
        <v>30.9</v>
      </c>
      <c r="R4" s="54">
        <v>14.5</v>
      </c>
      <c r="T4" s="50">
        <f aca="true" t="shared" si="0" ref="T4:T12">AVERAGE(D4:O4)</f>
        <v>22.133333333333336</v>
      </c>
      <c r="U4" s="50">
        <f aca="true" t="shared" si="1" ref="U4:U12">MAX(D4:O4)</f>
        <v>30.9</v>
      </c>
      <c r="V4" s="50">
        <f aca="true" t="shared" si="2" ref="V4:V12">MIN(D4:O4)</f>
        <v>14.5</v>
      </c>
    </row>
    <row r="5" spans="1:22" ht="13.5">
      <c r="A5" s="17">
        <v>3</v>
      </c>
      <c r="B5" s="18" t="s">
        <v>23</v>
      </c>
      <c r="C5" s="19" t="s">
        <v>24</v>
      </c>
      <c r="D5" s="55">
        <v>20.4</v>
      </c>
      <c r="E5" s="56">
        <v>19.5</v>
      </c>
      <c r="F5" s="56">
        <v>31.6</v>
      </c>
      <c r="G5" s="57">
        <v>19.8</v>
      </c>
      <c r="H5" s="58">
        <v>14.8</v>
      </c>
      <c r="I5" s="59">
        <v>15.1</v>
      </c>
      <c r="J5" s="56">
        <v>15.4</v>
      </c>
      <c r="K5" s="56">
        <v>21.1</v>
      </c>
      <c r="L5" s="60">
        <v>9.7</v>
      </c>
      <c r="M5" s="56">
        <v>16.9</v>
      </c>
      <c r="N5" s="56">
        <v>14.7</v>
      </c>
      <c r="O5" s="61">
        <v>16.3</v>
      </c>
      <c r="P5" s="51">
        <v>17.9</v>
      </c>
      <c r="Q5" s="53">
        <v>31.6</v>
      </c>
      <c r="R5" s="61">
        <v>9.7</v>
      </c>
      <c r="T5" s="50">
        <f t="shared" si="0"/>
        <v>17.941666666666666</v>
      </c>
      <c r="U5" s="50">
        <f t="shared" si="1"/>
        <v>31.6</v>
      </c>
      <c r="V5" s="50">
        <f t="shared" si="2"/>
        <v>9.7</v>
      </c>
    </row>
    <row r="6" spans="1:22" ht="13.5">
      <c r="A6" s="17">
        <v>4</v>
      </c>
      <c r="B6" s="18" t="s">
        <v>25</v>
      </c>
      <c r="C6" s="19" t="s">
        <v>26</v>
      </c>
      <c r="D6" s="51">
        <v>10.4</v>
      </c>
      <c r="E6" s="53">
        <v>13.1</v>
      </c>
      <c r="F6" s="53">
        <v>10.5</v>
      </c>
      <c r="G6" s="53">
        <v>8.1</v>
      </c>
      <c r="H6" s="53">
        <v>12.7</v>
      </c>
      <c r="I6" s="52">
        <v>10.5</v>
      </c>
      <c r="J6" s="52">
        <v>8.9</v>
      </c>
      <c r="K6" s="53">
        <v>10.9</v>
      </c>
      <c r="L6" s="53">
        <v>11</v>
      </c>
      <c r="M6" s="53">
        <v>5.5</v>
      </c>
      <c r="N6" s="53">
        <v>9</v>
      </c>
      <c r="O6" s="54">
        <v>8.4</v>
      </c>
      <c r="P6" s="51">
        <v>9.9</v>
      </c>
      <c r="Q6" s="53">
        <v>13.1</v>
      </c>
      <c r="R6" s="54">
        <v>5.5</v>
      </c>
      <c r="T6" s="50">
        <f t="shared" si="0"/>
        <v>9.916666666666668</v>
      </c>
      <c r="U6" s="50">
        <f t="shared" si="1"/>
        <v>13.1</v>
      </c>
      <c r="V6" s="50">
        <f t="shared" si="2"/>
        <v>5.5</v>
      </c>
    </row>
    <row r="7" spans="1:22" ht="13.5">
      <c r="A7" s="17">
        <v>5</v>
      </c>
      <c r="B7" s="18" t="s">
        <v>28</v>
      </c>
      <c r="C7" s="19" t="s">
        <v>29</v>
      </c>
      <c r="D7" s="51">
        <v>20.1</v>
      </c>
      <c r="E7" s="53">
        <v>23.8</v>
      </c>
      <c r="F7" s="53">
        <v>17.8</v>
      </c>
      <c r="G7" s="53">
        <v>18</v>
      </c>
      <c r="H7" s="53">
        <v>15.3</v>
      </c>
      <c r="I7" s="53">
        <v>16</v>
      </c>
      <c r="J7" s="53">
        <v>15.1</v>
      </c>
      <c r="K7" s="53">
        <v>18.5</v>
      </c>
      <c r="L7" s="53">
        <v>13.7</v>
      </c>
      <c r="M7" s="53">
        <v>12.4</v>
      </c>
      <c r="N7" s="53">
        <v>16.8</v>
      </c>
      <c r="O7" s="54">
        <v>17.3</v>
      </c>
      <c r="P7" s="62">
        <v>17.1</v>
      </c>
      <c r="Q7" s="52">
        <v>23.8</v>
      </c>
      <c r="R7" s="63">
        <v>12.4</v>
      </c>
      <c r="T7" s="50">
        <f t="shared" si="0"/>
        <v>17.066666666666666</v>
      </c>
      <c r="U7" s="50">
        <f t="shared" si="1"/>
        <v>23.8</v>
      </c>
      <c r="V7" s="50">
        <f t="shared" si="2"/>
        <v>12.4</v>
      </c>
    </row>
    <row r="8" spans="1:22" ht="13.5">
      <c r="A8" s="17">
        <v>6</v>
      </c>
      <c r="B8" s="18" t="s">
        <v>30</v>
      </c>
      <c r="C8" s="19" t="s">
        <v>31</v>
      </c>
      <c r="D8" s="55">
        <v>17.9</v>
      </c>
      <c r="E8" s="56">
        <v>16.2</v>
      </c>
      <c r="F8" s="56">
        <v>12.8</v>
      </c>
      <c r="G8" s="64">
        <v>17.4</v>
      </c>
      <c r="H8" s="64">
        <v>9.4</v>
      </c>
      <c r="I8" s="56">
        <v>14.2</v>
      </c>
      <c r="J8" s="56">
        <v>13.8</v>
      </c>
      <c r="K8" s="56">
        <v>19.4</v>
      </c>
      <c r="L8" s="56">
        <v>10.1</v>
      </c>
      <c r="M8" s="56">
        <v>12.8</v>
      </c>
      <c r="N8" s="56">
        <v>16.6</v>
      </c>
      <c r="O8" s="65">
        <v>16.7</v>
      </c>
      <c r="P8" s="51">
        <v>14.8</v>
      </c>
      <c r="Q8" s="53">
        <v>19.4</v>
      </c>
      <c r="R8" s="66">
        <v>9.4</v>
      </c>
      <c r="T8" s="50">
        <f t="shared" si="0"/>
        <v>14.774999999999999</v>
      </c>
      <c r="U8" s="50">
        <f t="shared" si="1"/>
        <v>19.4</v>
      </c>
      <c r="V8" s="50">
        <f t="shared" si="2"/>
        <v>9.4</v>
      </c>
    </row>
    <row r="9" spans="1:22" ht="14.25" thickBot="1">
      <c r="A9" s="67">
        <v>7</v>
      </c>
      <c r="B9" s="68" t="s">
        <v>32</v>
      </c>
      <c r="C9" s="69" t="s">
        <v>33</v>
      </c>
      <c r="D9" s="70">
        <v>23.6</v>
      </c>
      <c r="E9" s="71">
        <v>23.8</v>
      </c>
      <c r="F9" s="71">
        <v>19.5</v>
      </c>
      <c r="G9" s="71">
        <v>22.3</v>
      </c>
      <c r="H9" s="64">
        <v>28.9</v>
      </c>
      <c r="I9" s="71">
        <v>18</v>
      </c>
      <c r="J9" s="71">
        <v>17.9</v>
      </c>
      <c r="K9" s="71">
        <v>23.6</v>
      </c>
      <c r="L9" s="71">
        <v>17.7</v>
      </c>
      <c r="M9" s="71">
        <v>16.7</v>
      </c>
      <c r="N9" s="71">
        <v>19.5</v>
      </c>
      <c r="O9" s="72">
        <v>20.6</v>
      </c>
      <c r="P9" s="73">
        <v>21</v>
      </c>
      <c r="Q9" s="74">
        <v>28.9</v>
      </c>
      <c r="R9" s="75">
        <v>16.7</v>
      </c>
      <c r="T9" s="50">
        <f t="shared" si="0"/>
        <v>21.00833333333333</v>
      </c>
      <c r="U9" s="50">
        <f t="shared" si="1"/>
        <v>28.9</v>
      </c>
      <c r="V9" s="50">
        <f t="shared" si="2"/>
        <v>16.7</v>
      </c>
    </row>
    <row r="10" spans="1:22" ht="13.5">
      <c r="A10" s="253" t="s">
        <v>34</v>
      </c>
      <c r="B10" s="254"/>
      <c r="C10" s="255"/>
      <c r="D10" s="47">
        <v>21</v>
      </c>
      <c r="E10" s="48">
        <v>20.8</v>
      </c>
      <c r="F10" s="48">
        <v>18.8</v>
      </c>
      <c r="G10" s="48">
        <v>18.1</v>
      </c>
      <c r="H10" s="48">
        <v>15.8</v>
      </c>
      <c r="I10" s="48">
        <v>14.9</v>
      </c>
      <c r="J10" s="48">
        <v>14.8</v>
      </c>
      <c r="K10" s="48">
        <v>17.1</v>
      </c>
      <c r="L10" s="48">
        <v>14.3</v>
      </c>
      <c r="M10" s="48">
        <v>15.4</v>
      </c>
      <c r="N10" s="48">
        <v>18.4</v>
      </c>
      <c r="O10" s="49">
        <v>18.2</v>
      </c>
      <c r="P10" s="47">
        <v>17.3</v>
      </c>
      <c r="Q10" s="76"/>
      <c r="R10" s="77"/>
      <c r="T10" s="50">
        <f t="shared" si="0"/>
        <v>17.3</v>
      </c>
      <c r="U10" s="50">
        <f t="shared" si="1"/>
        <v>21</v>
      </c>
      <c r="V10" s="50">
        <f t="shared" si="2"/>
        <v>14.3</v>
      </c>
    </row>
    <row r="11" spans="1:22" ht="13.5">
      <c r="A11" s="256" t="s">
        <v>48</v>
      </c>
      <c r="B11" s="257"/>
      <c r="C11" s="258"/>
      <c r="D11" s="51">
        <v>27.9</v>
      </c>
      <c r="E11" s="53">
        <v>26</v>
      </c>
      <c r="F11" s="53">
        <v>31.6</v>
      </c>
      <c r="G11" s="53">
        <v>22.4</v>
      </c>
      <c r="H11" s="53">
        <v>28.9</v>
      </c>
      <c r="I11" s="53">
        <v>18</v>
      </c>
      <c r="J11" s="53">
        <v>17.9</v>
      </c>
      <c r="K11" s="53">
        <v>23.6</v>
      </c>
      <c r="L11" s="53">
        <v>23.2</v>
      </c>
      <c r="M11" s="53">
        <v>23.3</v>
      </c>
      <c r="N11" s="53">
        <v>30.9</v>
      </c>
      <c r="O11" s="54">
        <v>29.2</v>
      </c>
      <c r="P11" s="51"/>
      <c r="Q11" s="78">
        <v>31.6</v>
      </c>
      <c r="R11" s="79"/>
      <c r="T11" s="50">
        <f t="shared" si="0"/>
        <v>25.241666666666664</v>
      </c>
      <c r="U11" s="50">
        <f t="shared" si="1"/>
        <v>31.6</v>
      </c>
      <c r="V11" s="50">
        <f t="shared" si="2"/>
        <v>17.9</v>
      </c>
    </row>
    <row r="12" spans="1:22" ht="14.25" thickBot="1">
      <c r="A12" s="259" t="s">
        <v>49</v>
      </c>
      <c r="B12" s="260"/>
      <c r="C12" s="261"/>
      <c r="D12" s="73">
        <v>10.4</v>
      </c>
      <c r="E12" s="74">
        <v>13.1</v>
      </c>
      <c r="F12" s="74">
        <v>10.5</v>
      </c>
      <c r="G12" s="80">
        <v>8.1</v>
      </c>
      <c r="H12" s="80">
        <v>9.4</v>
      </c>
      <c r="I12" s="74">
        <v>10.5</v>
      </c>
      <c r="J12" s="74">
        <v>8.9</v>
      </c>
      <c r="K12" s="74">
        <v>10.9</v>
      </c>
      <c r="L12" s="80">
        <v>9.7</v>
      </c>
      <c r="M12" s="74">
        <v>5.5</v>
      </c>
      <c r="N12" s="74">
        <v>9</v>
      </c>
      <c r="O12" s="81">
        <v>8.4</v>
      </c>
      <c r="P12" s="73"/>
      <c r="Q12" s="82"/>
      <c r="R12" s="81">
        <v>5.5</v>
      </c>
      <c r="T12" s="50">
        <f t="shared" si="0"/>
        <v>9.533333333333335</v>
      </c>
      <c r="U12" s="50">
        <f t="shared" si="1"/>
        <v>13.1</v>
      </c>
      <c r="V12" s="50">
        <f t="shared" si="2"/>
        <v>5.5</v>
      </c>
    </row>
    <row r="15" spans="1:18" ht="14.25" thickBot="1">
      <c r="A15" s="44" t="s">
        <v>50</v>
      </c>
      <c r="R15" s="45"/>
    </row>
    <row r="16" spans="1:19" ht="14.25" thickBot="1">
      <c r="A16" s="3" t="s">
        <v>3</v>
      </c>
      <c r="B16" s="4" t="s">
        <v>4</v>
      </c>
      <c r="C16" s="46" t="s">
        <v>5</v>
      </c>
      <c r="D16" s="3" t="s">
        <v>36</v>
      </c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41</v>
      </c>
      <c r="J16" s="4" t="s">
        <v>42</v>
      </c>
      <c r="K16" s="4" t="s">
        <v>43</v>
      </c>
      <c r="L16" s="4" t="s">
        <v>44</v>
      </c>
      <c r="M16" s="4" t="s">
        <v>45</v>
      </c>
      <c r="N16" s="4" t="s">
        <v>46</v>
      </c>
      <c r="O16" s="46" t="s">
        <v>47</v>
      </c>
      <c r="P16" s="3" t="s">
        <v>34</v>
      </c>
      <c r="Q16" s="4" t="s">
        <v>48</v>
      </c>
      <c r="R16" s="46" t="s">
        <v>49</v>
      </c>
      <c r="S16" s="83" t="s">
        <v>51</v>
      </c>
    </row>
    <row r="17" spans="1:19" ht="13.5">
      <c r="A17" s="9">
        <v>1</v>
      </c>
      <c r="B17" s="10" t="s">
        <v>18</v>
      </c>
      <c r="C17" s="11" t="s">
        <v>19</v>
      </c>
      <c r="D17" s="84">
        <v>0.44</v>
      </c>
      <c r="E17" s="85">
        <v>0.32</v>
      </c>
      <c r="F17" s="85">
        <v>0.32</v>
      </c>
      <c r="G17" s="85">
        <v>0.19</v>
      </c>
      <c r="H17" s="85">
        <v>0.19</v>
      </c>
      <c r="I17" s="85">
        <v>0.27</v>
      </c>
      <c r="J17" s="85">
        <v>0.52</v>
      </c>
      <c r="K17" s="85">
        <v>0.75</v>
      </c>
      <c r="L17" s="85">
        <v>0.11</v>
      </c>
      <c r="M17" s="85">
        <v>0.82</v>
      </c>
      <c r="N17" s="85">
        <v>1.4</v>
      </c>
      <c r="O17" s="86">
        <v>0.38</v>
      </c>
      <c r="P17" s="84">
        <v>0.47583333333333333</v>
      </c>
      <c r="Q17" s="85">
        <v>1.4</v>
      </c>
      <c r="R17" s="86">
        <v>0.11</v>
      </c>
      <c r="S17" s="87">
        <v>0.0001</v>
      </c>
    </row>
    <row r="18" spans="1:19" ht="13.5">
      <c r="A18" s="17">
        <v>2</v>
      </c>
      <c r="B18" s="18" t="s">
        <v>20</v>
      </c>
      <c r="C18" s="19" t="s">
        <v>21</v>
      </c>
      <c r="D18" s="88">
        <v>0.17</v>
      </c>
      <c r="E18" s="27">
        <v>0.28</v>
      </c>
      <c r="F18" s="22">
        <v>0.2</v>
      </c>
      <c r="G18" s="22">
        <v>0.28</v>
      </c>
      <c r="H18" s="22">
        <v>0.19</v>
      </c>
      <c r="I18" s="22">
        <v>0.08</v>
      </c>
      <c r="J18" s="22">
        <v>0.07</v>
      </c>
      <c r="K18" s="22">
        <v>0.07</v>
      </c>
      <c r="L18" s="22">
        <v>0.12</v>
      </c>
      <c r="M18" s="22">
        <v>0.31</v>
      </c>
      <c r="N18" s="22">
        <v>0.46</v>
      </c>
      <c r="O18" s="24">
        <v>0.27</v>
      </c>
      <c r="P18" s="88">
        <v>0.20833333333333337</v>
      </c>
      <c r="Q18" s="22">
        <v>0.46</v>
      </c>
      <c r="R18" s="24">
        <v>0.07</v>
      </c>
      <c r="S18" s="89">
        <v>0.01</v>
      </c>
    </row>
    <row r="19" spans="1:19" ht="13.5">
      <c r="A19" s="17">
        <v>3</v>
      </c>
      <c r="B19" s="18" t="s">
        <v>23</v>
      </c>
      <c r="C19" s="19" t="s">
        <v>24</v>
      </c>
      <c r="D19" s="90">
        <v>0.23</v>
      </c>
      <c r="E19" s="91">
        <v>0.25</v>
      </c>
      <c r="F19" s="91">
        <v>0.46</v>
      </c>
      <c r="G19" s="92">
        <v>0.12</v>
      </c>
      <c r="H19" s="93">
        <v>0.24</v>
      </c>
      <c r="I19" s="94">
        <v>0.063</v>
      </c>
      <c r="J19" s="91">
        <v>0.12</v>
      </c>
      <c r="K19" s="91">
        <v>0.14</v>
      </c>
      <c r="L19" s="95">
        <v>0.063</v>
      </c>
      <c r="M19" s="91">
        <v>0.12</v>
      </c>
      <c r="N19" s="91">
        <v>0.25</v>
      </c>
      <c r="O19" s="96">
        <v>0.22</v>
      </c>
      <c r="P19" s="88">
        <v>0.18966666666666668</v>
      </c>
      <c r="Q19" s="22">
        <v>0.46</v>
      </c>
      <c r="R19" s="95">
        <v>0.063</v>
      </c>
      <c r="S19" s="97">
        <v>0.013</v>
      </c>
    </row>
    <row r="20" spans="1:19" ht="13.5">
      <c r="A20" s="17">
        <v>4</v>
      </c>
      <c r="B20" s="18" t="s">
        <v>25</v>
      </c>
      <c r="C20" s="19" t="s">
        <v>26</v>
      </c>
      <c r="D20" s="88">
        <v>0.19</v>
      </c>
      <c r="E20" s="22">
        <v>0.21</v>
      </c>
      <c r="F20" s="22">
        <v>0.1</v>
      </c>
      <c r="G20" s="22">
        <v>0.12</v>
      </c>
      <c r="H20" s="22">
        <v>0.23</v>
      </c>
      <c r="I20" s="27">
        <v>0.16</v>
      </c>
      <c r="J20" s="27">
        <v>0.16</v>
      </c>
      <c r="K20" s="22">
        <v>0.18</v>
      </c>
      <c r="L20" s="22">
        <v>0.16</v>
      </c>
      <c r="M20" s="22">
        <v>0.19</v>
      </c>
      <c r="N20" s="22">
        <v>0.3</v>
      </c>
      <c r="O20" s="24">
        <v>0.18</v>
      </c>
      <c r="P20" s="88">
        <v>0.18166666666666664</v>
      </c>
      <c r="Q20" s="22">
        <v>0.3</v>
      </c>
      <c r="R20" s="29">
        <v>0.1</v>
      </c>
      <c r="S20" s="89">
        <v>0.01</v>
      </c>
    </row>
    <row r="21" spans="1:19" ht="13.5">
      <c r="A21" s="17">
        <v>5</v>
      </c>
      <c r="B21" s="18" t="s">
        <v>28</v>
      </c>
      <c r="C21" s="19" t="s">
        <v>29</v>
      </c>
      <c r="D21" s="88">
        <v>0.21</v>
      </c>
      <c r="E21" s="22">
        <v>0.28</v>
      </c>
      <c r="F21" s="22">
        <v>0.11</v>
      </c>
      <c r="G21" s="22">
        <v>0.07</v>
      </c>
      <c r="H21" s="22">
        <v>0.07</v>
      </c>
      <c r="I21" s="22">
        <v>0.06</v>
      </c>
      <c r="J21" s="22">
        <v>0.47</v>
      </c>
      <c r="K21" s="22">
        <v>0.11</v>
      </c>
      <c r="L21" s="22">
        <v>0.08</v>
      </c>
      <c r="M21" s="22">
        <v>0.1</v>
      </c>
      <c r="N21" s="22">
        <v>0.26</v>
      </c>
      <c r="O21" s="24">
        <v>0.23</v>
      </c>
      <c r="P21" s="98">
        <v>0.17083333333333336</v>
      </c>
      <c r="Q21" s="27">
        <v>0.47</v>
      </c>
      <c r="R21" s="29">
        <v>0.06</v>
      </c>
      <c r="S21" s="89">
        <v>0.01</v>
      </c>
    </row>
    <row r="22" spans="1:19" ht="13.5">
      <c r="A22" s="17">
        <v>6</v>
      </c>
      <c r="B22" s="18" t="s">
        <v>30</v>
      </c>
      <c r="C22" s="19" t="s">
        <v>31</v>
      </c>
      <c r="D22" s="90">
        <v>0.19</v>
      </c>
      <c r="E22" s="91">
        <v>0.22</v>
      </c>
      <c r="F22" s="91">
        <v>0.15</v>
      </c>
      <c r="G22" s="99">
        <v>0.076</v>
      </c>
      <c r="H22" s="99">
        <v>0.089</v>
      </c>
      <c r="I22" s="91">
        <v>0.12</v>
      </c>
      <c r="J22" s="91">
        <v>0.12</v>
      </c>
      <c r="K22" s="91">
        <v>0.12</v>
      </c>
      <c r="L22" s="91">
        <v>0.084</v>
      </c>
      <c r="M22" s="91">
        <v>0.11</v>
      </c>
      <c r="N22" s="91">
        <v>0.37</v>
      </c>
      <c r="O22" s="100">
        <v>0.21</v>
      </c>
      <c r="P22" s="101">
        <v>0.15491666666666667</v>
      </c>
      <c r="Q22" s="22">
        <v>0.37</v>
      </c>
      <c r="R22" s="99">
        <v>0.076</v>
      </c>
      <c r="S22" s="97">
        <v>0.013</v>
      </c>
    </row>
    <row r="23" spans="1:19" ht="14.25" thickBot="1">
      <c r="A23" s="67">
        <v>7</v>
      </c>
      <c r="B23" s="68" t="s">
        <v>32</v>
      </c>
      <c r="C23" s="69" t="s">
        <v>33</v>
      </c>
      <c r="D23" s="102">
        <v>0.34</v>
      </c>
      <c r="E23" s="103">
        <v>0.57</v>
      </c>
      <c r="F23" s="103">
        <v>0.3</v>
      </c>
      <c r="G23" s="103">
        <v>0.41</v>
      </c>
      <c r="H23" s="99">
        <v>1.1</v>
      </c>
      <c r="I23" s="103">
        <v>0.16</v>
      </c>
      <c r="J23" s="103">
        <v>0.14</v>
      </c>
      <c r="K23" s="103">
        <v>0.19</v>
      </c>
      <c r="L23" s="103">
        <v>0.12</v>
      </c>
      <c r="M23" s="103">
        <v>0.21</v>
      </c>
      <c r="N23" s="103">
        <v>0.35</v>
      </c>
      <c r="O23" s="104">
        <v>0.24</v>
      </c>
      <c r="P23" s="105">
        <v>0.3441666666666667</v>
      </c>
      <c r="Q23" s="106">
        <v>1.1</v>
      </c>
      <c r="R23" s="107">
        <v>0.12</v>
      </c>
      <c r="S23" s="108">
        <v>0.013</v>
      </c>
    </row>
    <row r="24" spans="1:19" ht="13.5">
      <c r="A24" s="253" t="s">
        <v>34</v>
      </c>
      <c r="B24" s="254"/>
      <c r="C24" s="255"/>
      <c r="D24" s="84">
        <v>0.25285714285714284</v>
      </c>
      <c r="E24" s="85">
        <v>0.30428571428571427</v>
      </c>
      <c r="F24" s="85">
        <v>0.2342857142857143</v>
      </c>
      <c r="G24" s="85">
        <v>0.18085714285714286</v>
      </c>
      <c r="H24" s="85">
        <v>0.30128571428571427</v>
      </c>
      <c r="I24" s="85">
        <v>0.13042857142857142</v>
      </c>
      <c r="J24" s="85">
        <v>0.2285714285714286</v>
      </c>
      <c r="K24" s="85">
        <v>0.22285714285714286</v>
      </c>
      <c r="L24" s="85">
        <v>0.10528571428571427</v>
      </c>
      <c r="M24" s="85">
        <v>0.26571428571428574</v>
      </c>
      <c r="N24" s="85">
        <v>0.4842857142857143</v>
      </c>
      <c r="O24" s="86">
        <v>0.24714285714285714</v>
      </c>
      <c r="P24" s="84">
        <v>0.24648809523809523</v>
      </c>
      <c r="Q24" s="109"/>
      <c r="R24" s="110"/>
      <c r="S24" s="111"/>
    </row>
    <row r="25" spans="1:19" ht="13.5">
      <c r="A25" s="256" t="s">
        <v>48</v>
      </c>
      <c r="B25" s="257"/>
      <c r="C25" s="258"/>
      <c r="D25" s="88">
        <v>0.44</v>
      </c>
      <c r="E25" s="22">
        <v>0.57</v>
      </c>
      <c r="F25" s="22">
        <v>0.46</v>
      </c>
      <c r="G25" s="22">
        <v>0.41</v>
      </c>
      <c r="H25" s="22">
        <v>1.1</v>
      </c>
      <c r="I25" s="22">
        <v>0.27</v>
      </c>
      <c r="J25" s="22">
        <v>0.52</v>
      </c>
      <c r="K25" s="22">
        <v>0.75</v>
      </c>
      <c r="L25" s="22">
        <v>0.16</v>
      </c>
      <c r="M25" s="22">
        <v>0.82</v>
      </c>
      <c r="N25" s="22">
        <v>1.4</v>
      </c>
      <c r="O25" s="24">
        <v>0.38</v>
      </c>
      <c r="P25" s="88"/>
      <c r="Q25" s="112">
        <v>1.4</v>
      </c>
      <c r="R25" s="113"/>
      <c r="S25" s="114"/>
    </row>
    <row r="26" spans="1:19" ht="14.25" thickBot="1">
      <c r="A26" s="259" t="s">
        <v>49</v>
      </c>
      <c r="B26" s="260"/>
      <c r="C26" s="261"/>
      <c r="D26" s="105">
        <v>0.17</v>
      </c>
      <c r="E26" s="106">
        <v>0.21</v>
      </c>
      <c r="F26" s="106">
        <v>0.1</v>
      </c>
      <c r="G26" s="115">
        <v>0.07</v>
      </c>
      <c r="H26" s="115">
        <v>0.07</v>
      </c>
      <c r="I26" s="106">
        <v>0.06</v>
      </c>
      <c r="J26" s="106">
        <v>0.07</v>
      </c>
      <c r="K26" s="106">
        <v>0.07</v>
      </c>
      <c r="L26" s="115">
        <v>0.063</v>
      </c>
      <c r="M26" s="106">
        <v>0.1</v>
      </c>
      <c r="N26" s="106">
        <v>0.25</v>
      </c>
      <c r="O26" s="116">
        <v>0.18</v>
      </c>
      <c r="P26" s="105"/>
      <c r="Q26" s="117"/>
      <c r="R26" s="116">
        <v>0.06</v>
      </c>
      <c r="S26" s="118"/>
    </row>
    <row r="29" spans="1:18" ht="14.25" thickBot="1">
      <c r="A29" s="44" t="s">
        <v>52</v>
      </c>
      <c r="R29" s="45"/>
    </row>
    <row r="30" spans="1:19" ht="14.25" thickBot="1">
      <c r="A30" s="3" t="s">
        <v>3</v>
      </c>
      <c r="B30" s="4" t="s">
        <v>4</v>
      </c>
      <c r="C30" s="46" t="s">
        <v>5</v>
      </c>
      <c r="D30" s="119" t="s">
        <v>36</v>
      </c>
      <c r="E30" s="4" t="s">
        <v>37</v>
      </c>
      <c r="F30" s="4" t="s">
        <v>38</v>
      </c>
      <c r="G30" s="4" t="s">
        <v>39</v>
      </c>
      <c r="H30" s="4" t="s">
        <v>40</v>
      </c>
      <c r="I30" s="4" t="s">
        <v>41</v>
      </c>
      <c r="J30" s="4" t="s">
        <v>42</v>
      </c>
      <c r="K30" s="4" t="s">
        <v>43</v>
      </c>
      <c r="L30" s="4" t="s">
        <v>44</v>
      </c>
      <c r="M30" s="4" t="s">
        <v>45</v>
      </c>
      <c r="N30" s="4" t="s">
        <v>46</v>
      </c>
      <c r="O30" s="120" t="s">
        <v>47</v>
      </c>
      <c r="P30" s="3" t="s">
        <v>34</v>
      </c>
      <c r="Q30" s="4" t="s">
        <v>48</v>
      </c>
      <c r="R30" s="46" t="s">
        <v>49</v>
      </c>
      <c r="S30" s="121" t="s">
        <v>51</v>
      </c>
    </row>
    <row r="31" spans="1:19" ht="13.5">
      <c r="A31" s="9">
        <v>1</v>
      </c>
      <c r="B31" s="10" t="s">
        <v>18</v>
      </c>
      <c r="C31" s="11" t="s">
        <v>19</v>
      </c>
      <c r="D31" s="122">
        <v>0.01</v>
      </c>
      <c r="E31" s="123">
        <v>0.071</v>
      </c>
      <c r="F31" s="123">
        <v>0.0088</v>
      </c>
      <c r="G31" s="123">
        <v>0.012</v>
      </c>
      <c r="H31" s="123">
        <v>0.013</v>
      </c>
      <c r="I31" s="123">
        <v>0.003</v>
      </c>
      <c r="J31" s="123">
        <v>0.0048</v>
      </c>
      <c r="K31" s="123">
        <v>0.001</v>
      </c>
      <c r="L31" s="123">
        <v>0.0036</v>
      </c>
      <c r="M31" s="123">
        <v>0.0029</v>
      </c>
      <c r="N31" s="123">
        <v>0.004</v>
      </c>
      <c r="O31" s="124">
        <v>0.005</v>
      </c>
      <c r="P31" s="122">
        <v>0.011591666666666667</v>
      </c>
      <c r="Q31" s="125">
        <v>0.071</v>
      </c>
      <c r="R31" s="126">
        <v>0.001</v>
      </c>
      <c r="S31" s="127">
        <v>0.001</v>
      </c>
    </row>
    <row r="32" spans="1:19" ht="13.5">
      <c r="A32" s="17">
        <v>2</v>
      </c>
      <c r="B32" s="18" t="s">
        <v>20</v>
      </c>
      <c r="C32" s="19" t="s">
        <v>21</v>
      </c>
      <c r="D32" s="128">
        <v>0.009</v>
      </c>
      <c r="E32" s="129">
        <v>0.01</v>
      </c>
      <c r="F32" s="129">
        <v>0.008</v>
      </c>
      <c r="G32" s="129">
        <v>0.014</v>
      </c>
      <c r="H32" s="129">
        <v>0.016</v>
      </c>
      <c r="I32" s="129">
        <v>0.004</v>
      </c>
      <c r="J32" s="129">
        <v>0.004</v>
      </c>
      <c r="K32" s="130" t="s">
        <v>53</v>
      </c>
      <c r="L32" s="130" t="s">
        <v>53</v>
      </c>
      <c r="M32" s="130" t="s">
        <v>53</v>
      </c>
      <c r="N32" s="130">
        <v>0.004</v>
      </c>
      <c r="O32" s="131">
        <v>0.005</v>
      </c>
      <c r="P32" s="128">
        <v>0.006541666666666668</v>
      </c>
      <c r="Q32" s="132">
        <v>0.016</v>
      </c>
      <c r="R32" s="131" t="s">
        <v>53</v>
      </c>
      <c r="S32" s="133">
        <v>0.003</v>
      </c>
    </row>
    <row r="33" spans="1:19" ht="13.5">
      <c r="A33" s="17">
        <v>3</v>
      </c>
      <c r="B33" s="18" t="s">
        <v>23</v>
      </c>
      <c r="C33" s="19" t="s">
        <v>24</v>
      </c>
      <c r="D33" s="134">
        <v>0.0063</v>
      </c>
      <c r="E33" s="135">
        <v>0.008</v>
      </c>
      <c r="F33" s="135">
        <v>0.013</v>
      </c>
      <c r="G33" s="135">
        <v>0.013</v>
      </c>
      <c r="H33" s="135">
        <v>0.011</v>
      </c>
      <c r="I33" s="135">
        <v>0.003</v>
      </c>
      <c r="J33" s="135">
        <v>0.003</v>
      </c>
      <c r="K33" s="135">
        <v>0.0048</v>
      </c>
      <c r="L33" s="135">
        <v>0.0026</v>
      </c>
      <c r="M33" s="135">
        <v>0.005</v>
      </c>
      <c r="N33" s="135">
        <v>0.0032</v>
      </c>
      <c r="O33" s="136">
        <v>0.0042</v>
      </c>
      <c r="P33" s="128">
        <v>0.006425</v>
      </c>
      <c r="Q33" s="132">
        <v>0.013</v>
      </c>
      <c r="R33" s="137">
        <v>0.0026</v>
      </c>
      <c r="S33" s="138">
        <v>0.00013</v>
      </c>
    </row>
    <row r="34" spans="1:19" ht="13.5">
      <c r="A34" s="17">
        <v>4</v>
      </c>
      <c r="B34" s="18" t="s">
        <v>25</v>
      </c>
      <c r="C34" s="19" t="s">
        <v>26</v>
      </c>
      <c r="D34" s="139" t="s">
        <v>53</v>
      </c>
      <c r="E34" s="130" t="s">
        <v>53</v>
      </c>
      <c r="F34" s="130" t="s">
        <v>54</v>
      </c>
      <c r="G34" s="129">
        <v>0.004</v>
      </c>
      <c r="H34" s="130" t="s">
        <v>54</v>
      </c>
      <c r="I34" s="130" t="s">
        <v>54</v>
      </c>
      <c r="J34" s="130" t="s">
        <v>54</v>
      </c>
      <c r="K34" s="130" t="s">
        <v>53</v>
      </c>
      <c r="L34" s="130" t="s">
        <v>54</v>
      </c>
      <c r="M34" s="130" t="s">
        <v>54</v>
      </c>
      <c r="N34" s="130" t="s">
        <v>54</v>
      </c>
      <c r="O34" s="140" t="s">
        <v>54</v>
      </c>
      <c r="P34" s="128">
        <v>0.0017083333333333336</v>
      </c>
      <c r="Q34" s="132">
        <v>0.004</v>
      </c>
      <c r="R34" s="131" t="s">
        <v>53</v>
      </c>
      <c r="S34" s="133">
        <v>0.003</v>
      </c>
    </row>
    <row r="35" spans="1:19" ht="13.5">
      <c r="A35" s="17">
        <v>5</v>
      </c>
      <c r="B35" s="18" t="s">
        <v>28</v>
      </c>
      <c r="C35" s="19" t="s">
        <v>29</v>
      </c>
      <c r="D35" s="139">
        <v>0.004</v>
      </c>
      <c r="E35" s="130">
        <v>0.006</v>
      </c>
      <c r="F35" s="129">
        <v>0.005</v>
      </c>
      <c r="G35" s="129">
        <v>0.006</v>
      </c>
      <c r="H35" s="135">
        <v>0.007</v>
      </c>
      <c r="I35" s="130" t="s">
        <v>54</v>
      </c>
      <c r="J35" s="130" t="s">
        <v>54</v>
      </c>
      <c r="K35" s="130" t="s">
        <v>54</v>
      </c>
      <c r="L35" s="130" t="s">
        <v>54</v>
      </c>
      <c r="M35" s="130" t="s">
        <v>54</v>
      </c>
      <c r="N35" s="130" t="s">
        <v>54</v>
      </c>
      <c r="O35" s="140">
        <v>0.003</v>
      </c>
      <c r="P35" s="128">
        <v>0.003333333333333334</v>
      </c>
      <c r="Q35" s="132">
        <v>0.007</v>
      </c>
      <c r="R35" s="131" t="s">
        <v>53</v>
      </c>
      <c r="S35" s="133">
        <v>0.003</v>
      </c>
    </row>
    <row r="36" spans="1:19" ht="13.5">
      <c r="A36" s="17">
        <v>6</v>
      </c>
      <c r="B36" s="18" t="s">
        <v>30</v>
      </c>
      <c r="C36" s="19" t="s">
        <v>31</v>
      </c>
      <c r="D36" s="134">
        <v>0.0063</v>
      </c>
      <c r="E36" s="135">
        <v>0.0078</v>
      </c>
      <c r="F36" s="135">
        <v>0.0079</v>
      </c>
      <c r="G36" s="135">
        <v>0.013</v>
      </c>
      <c r="H36" s="135">
        <v>0.011</v>
      </c>
      <c r="I36" s="135">
        <v>0.004</v>
      </c>
      <c r="J36" s="135">
        <v>0.0043</v>
      </c>
      <c r="K36" s="135">
        <v>0.0041</v>
      </c>
      <c r="L36" s="135">
        <v>0.0036</v>
      </c>
      <c r="M36" s="135">
        <v>0.0041</v>
      </c>
      <c r="N36" s="135">
        <v>0.0042</v>
      </c>
      <c r="O36" s="136">
        <v>0.0057</v>
      </c>
      <c r="P36" s="128">
        <v>0.006333333333333333</v>
      </c>
      <c r="Q36" s="132">
        <v>0.013</v>
      </c>
      <c r="R36" s="137">
        <v>0.0036</v>
      </c>
      <c r="S36" s="138">
        <v>0.00013</v>
      </c>
    </row>
    <row r="37" spans="1:19" ht="14.25" thickBot="1">
      <c r="A37" s="67">
        <v>7</v>
      </c>
      <c r="B37" s="68" t="s">
        <v>32</v>
      </c>
      <c r="C37" s="69" t="s">
        <v>33</v>
      </c>
      <c r="D37" s="141">
        <v>0.0095</v>
      </c>
      <c r="E37" s="142">
        <v>0.013</v>
      </c>
      <c r="F37" s="142">
        <v>0.014</v>
      </c>
      <c r="G37" s="142">
        <v>0.02</v>
      </c>
      <c r="H37" s="142">
        <v>0.023</v>
      </c>
      <c r="I37" s="142">
        <v>0.0059</v>
      </c>
      <c r="J37" s="142">
        <v>0.0066</v>
      </c>
      <c r="K37" s="142">
        <v>0.0072</v>
      </c>
      <c r="L37" s="142">
        <v>0.0048</v>
      </c>
      <c r="M37" s="142">
        <v>0.0063</v>
      </c>
      <c r="N37" s="142">
        <v>0.0051</v>
      </c>
      <c r="O37" s="143">
        <v>0.0073</v>
      </c>
      <c r="P37" s="144">
        <v>0.010224999999999998</v>
      </c>
      <c r="Q37" s="145">
        <v>0.023</v>
      </c>
      <c r="R37" s="146">
        <v>0.0048</v>
      </c>
      <c r="S37" s="147">
        <v>0.00013</v>
      </c>
    </row>
    <row r="38" spans="1:19" ht="13.5">
      <c r="A38" s="253" t="s">
        <v>34</v>
      </c>
      <c r="B38" s="254"/>
      <c r="C38" s="255"/>
      <c r="D38" s="122">
        <v>0.006657142857142857</v>
      </c>
      <c r="E38" s="123">
        <v>0.016757142857142856</v>
      </c>
      <c r="F38" s="123">
        <v>0.008314285714285715</v>
      </c>
      <c r="G38" s="123">
        <v>0.011714285714285714</v>
      </c>
      <c r="H38" s="123">
        <v>0.011785714285714285</v>
      </c>
      <c r="I38" s="123">
        <v>0.0032714285714285714</v>
      </c>
      <c r="J38" s="123">
        <v>0.0036714285714285716</v>
      </c>
      <c r="K38" s="123">
        <v>0.003085714285714286</v>
      </c>
      <c r="L38" s="123">
        <v>0.0027285714285714283</v>
      </c>
      <c r="M38" s="123">
        <v>0.003257142857142857</v>
      </c>
      <c r="N38" s="123">
        <v>0.003357142857142857</v>
      </c>
      <c r="O38" s="124">
        <v>0.004528571428571429</v>
      </c>
      <c r="P38" s="122">
        <v>0.006594047619047618</v>
      </c>
      <c r="Q38" s="125"/>
      <c r="R38" s="126"/>
      <c r="S38" s="127"/>
    </row>
    <row r="39" spans="1:19" ht="13.5">
      <c r="A39" s="256" t="s">
        <v>48</v>
      </c>
      <c r="B39" s="257"/>
      <c r="C39" s="258"/>
      <c r="D39" s="128">
        <v>0.01</v>
      </c>
      <c r="E39" s="129">
        <v>0.071</v>
      </c>
      <c r="F39" s="129">
        <v>0.014</v>
      </c>
      <c r="G39" s="129">
        <v>0.02</v>
      </c>
      <c r="H39" s="129">
        <v>0.023</v>
      </c>
      <c r="I39" s="129">
        <v>0.0059</v>
      </c>
      <c r="J39" s="129">
        <v>0.0066</v>
      </c>
      <c r="K39" s="129">
        <v>0.0072</v>
      </c>
      <c r="L39" s="129">
        <v>0.0048</v>
      </c>
      <c r="M39" s="129">
        <v>0.0063</v>
      </c>
      <c r="N39" s="129">
        <v>0.0051</v>
      </c>
      <c r="O39" s="131">
        <v>0.0073</v>
      </c>
      <c r="P39" s="128"/>
      <c r="Q39" s="132">
        <v>0.071</v>
      </c>
      <c r="R39" s="137"/>
      <c r="S39" s="133"/>
    </row>
    <row r="40" spans="1:19" ht="14.25" thickBot="1">
      <c r="A40" s="259" t="s">
        <v>49</v>
      </c>
      <c r="B40" s="260"/>
      <c r="C40" s="261"/>
      <c r="D40" s="144"/>
      <c r="E40" s="148"/>
      <c r="F40" s="149"/>
      <c r="G40" s="149">
        <v>0.004</v>
      </c>
      <c r="H40" s="148"/>
      <c r="I40" s="148"/>
      <c r="J40" s="149"/>
      <c r="K40" s="149"/>
      <c r="L40" s="149"/>
      <c r="M40" s="149"/>
      <c r="N40" s="149"/>
      <c r="O40" s="150"/>
      <c r="P40" s="144"/>
      <c r="Q40" s="145"/>
      <c r="R40" s="151"/>
      <c r="S40" s="152"/>
    </row>
    <row r="43" spans="1:18" ht="14.25" thickBot="1">
      <c r="A43" s="44" t="s">
        <v>55</v>
      </c>
      <c r="R43" s="45"/>
    </row>
    <row r="44" spans="1:19" ht="14.25" thickBot="1">
      <c r="A44" s="3" t="s">
        <v>3</v>
      </c>
      <c r="B44" s="4" t="s">
        <v>4</v>
      </c>
      <c r="C44" s="46" t="s">
        <v>5</v>
      </c>
      <c r="D44" s="3" t="s">
        <v>36</v>
      </c>
      <c r="E44" s="4" t="s">
        <v>37</v>
      </c>
      <c r="F44" s="4" t="s">
        <v>38</v>
      </c>
      <c r="G44" s="4" t="s">
        <v>39</v>
      </c>
      <c r="H44" s="4" t="s">
        <v>40</v>
      </c>
      <c r="I44" s="4" t="s">
        <v>41</v>
      </c>
      <c r="J44" s="4" t="s">
        <v>42</v>
      </c>
      <c r="K44" s="4" t="s">
        <v>43</v>
      </c>
      <c r="L44" s="4" t="s">
        <v>44</v>
      </c>
      <c r="M44" s="4" t="s">
        <v>45</v>
      </c>
      <c r="N44" s="4" t="s">
        <v>46</v>
      </c>
      <c r="O44" s="46" t="s">
        <v>47</v>
      </c>
      <c r="P44" s="3" t="s">
        <v>34</v>
      </c>
      <c r="Q44" s="4" t="s">
        <v>48</v>
      </c>
      <c r="R44" s="46" t="s">
        <v>49</v>
      </c>
      <c r="S44" s="83" t="s">
        <v>51</v>
      </c>
    </row>
    <row r="45" spans="1:19" ht="13.5">
      <c r="A45" s="9">
        <v>1</v>
      </c>
      <c r="B45" s="10" t="s">
        <v>18</v>
      </c>
      <c r="C45" s="11" t="s">
        <v>19</v>
      </c>
      <c r="D45" s="153">
        <v>0.009</v>
      </c>
      <c r="E45" s="154">
        <v>0.016</v>
      </c>
      <c r="F45" s="154">
        <v>0.0085</v>
      </c>
      <c r="G45" s="154">
        <v>0.012</v>
      </c>
      <c r="H45" s="154">
        <v>0.016</v>
      </c>
      <c r="I45" s="154">
        <v>0.009</v>
      </c>
      <c r="J45" s="154">
        <v>0.0068</v>
      </c>
      <c r="K45" s="154">
        <v>0.015</v>
      </c>
      <c r="L45" s="154">
        <v>0.005</v>
      </c>
      <c r="M45" s="154">
        <v>0.0074</v>
      </c>
      <c r="N45" s="154">
        <v>0.0056</v>
      </c>
      <c r="O45" s="155">
        <v>0.0045</v>
      </c>
      <c r="P45" s="153">
        <v>0.009566666666666666</v>
      </c>
      <c r="Q45" s="154">
        <v>0.016</v>
      </c>
      <c r="R45" s="155">
        <v>0.0045</v>
      </c>
      <c r="S45" s="87">
        <v>0.0001</v>
      </c>
    </row>
    <row r="46" spans="1:19" ht="13.5">
      <c r="A46" s="17">
        <v>2</v>
      </c>
      <c r="B46" s="18" t="s">
        <v>20</v>
      </c>
      <c r="C46" s="19" t="s">
        <v>21</v>
      </c>
      <c r="D46" s="101">
        <v>0.002</v>
      </c>
      <c r="E46" s="28">
        <v>0.002</v>
      </c>
      <c r="F46" s="23">
        <v>0.002</v>
      </c>
      <c r="G46" s="23">
        <v>0.001</v>
      </c>
      <c r="H46" s="23">
        <v>0.001</v>
      </c>
      <c r="I46" s="23" t="s">
        <v>56</v>
      </c>
      <c r="J46" s="23">
        <v>0.001</v>
      </c>
      <c r="K46" s="23" t="s">
        <v>56</v>
      </c>
      <c r="L46" s="23">
        <v>0.002</v>
      </c>
      <c r="M46" s="23">
        <v>0.001</v>
      </c>
      <c r="N46" s="23">
        <v>0.001</v>
      </c>
      <c r="O46" s="156">
        <v>0.002</v>
      </c>
      <c r="P46" s="101">
        <v>0.0013333333333333333</v>
      </c>
      <c r="Q46" s="23">
        <v>0.002</v>
      </c>
      <c r="R46" s="156" t="s">
        <v>57</v>
      </c>
      <c r="S46" s="97">
        <v>0.001</v>
      </c>
    </row>
    <row r="47" spans="1:19" ht="13.5">
      <c r="A47" s="17">
        <v>3</v>
      </c>
      <c r="B47" s="18" t="s">
        <v>23</v>
      </c>
      <c r="C47" s="19" t="s">
        <v>24</v>
      </c>
      <c r="D47" s="157">
        <v>0.0013</v>
      </c>
      <c r="E47" s="158">
        <v>0.00099</v>
      </c>
      <c r="F47" s="158">
        <v>0.0023</v>
      </c>
      <c r="G47" s="159">
        <v>0.00061</v>
      </c>
      <c r="H47" s="160" t="s">
        <v>58</v>
      </c>
      <c r="I47" s="158">
        <v>0.0011</v>
      </c>
      <c r="J47" s="158">
        <v>0.0013</v>
      </c>
      <c r="K47" s="158">
        <v>0.0019</v>
      </c>
      <c r="L47" s="159">
        <v>0.00045</v>
      </c>
      <c r="M47" s="158">
        <v>0.0015</v>
      </c>
      <c r="N47" s="158">
        <v>0.00097</v>
      </c>
      <c r="O47" s="161">
        <v>0.0014</v>
      </c>
      <c r="P47" s="101">
        <v>0.0011552916666666669</v>
      </c>
      <c r="Q47" s="23">
        <v>0.0023</v>
      </c>
      <c r="R47" s="160" t="s">
        <v>58</v>
      </c>
      <c r="S47" s="162">
        <v>8.7E-05</v>
      </c>
    </row>
    <row r="48" spans="1:19" ht="13.5">
      <c r="A48" s="17">
        <v>4</v>
      </c>
      <c r="B48" s="18" t="s">
        <v>25</v>
      </c>
      <c r="C48" s="19" t="s">
        <v>26</v>
      </c>
      <c r="D48" s="101" t="s">
        <v>57</v>
      </c>
      <c r="E48" s="23" t="s">
        <v>57</v>
      </c>
      <c r="F48" s="23" t="s">
        <v>56</v>
      </c>
      <c r="G48" s="23" t="s">
        <v>57</v>
      </c>
      <c r="H48" s="23" t="s">
        <v>56</v>
      </c>
      <c r="I48" s="28" t="s">
        <v>56</v>
      </c>
      <c r="J48" s="28" t="s">
        <v>56</v>
      </c>
      <c r="K48" s="23" t="s">
        <v>56</v>
      </c>
      <c r="L48" s="23" t="s">
        <v>56</v>
      </c>
      <c r="M48" s="23" t="s">
        <v>56</v>
      </c>
      <c r="N48" s="23">
        <v>0.001</v>
      </c>
      <c r="O48" s="156" t="s">
        <v>56</v>
      </c>
      <c r="P48" s="101">
        <v>0.0005416666666666668</v>
      </c>
      <c r="Q48" s="23">
        <v>0.001</v>
      </c>
      <c r="R48" s="156" t="s">
        <v>56</v>
      </c>
      <c r="S48" s="97">
        <v>0.001</v>
      </c>
    </row>
    <row r="49" spans="1:19" ht="13.5">
      <c r="A49" s="17">
        <v>5</v>
      </c>
      <c r="B49" s="18" t="s">
        <v>28</v>
      </c>
      <c r="C49" s="19" t="s">
        <v>29</v>
      </c>
      <c r="D49" s="101">
        <v>0.002</v>
      </c>
      <c r="E49" s="23">
        <v>0.002</v>
      </c>
      <c r="F49" s="23">
        <v>0.001</v>
      </c>
      <c r="G49" s="23">
        <v>0.001</v>
      </c>
      <c r="H49" s="23" t="s">
        <v>56</v>
      </c>
      <c r="I49" s="23" t="s">
        <v>56</v>
      </c>
      <c r="J49" s="23">
        <v>0.001</v>
      </c>
      <c r="K49" s="23">
        <v>0.003</v>
      </c>
      <c r="L49" s="23">
        <v>0.001</v>
      </c>
      <c r="M49" s="23">
        <v>0.002</v>
      </c>
      <c r="N49" s="23">
        <v>0.002</v>
      </c>
      <c r="O49" s="156">
        <v>0.002</v>
      </c>
      <c r="P49" s="101">
        <v>0.0015000000000000002</v>
      </c>
      <c r="Q49" s="23">
        <v>0.003</v>
      </c>
      <c r="R49" s="156" t="s">
        <v>56</v>
      </c>
      <c r="S49" s="97">
        <v>0.001</v>
      </c>
    </row>
    <row r="50" spans="1:19" ht="13.5">
      <c r="A50" s="17">
        <v>6</v>
      </c>
      <c r="B50" s="18" t="s">
        <v>30</v>
      </c>
      <c r="C50" s="19" t="s">
        <v>31</v>
      </c>
      <c r="D50" s="157">
        <v>0.0016</v>
      </c>
      <c r="E50" s="158">
        <v>0.001</v>
      </c>
      <c r="F50" s="158">
        <v>0.0017</v>
      </c>
      <c r="G50" s="158">
        <v>0.0014</v>
      </c>
      <c r="H50" s="158">
        <v>0.00069</v>
      </c>
      <c r="I50" s="158">
        <v>0.0018</v>
      </c>
      <c r="J50" s="158">
        <v>0.0019</v>
      </c>
      <c r="K50" s="158">
        <v>0.0025</v>
      </c>
      <c r="L50" s="158">
        <v>0.0012</v>
      </c>
      <c r="M50" s="158">
        <v>0.0019</v>
      </c>
      <c r="N50" s="158">
        <v>0.003</v>
      </c>
      <c r="O50" s="163">
        <v>0.0019</v>
      </c>
      <c r="P50" s="101">
        <v>0.001715833333333333</v>
      </c>
      <c r="Q50" s="23">
        <v>0.003</v>
      </c>
      <c r="R50" s="156">
        <v>0.00069</v>
      </c>
      <c r="S50" s="162">
        <v>8.7E-05</v>
      </c>
    </row>
    <row r="51" spans="1:19" ht="14.25" thickBot="1">
      <c r="A51" s="67">
        <v>7</v>
      </c>
      <c r="B51" s="68" t="s">
        <v>32</v>
      </c>
      <c r="C51" s="69" t="s">
        <v>33</v>
      </c>
      <c r="D51" s="164">
        <v>0.0016</v>
      </c>
      <c r="E51" s="165">
        <v>0.0014</v>
      </c>
      <c r="F51" s="165">
        <v>0.0015</v>
      </c>
      <c r="G51" s="165">
        <v>0.0024</v>
      </c>
      <c r="H51" s="165">
        <v>0.0011</v>
      </c>
      <c r="I51" s="165">
        <v>0.0019</v>
      </c>
      <c r="J51" s="165">
        <v>0.0014</v>
      </c>
      <c r="K51" s="165">
        <v>0.0026</v>
      </c>
      <c r="L51" s="165">
        <v>0.0016</v>
      </c>
      <c r="M51" s="165">
        <v>0.0024</v>
      </c>
      <c r="N51" s="165">
        <v>0.0019</v>
      </c>
      <c r="O51" s="166">
        <v>0.0019</v>
      </c>
      <c r="P51" s="167">
        <v>0.0018083333333333335</v>
      </c>
      <c r="Q51" s="168">
        <v>0.0026</v>
      </c>
      <c r="R51" s="169">
        <v>0.0011</v>
      </c>
      <c r="S51" s="170">
        <v>8.7E-05</v>
      </c>
    </row>
    <row r="52" spans="1:19" ht="13.5">
      <c r="A52" s="253" t="s">
        <v>34</v>
      </c>
      <c r="B52" s="254"/>
      <c r="C52" s="255"/>
      <c r="D52" s="153">
        <v>0.0025714285714285713</v>
      </c>
      <c r="E52" s="154">
        <v>0.0034128571428571433</v>
      </c>
      <c r="F52" s="154">
        <v>0.0025</v>
      </c>
      <c r="G52" s="154">
        <v>0.002701428571428571</v>
      </c>
      <c r="H52" s="154">
        <v>0.002833357142857143</v>
      </c>
      <c r="I52" s="154">
        <v>0.002185714285714286</v>
      </c>
      <c r="J52" s="154">
        <v>0.001985714285714286</v>
      </c>
      <c r="K52" s="154">
        <v>0.003714285714285714</v>
      </c>
      <c r="L52" s="154">
        <v>0.0016785714285714286</v>
      </c>
      <c r="M52" s="154">
        <v>0.002385714285714286</v>
      </c>
      <c r="N52" s="154">
        <v>0.0022100000000000006</v>
      </c>
      <c r="O52" s="155">
        <v>0.0020285714285714286</v>
      </c>
      <c r="P52" s="153">
        <v>0.002517303571428571</v>
      </c>
      <c r="Q52" s="171"/>
      <c r="R52" s="172"/>
      <c r="S52" s="111"/>
    </row>
    <row r="53" spans="1:19" ht="13.5">
      <c r="A53" s="256" t="s">
        <v>48</v>
      </c>
      <c r="B53" s="257"/>
      <c r="C53" s="258"/>
      <c r="D53" s="101">
        <v>0.009</v>
      </c>
      <c r="E53" s="23">
        <v>0.016</v>
      </c>
      <c r="F53" s="23">
        <v>0.0085</v>
      </c>
      <c r="G53" s="23">
        <v>0.012</v>
      </c>
      <c r="H53" s="23">
        <v>0.016</v>
      </c>
      <c r="I53" s="23">
        <v>0.009</v>
      </c>
      <c r="J53" s="23">
        <v>0.0068</v>
      </c>
      <c r="K53" s="23">
        <v>0.015</v>
      </c>
      <c r="L53" s="23">
        <v>0.005</v>
      </c>
      <c r="M53" s="23">
        <v>0.0074</v>
      </c>
      <c r="N53" s="23">
        <v>0.0056</v>
      </c>
      <c r="O53" s="156">
        <v>0.0045</v>
      </c>
      <c r="P53" s="101"/>
      <c r="Q53" s="173">
        <v>0.016</v>
      </c>
      <c r="R53" s="174"/>
      <c r="S53" s="114"/>
    </row>
    <row r="54" spans="1:19" ht="14.25" thickBot="1">
      <c r="A54" s="259" t="s">
        <v>49</v>
      </c>
      <c r="B54" s="260"/>
      <c r="C54" s="261"/>
      <c r="D54" s="167"/>
      <c r="E54" s="168"/>
      <c r="F54" s="168"/>
      <c r="G54" s="175"/>
      <c r="H54" s="175"/>
      <c r="I54" s="168"/>
      <c r="J54" s="168"/>
      <c r="K54" s="168"/>
      <c r="L54" s="175"/>
      <c r="M54" s="168"/>
      <c r="N54" s="168">
        <v>0.00097</v>
      </c>
      <c r="O54" s="176"/>
      <c r="P54" s="167"/>
      <c r="Q54" s="177"/>
      <c r="R54" s="176"/>
      <c r="S54" s="118"/>
    </row>
    <row r="57" spans="1:18" ht="14.25" thickBot="1">
      <c r="A57" s="44" t="s">
        <v>59</v>
      </c>
      <c r="R57" s="45"/>
    </row>
    <row r="58" spans="1:19" ht="14.25" thickBot="1">
      <c r="A58" s="178" t="s">
        <v>3</v>
      </c>
      <c r="B58" s="179" t="s">
        <v>4</v>
      </c>
      <c r="C58" s="180" t="s">
        <v>5</v>
      </c>
      <c r="D58" s="181" t="s">
        <v>36</v>
      </c>
      <c r="E58" s="179" t="s">
        <v>37</v>
      </c>
      <c r="F58" s="179" t="s">
        <v>38</v>
      </c>
      <c r="G58" s="179" t="s">
        <v>39</v>
      </c>
      <c r="H58" s="179" t="s">
        <v>40</v>
      </c>
      <c r="I58" s="179" t="s">
        <v>41</v>
      </c>
      <c r="J58" s="179" t="s">
        <v>42</v>
      </c>
      <c r="K58" s="179" t="s">
        <v>43</v>
      </c>
      <c r="L58" s="179" t="s">
        <v>44</v>
      </c>
      <c r="M58" s="179" t="s">
        <v>45</v>
      </c>
      <c r="N58" s="179" t="s">
        <v>46</v>
      </c>
      <c r="O58" s="182" t="s">
        <v>47</v>
      </c>
      <c r="P58" s="178" t="s">
        <v>34</v>
      </c>
      <c r="Q58" s="179" t="s">
        <v>48</v>
      </c>
      <c r="R58" s="180" t="s">
        <v>49</v>
      </c>
      <c r="S58" s="183" t="s">
        <v>51</v>
      </c>
    </row>
    <row r="59" spans="1:19" ht="13.5">
      <c r="A59" s="184">
        <v>1</v>
      </c>
      <c r="B59" s="185" t="s">
        <v>18</v>
      </c>
      <c r="C59" s="186" t="s">
        <v>19</v>
      </c>
      <c r="D59" s="84">
        <v>0.023</v>
      </c>
      <c r="E59" s="85">
        <v>0.022</v>
      </c>
      <c r="F59" s="85">
        <v>0.015</v>
      </c>
      <c r="G59" s="85">
        <v>0.016</v>
      </c>
      <c r="H59" s="85">
        <v>0.015</v>
      </c>
      <c r="I59" s="85">
        <v>0.008</v>
      </c>
      <c r="J59" s="85">
        <v>0.018</v>
      </c>
      <c r="K59" s="85">
        <v>0.0094</v>
      </c>
      <c r="L59" s="85">
        <v>0.018</v>
      </c>
      <c r="M59" s="85">
        <v>0.013</v>
      </c>
      <c r="N59" s="85">
        <v>0.016</v>
      </c>
      <c r="O59" s="86">
        <v>0.012</v>
      </c>
      <c r="P59" s="84">
        <v>0.01545</v>
      </c>
      <c r="Q59" s="109">
        <v>0.023</v>
      </c>
      <c r="R59" s="110">
        <v>0.008</v>
      </c>
      <c r="S59" s="187">
        <v>5E-05</v>
      </c>
    </row>
    <row r="60" spans="1:19" ht="13.5">
      <c r="A60" s="188">
        <v>2</v>
      </c>
      <c r="B60" s="189" t="s">
        <v>20</v>
      </c>
      <c r="C60" s="190" t="s">
        <v>21</v>
      </c>
      <c r="D60" s="88">
        <v>0.025</v>
      </c>
      <c r="E60" s="22">
        <v>0.022</v>
      </c>
      <c r="F60" s="22">
        <v>0.017</v>
      </c>
      <c r="G60" s="22">
        <v>0.023</v>
      </c>
      <c r="H60" s="22">
        <v>0.02</v>
      </c>
      <c r="I60" s="22">
        <v>0.012</v>
      </c>
      <c r="J60" s="22">
        <v>0.014</v>
      </c>
      <c r="K60" s="27">
        <v>0.009</v>
      </c>
      <c r="L60" s="27">
        <v>0.024</v>
      </c>
      <c r="M60" s="27">
        <v>0.021</v>
      </c>
      <c r="N60" s="27">
        <v>0.023</v>
      </c>
      <c r="O60" s="24">
        <v>0.021</v>
      </c>
      <c r="P60" s="88">
        <v>0.01925</v>
      </c>
      <c r="Q60" s="112">
        <v>0.025</v>
      </c>
      <c r="R60" s="24">
        <v>0.009</v>
      </c>
      <c r="S60" s="97">
        <v>0.003</v>
      </c>
    </row>
    <row r="61" spans="1:19" ht="13.5">
      <c r="A61" s="188">
        <v>3</v>
      </c>
      <c r="B61" s="189" t="s">
        <v>23</v>
      </c>
      <c r="C61" s="190" t="s">
        <v>24</v>
      </c>
      <c r="D61" s="90">
        <v>0.0098</v>
      </c>
      <c r="E61" s="91">
        <v>0.0091</v>
      </c>
      <c r="F61" s="91">
        <v>0.014</v>
      </c>
      <c r="G61" s="91">
        <v>0.0053</v>
      </c>
      <c r="H61" s="91">
        <v>0.0043</v>
      </c>
      <c r="I61" s="91">
        <v>0.0047</v>
      </c>
      <c r="J61" s="91">
        <v>0.0052</v>
      </c>
      <c r="K61" s="191">
        <v>0.011</v>
      </c>
      <c r="L61" s="95">
        <v>0.0052</v>
      </c>
      <c r="M61" s="94">
        <v>0.012</v>
      </c>
      <c r="N61" s="91">
        <v>0.0092</v>
      </c>
      <c r="O61" s="100">
        <v>0.0087</v>
      </c>
      <c r="P61" s="88">
        <v>0.008208333333333333</v>
      </c>
      <c r="Q61" s="112">
        <v>0.014</v>
      </c>
      <c r="R61" s="192">
        <v>0.0043</v>
      </c>
      <c r="S61" s="193">
        <v>0.00024</v>
      </c>
    </row>
    <row r="62" spans="1:19" ht="13.5">
      <c r="A62" s="188">
        <v>4</v>
      </c>
      <c r="B62" s="189" t="s">
        <v>25</v>
      </c>
      <c r="C62" s="190" t="s">
        <v>26</v>
      </c>
      <c r="D62" s="98">
        <v>0.006</v>
      </c>
      <c r="E62" s="27">
        <v>0.007</v>
      </c>
      <c r="F62" s="27">
        <v>0.006</v>
      </c>
      <c r="G62" s="22">
        <v>0.008</v>
      </c>
      <c r="H62" s="27">
        <v>0.009</v>
      </c>
      <c r="I62" s="27">
        <v>0.006</v>
      </c>
      <c r="J62" s="27">
        <v>0.005</v>
      </c>
      <c r="K62" s="27">
        <v>0.008</v>
      </c>
      <c r="L62" s="27">
        <v>0.007</v>
      </c>
      <c r="M62" s="27">
        <v>0.006</v>
      </c>
      <c r="N62" s="27">
        <v>0.009</v>
      </c>
      <c r="O62" s="29">
        <v>0.009</v>
      </c>
      <c r="P62" s="98">
        <v>0.007166666666666666</v>
      </c>
      <c r="Q62" s="93">
        <v>0.009</v>
      </c>
      <c r="R62" s="29">
        <v>0.005</v>
      </c>
      <c r="S62" s="97">
        <v>0.003</v>
      </c>
    </row>
    <row r="63" spans="1:19" ht="13.5">
      <c r="A63" s="188">
        <v>5</v>
      </c>
      <c r="B63" s="189" t="s">
        <v>28</v>
      </c>
      <c r="C63" s="190" t="s">
        <v>29</v>
      </c>
      <c r="D63" s="98">
        <v>0.013</v>
      </c>
      <c r="E63" s="27">
        <v>0.014</v>
      </c>
      <c r="F63" s="22">
        <v>0.01</v>
      </c>
      <c r="G63" s="22">
        <v>0.009</v>
      </c>
      <c r="H63" s="91">
        <v>0.008</v>
      </c>
      <c r="I63" s="27">
        <v>0.005</v>
      </c>
      <c r="J63" s="27">
        <v>0.014</v>
      </c>
      <c r="K63" s="27">
        <v>0.026</v>
      </c>
      <c r="L63" s="27">
        <v>0.018</v>
      </c>
      <c r="M63" s="27">
        <v>0.016</v>
      </c>
      <c r="N63" s="27">
        <v>0.02</v>
      </c>
      <c r="O63" s="29">
        <v>0.014</v>
      </c>
      <c r="P63" s="88">
        <v>0.013916666666666667</v>
      </c>
      <c r="Q63" s="112">
        <v>0.026</v>
      </c>
      <c r="R63" s="24">
        <v>0.005</v>
      </c>
      <c r="S63" s="97">
        <v>0.003</v>
      </c>
    </row>
    <row r="64" spans="1:19" ht="13.5">
      <c r="A64" s="188">
        <v>6</v>
      </c>
      <c r="B64" s="189" t="s">
        <v>30</v>
      </c>
      <c r="C64" s="190" t="s">
        <v>31</v>
      </c>
      <c r="D64" s="90">
        <v>0.012</v>
      </c>
      <c r="E64" s="91">
        <v>0.011</v>
      </c>
      <c r="F64" s="91">
        <v>0.01</v>
      </c>
      <c r="G64" s="91">
        <v>0.0074</v>
      </c>
      <c r="H64" s="91">
        <v>0.0036</v>
      </c>
      <c r="I64" s="91">
        <v>0.01</v>
      </c>
      <c r="J64" s="91">
        <v>0.01</v>
      </c>
      <c r="K64" s="91">
        <v>0.016</v>
      </c>
      <c r="L64" s="91">
        <v>0.011</v>
      </c>
      <c r="M64" s="91">
        <v>0.014</v>
      </c>
      <c r="N64" s="91">
        <v>0.016</v>
      </c>
      <c r="O64" s="100">
        <v>0.013</v>
      </c>
      <c r="P64" s="88">
        <v>0.011166666666666667</v>
      </c>
      <c r="Q64" s="112">
        <v>0.016</v>
      </c>
      <c r="R64" s="113">
        <v>0.0036</v>
      </c>
      <c r="S64" s="193">
        <v>0.00024</v>
      </c>
    </row>
    <row r="65" spans="1:19" ht="14.25" thickBot="1">
      <c r="A65" s="194">
        <v>7</v>
      </c>
      <c r="B65" s="195" t="s">
        <v>32</v>
      </c>
      <c r="C65" s="196" t="s">
        <v>33</v>
      </c>
      <c r="D65" s="197">
        <v>0.024</v>
      </c>
      <c r="E65" s="198">
        <v>0.026</v>
      </c>
      <c r="F65" s="198">
        <v>0.017</v>
      </c>
      <c r="G65" s="198">
        <v>0.019</v>
      </c>
      <c r="H65" s="198">
        <v>0.026</v>
      </c>
      <c r="I65" s="198">
        <v>0.02</v>
      </c>
      <c r="J65" s="198">
        <v>0.021</v>
      </c>
      <c r="K65" s="198">
        <v>0.032</v>
      </c>
      <c r="L65" s="198">
        <v>0.018</v>
      </c>
      <c r="M65" s="198">
        <v>0.035</v>
      </c>
      <c r="N65" s="198">
        <v>0.026</v>
      </c>
      <c r="O65" s="199">
        <v>0.024</v>
      </c>
      <c r="P65" s="105">
        <v>0.024000000000000004</v>
      </c>
      <c r="Q65" s="117">
        <v>0.035</v>
      </c>
      <c r="R65" s="200">
        <v>0.017</v>
      </c>
      <c r="S65" s="201">
        <v>0.00024</v>
      </c>
    </row>
    <row r="66" spans="1:19" ht="13.5">
      <c r="A66" s="262" t="s">
        <v>34</v>
      </c>
      <c r="B66" s="263"/>
      <c r="C66" s="264"/>
      <c r="D66" s="84">
        <v>0.016114285714285716</v>
      </c>
      <c r="E66" s="85">
        <v>0.01587142857142857</v>
      </c>
      <c r="F66" s="85">
        <v>0.012714285714285714</v>
      </c>
      <c r="G66" s="85">
        <v>0.012528571428571429</v>
      </c>
      <c r="H66" s="85">
        <v>0.012271428571428572</v>
      </c>
      <c r="I66" s="85">
        <v>0.009385714285714285</v>
      </c>
      <c r="J66" s="85">
        <v>0.012457142857142858</v>
      </c>
      <c r="K66" s="85">
        <v>0.015914285714285714</v>
      </c>
      <c r="L66" s="85">
        <v>0.014457142857142854</v>
      </c>
      <c r="M66" s="85">
        <v>0.016714285714285716</v>
      </c>
      <c r="N66" s="85">
        <v>0.017028571428571428</v>
      </c>
      <c r="O66" s="86">
        <v>0.01452857142857143</v>
      </c>
      <c r="P66" s="84">
        <v>0.014165476190476192</v>
      </c>
      <c r="Q66" s="109"/>
      <c r="R66" s="110"/>
      <c r="S66" s="202"/>
    </row>
    <row r="67" spans="1:19" ht="13.5">
      <c r="A67" s="265" t="s">
        <v>48</v>
      </c>
      <c r="B67" s="266"/>
      <c r="C67" s="267"/>
      <c r="D67" s="88">
        <v>0.025</v>
      </c>
      <c r="E67" s="22">
        <v>0.026</v>
      </c>
      <c r="F67" s="22">
        <v>0.017</v>
      </c>
      <c r="G67" s="22">
        <v>0.023</v>
      </c>
      <c r="H67" s="22">
        <v>0.026</v>
      </c>
      <c r="I67" s="22">
        <v>0.02</v>
      </c>
      <c r="J67" s="22">
        <v>0.021</v>
      </c>
      <c r="K67" s="22">
        <v>0.032</v>
      </c>
      <c r="L67" s="22">
        <v>0.024</v>
      </c>
      <c r="M67" s="22">
        <v>0.035</v>
      </c>
      <c r="N67" s="22">
        <v>0.026</v>
      </c>
      <c r="O67" s="24">
        <v>0.024</v>
      </c>
      <c r="P67" s="88"/>
      <c r="Q67" s="112">
        <v>0.035</v>
      </c>
      <c r="R67" s="113"/>
      <c r="S67" s="97"/>
    </row>
    <row r="68" spans="1:19" ht="14.25" thickBot="1">
      <c r="A68" s="268" t="s">
        <v>49</v>
      </c>
      <c r="B68" s="269"/>
      <c r="C68" s="270"/>
      <c r="D68" s="203">
        <v>0.006</v>
      </c>
      <c r="E68" s="204">
        <v>0.007</v>
      </c>
      <c r="F68" s="204">
        <v>0.006</v>
      </c>
      <c r="G68" s="204">
        <v>0.0053</v>
      </c>
      <c r="H68" s="204">
        <v>0.0036</v>
      </c>
      <c r="I68" s="204">
        <v>0.0047</v>
      </c>
      <c r="J68" s="204">
        <v>0.005</v>
      </c>
      <c r="K68" s="204">
        <v>0.008</v>
      </c>
      <c r="L68" s="204">
        <v>0.0052</v>
      </c>
      <c r="M68" s="204">
        <v>0.006</v>
      </c>
      <c r="N68" s="204">
        <v>0.009</v>
      </c>
      <c r="O68" s="205">
        <v>0.0087</v>
      </c>
      <c r="P68" s="105"/>
      <c r="Q68" s="117"/>
      <c r="R68" s="107">
        <v>0.0036</v>
      </c>
      <c r="S68" s="108"/>
    </row>
    <row r="71" spans="1:18" ht="14.25" thickBot="1">
      <c r="A71" s="44" t="s">
        <v>60</v>
      </c>
      <c r="R71" s="45"/>
    </row>
    <row r="72" spans="1:19" ht="14.25" thickBot="1">
      <c r="A72" s="178" t="s">
        <v>3</v>
      </c>
      <c r="B72" s="179" t="s">
        <v>4</v>
      </c>
      <c r="C72" s="180" t="s">
        <v>5</v>
      </c>
      <c r="D72" s="181" t="s">
        <v>36</v>
      </c>
      <c r="E72" s="179" t="s">
        <v>37</v>
      </c>
      <c r="F72" s="179" t="s">
        <v>38</v>
      </c>
      <c r="G72" s="179" t="s">
        <v>39</v>
      </c>
      <c r="H72" s="179" t="s">
        <v>40</v>
      </c>
      <c r="I72" s="179" t="s">
        <v>41</v>
      </c>
      <c r="J72" s="179" t="s">
        <v>42</v>
      </c>
      <c r="K72" s="179" t="s">
        <v>43</v>
      </c>
      <c r="L72" s="179" t="s">
        <v>44</v>
      </c>
      <c r="M72" s="179" t="s">
        <v>45</v>
      </c>
      <c r="N72" s="179" t="s">
        <v>46</v>
      </c>
      <c r="O72" s="182" t="s">
        <v>47</v>
      </c>
      <c r="P72" s="178" t="s">
        <v>34</v>
      </c>
      <c r="Q72" s="179" t="s">
        <v>48</v>
      </c>
      <c r="R72" s="180" t="s">
        <v>49</v>
      </c>
      <c r="S72" s="183" t="s">
        <v>51</v>
      </c>
    </row>
    <row r="73" spans="1:19" ht="13.5">
      <c r="A73" s="184">
        <v>1</v>
      </c>
      <c r="B73" s="185" t="s">
        <v>18</v>
      </c>
      <c r="C73" s="186" t="s">
        <v>19</v>
      </c>
      <c r="D73" s="84">
        <v>0.89</v>
      </c>
      <c r="E73" s="85">
        <v>0.99</v>
      </c>
      <c r="F73" s="85">
        <v>0.6</v>
      </c>
      <c r="G73" s="85">
        <v>0.75</v>
      </c>
      <c r="H73" s="85">
        <v>0.73</v>
      </c>
      <c r="I73" s="85">
        <v>0.29</v>
      </c>
      <c r="J73" s="85">
        <v>0.5</v>
      </c>
      <c r="K73" s="85">
        <v>0.65</v>
      </c>
      <c r="L73" s="85">
        <v>0.42</v>
      </c>
      <c r="M73" s="85">
        <v>0.55</v>
      </c>
      <c r="N73" s="85">
        <v>0.67</v>
      </c>
      <c r="O73" s="86">
        <v>0.42</v>
      </c>
      <c r="P73" s="84">
        <v>0.6216666666666667</v>
      </c>
      <c r="Q73" s="109">
        <v>0.99</v>
      </c>
      <c r="R73" s="110">
        <v>0.29</v>
      </c>
      <c r="S73" s="206">
        <v>0.002</v>
      </c>
    </row>
    <row r="74" spans="1:19" ht="13.5">
      <c r="A74" s="188">
        <v>2</v>
      </c>
      <c r="B74" s="189" t="s">
        <v>20</v>
      </c>
      <c r="C74" s="190" t="s">
        <v>21</v>
      </c>
      <c r="D74" s="88">
        <v>0.36</v>
      </c>
      <c r="E74" s="22">
        <v>0.59</v>
      </c>
      <c r="F74" s="22">
        <v>0.43</v>
      </c>
      <c r="G74" s="22">
        <v>0.45</v>
      </c>
      <c r="H74" s="22">
        <v>0.45</v>
      </c>
      <c r="I74" s="22">
        <v>0.4</v>
      </c>
      <c r="J74" s="22">
        <v>0.22</v>
      </c>
      <c r="K74" s="27">
        <v>0.23</v>
      </c>
      <c r="L74" s="27">
        <v>0.29</v>
      </c>
      <c r="M74" s="27">
        <v>0.46</v>
      </c>
      <c r="N74" s="27">
        <v>0.59</v>
      </c>
      <c r="O74" s="24">
        <v>0.4</v>
      </c>
      <c r="P74" s="88">
        <v>0.4058333333333333</v>
      </c>
      <c r="Q74" s="112">
        <v>0.59</v>
      </c>
      <c r="R74" s="24">
        <v>0.22</v>
      </c>
      <c r="S74" s="207">
        <v>0.01</v>
      </c>
    </row>
    <row r="75" spans="1:19" ht="13.5">
      <c r="A75" s="188">
        <v>3</v>
      </c>
      <c r="B75" s="189" t="s">
        <v>23</v>
      </c>
      <c r="C75" s="190" t="s">
        <v>24</v>
      </c>
      <c r="D75" s="90">
        <v>0.27</v>
      </c>
      <c r="E75" s="91">
        <v>0.29</v>
      </c>
      <c r="F75" s="91">
        <v>0.48</v>
      </c>
      <c r="G75" s="91">
        <v>0.16</v>
      </c>
      <c r="H75" s="91">
        <v>0.17</v>
      </c>
      <c r="I75" s="91">
        <v>0.11</v>
      </c>
      <c r="J75" s="91">
        <v>0.15</v>
      </c>
      <c r="K75" s="191">
        <v>0.3</v>
      </c>
      <c r="L75" s="95">
        <v>0.13</v>
      </c>
      <c r="M75" s="94">
        <v>0.34</v>
      </c>
      <c r="N75" s="91">
        <v>0.27</v>
      </c>
      <c r="O75" s="100">
        <v>0.24</v>
      </c>
      <c r="P75" s="88">
        <v>0.24250000000000002</v>
      </c>
      <c r="Q75" s="112">
        <v>0.48</v>
      </c>
      <c r="R75" s="192">
        <v>0.11</v>
      </c>
      <c r="S75" s="208">
        <v>0.0036</v>
      </c>
    </row>
    <row r="76" spans="1:19" ht="13.5">
      <c r="A76" s="188">
        <v>4</v>
      </c>
      <c r="B76" s="189" t="s">
        <v>25</v>
      </c>
      <c r="C76" s="190" t="s">
        <v>26</v>
      </c>
      <c r="D76" s="98">
        <v>0.18</v>
      </c>
      <c r="E76" s="27">
        <v>0.32</v>
      </c>
      <c r="F76" s="27">
        <v>0.24</v>
      </c>
      <c r="G76" s="22">
        <v>0.35</v>
      </c>
      <c r="H76" s="27">
        <v>0.51</v>
      </c>
      <c r="I76" s="27">
        <v>0.26</v>
      </c>
      <c r="J76" s="27">
        <v>0.19</v>
      </c>
      <c r="K76" s="27">
        <v>0.31</v>
      </c>
      <c r="L76" s="27">
        <v>0.3</v>
      </c>
      <c r="M76" s="27">
        <v>0.25</v>
      </c>
      <c r="N76" s="27">
        <v>0.4</v>
      </c>
      <c r="O76" s="29">
        <v>0.34</v>
      </c>
      <c r="P76" s="98">
        <v>0.30416666666666664</v>
      </c>
      <c r="Q76" s="93">
        <v>0.51</v>
      </c>
      <c r="R76" s="29">
        <v>0.18</v>
      </c>
      <c r="S76" s="207">
        <v>0.01</v>
      </c>
    </row>
    <row r="77" spans="1:19" ht="13.5">
      <c r="A77" s="188">
        <v>5</v>
      </c>
      <c r="B77" s="189" t="s">
        <v>28</v>
      </c>
      <c r="C77" s="190" t="s">
        <v>29</v>
      </c>
      <c r="D77" s="98">
        <v>0.39</v>
      </c>
      <c r="E77" s="27">
        <v>0.46</v>
      </c>
      <c r="F77" s="22">
        <v>0.32</v>
      </c>
      <c r="G77" s="22">
        <v>0.32</v>
      </c>
      <c r="H77" s="91">
        <v>0.29</v>
      </c>
      <c r="I77" s="27">
        <v>0.2</v>
      </c>
      <c r="J77" s="27">
        <v>0.28</v>
      </c>
      <c r="K77" s="27">
        <v>0.51</v>
      </c>
      <c r="L77" s="27">
        <v>0.33</v>
      </c>
      <c r="M77" s="27">
        <v>0.3</v>
      </c>
      <c r="N77" s="27">
        <v>0.48</v>
      </c>
      <c r="O77" s="29">
        <v>0.38</v>
      </c>
      <c r="P77" s="88">
        <v>0.35500000000000004</v>
      </c>
      <c r="Q77" s="112">
        <v>0.51</v>
      </c>
      <c r="R77" s="24">
        <v>0.2</v>
      </c>
      <c r="S77" s="207">
        <v>0.01</v>
      </c>
    </row>
    <row r="78" spans="1:19" ht="13.5">
      <c r="A78" s="188">
        <v>6</v>
      </c>
      <c r="B78" s="189" t="s">
        <v>30</v>
      </c>
      <c r="C78" s="190" t="s">
        <v>31</v>
      </c>
      <c r="D78" s="90">
        <v>0.37</v>
      </c>
      <c r="E78" s="91">
        <v>0.35</v>
      </c>
      <c r="F78" s="91">
        <v>0.36</v>
      </c>
      <c r="G78" s="91">
        <v>0.28</v>
      </c>
      <c r="H78" s="91">
        <v>0.11</v>
      </c>
      <c r="I78" s="91">
        <v>0.37</v>
      </c>
      <c r="J78" s="91">
        <v>0.39</v>
      </c>
      <c r="K78" s="91">
        <v>0.42</v>
      </c>
      <c r="L78" s="91">
        <v>0.32</v>
      </c>
      <c r="M78" s="91">
        <v>0.39</v>
      </c>
      <c r="N78" s="91">
        <v>0.51</v>
      </c>
      <c r="O78" s="100">
        <v>0.41</v>
      </c>
      <c r="P78" s="88">
        <v>0.3566666666666667</v>
      </c>
      <c r="Q78" s="112">
        <v>0.51</v>
      </c>
      <c r="R78" s="113">
        <v>0.11</v>
      </c>
      <c r="S78" s="208">
        <v>0.0036</v>
      </c>
    </row>
    <row r="79" spans="1:19" ht="14.25" thickBot="1">
      <c r="A79" s="194">
        <v>7</v>
      </c>
      <c r="B79" s="195" t="s">
        <v>32</v>
      </c>
      <c r="C79" s="196" t="s">
        <v>33</v>
      </c>
      <c r="D79" s="197">
        <v>0.7</v>
      </c>
      <c r="E79" s="198">
        <v>0.8</v>
      </c>
      <c r="F79" s="198">
        <v>0.51</v>
      </c>
      <c r="G79" s="198">
        <v>0.6</v>
      </c>
      <c r="H79" s="198">
        <v>0.83</v>
      </c>
      <c r="I79" s="198">
        <v>0.64</v>
      </c>
      <c r="J79" s="198">
        <v>0.67</v>
      </c>
      <c r="K79" s="198">
        <v>0.94</v>
      </c>
      <c r="L79" s="198">
        <v>0.47</v>
      </c>
      <c r="M79" s="198">
        <v>0.9</v>
      </c>
      <c r="N79" s="198">
        <v>0.73</v>
      </c>
      <c r="O79" s="199">
        <v>0.72</v>
      </c>
      <c r="P79" s="105">
        <v>0.7091666666666666</v>
      </c>
      <c r="Q79" s="117">
        <v>0.94</v>
      </c>
      <c r="R79" s="200">
        <v>0.47</v>
      </c>
      <c r="S79" s="209">
        <v>0.0036</v>
      </c>
    </row>
    <row r="80" spans="1:19" ht="13.5">
      <c r="A80" s="262" t="s">
        <v>34</v>
      </c>
      <c r="B80" s="263"/>
      <c r="C80" s="264"/>
      <c r="D80" s="84">
        <v>0.45142857142857146</v>
      </c>
      <c r="E80" s="85">
        <v>0.5428571428571428</v>
      </c>
      <c r="F80" s="85">
        <v>0.41999999999999993</v>
      </c>
      <c r="G80" s="85">
        <v>0.41571428571428565</v>
      </c>
      <c r="H80" s="85">
        <v>0.4414285714285714</v>
      </c>
      <c r="I80" s="85">
        <v>0.3242857142857143</v>
      </c>
      <c r="J80" s="85">
        <v>0.34285714285714286</v>
      </c>
      <c r="K80" s="85">
        <v>0.48</v>
      </c>
      <c r="L80" s="85">
        <v>0.32285714285714284</v>
      </c>
      <c r="M80" s="85">
        <v>0.4557142857142857</v>
      </c>
      <c r="N80" s="85">
        <v>0.5214285714285715</v>
      </c>
      <c r="O80" s="86">
        <v>0.41571428571428576</v>
      </c>
      <c r="P80" s="84">
        <v>0.4278571428571429</v>
      </c>
      <c r="Q80" s="109"/>
      <c r="R80" s="110"/>
      <c r="S80" s="202"/>
    </row>
    <row r="81" spans="1:19" ht="13.5">
      <c r="A81" s="265" t="s">
        <v>48</v>
      </c>
      <c r="B81" s="266"/>
      <c r="C81" s="267"/>
      <c r="D81" s="88">
        <v>0.89</v>
      </c>
      <c r="E81" s="22">
        <v>0.99</v>
      </c>
      <c r="F81" s="22">
        <v>0.6</v>
      </c>
      <c r="G81" s="22">
        <v>0.75</v>
      </c>
      <c r="H81" s="22">
        <v>0.83</v>
      </c>
      <c r="I81" s="22">
        <v>0.64</v>
      </c>
      <c r="J81" s="22">
        <v>0.67</v>
      </c>
      <c r="K81" s="22">
        <v>0.94</v>
      </c>
      <c r="L81" s="22">
        <v>0.47</v>
      </c>
      <c r="M81" s="22">
        <v>0.9</v>
      </c>
      <c r="N81" s="22">
        <v>0.73</v>
      </c>
      <c r="O81" s="24">
        <v>0.72</v>
      </c>
      <c r="P81" s="88"/>
      <c r="Q81" s="112">
        <v>0.99</v>
      </c>
      <c r="R81" s="113"/>
      <c r="S81" s="97"/>
    </row>
    <row r="82" spans="1:19" ht="14.25" thickBot="1">
      <c r="A82" s="268" t="s">
        <v>49</v>
      </c>
      <c r="B82" s="269"/>
      <c r="C82" s="270"/>
      <c r="D82" s="203">
        <v>0.18</v>
      </c>
      <c r="E82" s="204">
        <v>0.29</v>
      </c>
      <c r="F82" s="204">
        <v>0.24</v>
      </c>
      <c r="G82" s="204">
        <v>0.16</v>
      </c>
      <c r="H82" s="204">
        <v>0.11</v>
      </c>
      <c r="I82" s="204">
        <v>0.11</v>
      </c>
      <c r="J82" s="204">
        <v>0.15</v>
      </c>
      <c r="K82" s="204">
        <v>0.23</v>
      </c>
      <c r="L82" s="204">
        <v>0.13</v>
      </c>
      <c r="M82" s="204">
        <v>0.25</v>
      </c>
      <c r="N82" s="204">
        <v>0.27</v>
      </c>
      <c r="O82" s="205">
        <v>0.24</v>
      </c>
      <c r="P82" s="105"/>
      <c r="Q82" s="117"/>
      <c r="R82" s="107">
        <v>0.11</v>
      </c>
      <c r="S82" s="108"/>
    </row>
    <row r="85" spans="1:18" ht="14.25" thickBot="1">
      <c r="A85" s="44" t="s">
        <v>61</v>
      </c>
      <c r="R85" s="45"/>
    </row>
    <row r="86" spans="1:19" ht="14.25" thickBot="1">
      <c r="A86" s="3" t="s">
        <v>3</v>
      </c>
      <c r="B86" s="4" t="s">
        <v>4</v>
      </c>
      <c r="C86" s="46" t="s">
        <v>5</v>
      </c>
      <c r="D86" s="119" t="s">
        <v>36</v>
      </c>
      <c r="E86" s="4" t="s">
        <v>37</v>
      </c>
      <c r="F86" s="4" t="s">
        <v>38</v>
      </c>
      <c r="G86" s="4" t="s">
        <v>39</v>
      </c>
      <c r="H86" s="4" t="s">
        <v>40</v>
      </c>
      <c r="I86" s="4" t="s">
        <v>41</v>
      </c>
      <c r="J86" s="4" t="s">
        <v>42</v>
      </c>
      <c r="K86" s="4" t="s">
        <v>43</v>
      </c>
      <c r="L86" s="4" t="s">
        <v>44</v>
      </c>
      <c r="M86" s="4" t="s">
        <v>45</v>
      </c>
      <c r="N86" s="4" t="s">
        <v>46</v>
      </c>
      <c r="O86" s="120" t="s">
        <v>47</v>
      </c>
      <c r="P86" s="3" t="s">
        <v>34</v>
      </c>
      <c r="Q86" s="4" t="s">
        <v>48</v>
      </c>
      <c r="R86" s="46" t="s">
        <v>49</v>
      </c>
      <c r="S86" s="121" t="s">
        <v>51</v>
      </c>
    </row>
    <row r="87" spans="1:19" ht="13.5">
      <c r="A87" s="9">
        <v>1</v>
      </c>
      <c r="B87" s="10" t="s">
        <v>18</v>
      </c>
      <c r="C87" s="11" t="s">
        <v>19</v>
      </c>
      <c r="D87" s="122">
        <v>0.0054</v>
      </c>
      <c r="E87" s="123">
        <v>0.0017</v>
      </c>
      <c r="F87" s="123">
        <v>0.0045</v>
      </c>
      <c r="G87" s="123">
        <v>0.006</v>
      </c>
      <c r="H87" s="123">
        <v>0.0077</v>
      </c>
      <c r="I87" s="123">
        <v>0.0064</v>
      </c>
      <c r="J87" s="123">
        <v>0.0037</v>
      </c>
      <c r="K87" s="123">
        <v>0.00065</v>
      </c>
      <c r="L87" s="123">
        <v>0.0016</v>
      </c>
      <c r="M87" s="123">
        <v>0.0018</v>
      </c>
      <c r="N87" s="123">
        <v>8E-05</v>
      </c>
      <c r="O87" s="124">
        <v>0.0033</v>
      </c>
      <c r="P87" s="122">
        <v>0.0035691666666666662</v>
      </c>
      <c r="Q87" s="125">
        <v>0.0077</v>
      </c>
      <c r="R87" s="126">
        <v>8E-05</v>
      </c>
      <c r="S87" s="127">
        <v>0.0005</v>
      </c>
    </row>
    <row r="88" spans="1:19" ht="13.5">
      <c r="A88" s="17">
        <v>2</v>
      </c>
      <c r="B88" s="18" t="s">
        <v>20</v>
      </c>
      <c r="C88" s="19" t="s">
        <v>21</v>
      </c>
      <c r="D88" s="128">
        <v>0.004</v>
      </c>
      <c r="E88" s="129">
        <v>0.005</v>
      </c>
      <c r="F88" s="129">
        <v>0.004</v>
      </c>
      <c r="G88" s="129">
        <v>0.005</v>
      </c>
      <c r="H88" s="129">
        <v>0.005</v>
      </c>
      <c r="I88" s="129" t="s">
        <v>54</v>
      </c>
      <c r="J88" s="129" t="s">
        <v>54</v>
      </c>
      <c r="K88" s="130" t="s">
        <v>54</v>
      </c>
      <c r="L88" s="130" t="s">
        <v>54</v>
      </c>
      <c r="M88" s="130" t="s">
        <v>54</v>
      </c>
      <c r="N88" s="130" t="s">
        <v>54</v>
      </c>
      <c r="O88" s="131" t="s">
        <v>54</v>
      </c>
      <c r="P88" s="128">
        <v>0.0027916666666666676</v>
      </c>
      <c r="Q88" s="132">
        <v>0.005</v>
      </c>
      <c r="R88" s="131" t="s">
        <v>53</v>
      </c>
      <c r="S88" s="133">
        <v>0.003</v>
      </c>
    </row>
    <row r="89" spans="1:19" ht="13.5">
      <c r="A89" s="17">
        <v>3</v>
      </c>
      <c r="B89" s="18" t="s">
        <v>23</v>
      </c>
      <c r="C89" s="19" t="s">
        <v>24</v>
      </c>
      <c r="D89" s="134">
        <v>0.002</v>
      </c>
      <c r="E89" s="135">
        <v>0.002</v>
      </c>
      <c r="F89" s="135">
        <v>0.0046</v>
      </c>
      <c r="G89" s="135">
        <v>0.0035</v>
      </c>
      <c r="H89" s="135">
        <v>0.0025</v>
      </c>
      <c r="I89" s="135">
        <v>0.00045</v>
      </c>
      <c r="J89" s="135">
        <v>0.00087</v>
      </c>
      <c r="K89" s="210">
        <v>0.0014</v>
      </c>
      <c r="L89" s="211" t="s">
        <v>62</v>
      </c>
      <c r="M89" s="212">
        <v>0.0014</v>
      </c>
      <c r="N89" s="135">
        <v>0.00055</v>
      </c>
      <c r="O89" s="136">
        <v>0.00078</v>
      </c>
      <c r="P89" s="128">
        <v>0.0016895833333333329</v>
      </c>
      <c r="Q89" s="132">
        <v>0.0046</v>
      </c>
      <c r="R89" s="213" t="s">
        <v>62</v>
      </c>
      <c r="S89" s="214">
        <v>0.00045</v>
      </c>
    </row>
    <row r="90" spans="1:19" ht="13.5">
      <c r="A90" s="17">
        <v>4</v>
      </c>
      <c r="B90" s="18" t="s">
        <v>25</v>
      </c>
      <c r="C90" s="19" t="s">
        <v>26</v>
      </c>
      <c r="D90" s="139" t="s">
        <v>53</v>
      </c>
      <c r="E90" s="130" t="s">
        <v>53</v>
      </c>
      <c r="F90" s="130" t="s">
        <v>54</v>
      </c>
      <c r="G90" s="129" t="s">
        <v>53</v>
      </c>
      <c r="H90" s="130" t="s">
        <v>54</v>
      </c>
      <c r="I90" s="130" t="s">
        <v>54</v>
      </c>
      <c r="J90" s="130" t="s">
        <v>54</v>
      </c>
      <c r="K90" s="130" t="s">
        <v>53</v>
      </c>
      <c r="L90" s="130" t="s">
        <v>54</v>
      </c>
      <c r="M90" s="130" t="s">
        <v>54</v>
      </c>
      <c r="N90" s="130" t="s">
        <v>54</v>
      </c>
      <c r="O90" s="140" t="s">
        <v>54</v>
      </c>
      <c r="P90" s="139" t="s">
        <v>53</v>
      </c>
      <c r="Q90" s="215" t="s">
        <v>53</v>
      </c>
      <c r="R90" s="140" t="s">
        <v>53</v>
      </c>
      <c r="S90" s="133">
        <v>0.003</v>
      </c>
    </row>
    <row r="91" spans="1:19" ht="13.5">
      <c r="A91" s="17">
        <v>5</v>
      </c>
      <c r="B91" s="18" t="s">
        <v>28</v>
      </c>
      <c r="C91" s="19" t="s">
        <v>29</v>
      </c>
      <c r="D91" s="139" t="s">
        <v>53</v>
      </c>
      <c r="E91" s="130" t="s">
        <v>53</v>
      </c>
      <c r="F91" s="129" t="s">
        <v>53</v>
      </c>
      <c r="G91" s="129" t="s">
        <v>53</v>
      </c>
      <c r="H91" s="135">
        <v>0.003</v>
      </c>
      <c r="I91" s="130" t="s">
        <v>53</v>
      </c>
      <c r="J91" s="130" t="s">
        <v>53</v>
      </c>
      <c r="K91" s="130" t="s">
        <v>53</v>
      </c>
      <c r="L91" s="130" t="s">
        <v>53</v>
      </c>
      <c r="M91" s="130" t="s">
        <v>53</v>
      </c>
      <c r="N91" s="130" t="s">
        <v>53</v>
      </c>
      <c r="O91" s="140" t="s">
        <v>53</v>
      </c>
      <c r="P91" s="128">
        <v>0.0016250000000000004</v>
      </c>
      <c r="Q91" s="132">
        <v>0.003</v>
      </c>
      <c r="R91" s="131" t="s">
        <v>53</v>
      </c>
      <c r="S91" s="133">
        <v>0.003</v>
      </c>
    </row>
    <row r="92" spans="1:19" ht="13.5">
      <c r="A92" s="17">
        <v>6</v>
      </c>
      <c r="B92" s="18" t="s">
        <v>30</v>
      </c>
      <c r="C92" s="19" t="s">
        <v>31</v>
      </c>
      <c r="D92" s="134">
        <v>0.0027</v>
      </c>
      <c r="E92" s="135">
        <v>0.0019</v>
      </c>
      <c r="F92" s="135">
        <v>0.0025</v>
      </c>
      <c r="G92" s="135">
        <v>0.0034</v>
      </c>
      <c r="H92" s="135">
        <v>0.0043</v>
      </c>
      <c r="I92" s="135">
        <v>0.0014</v>
      </c>
      <c r="J92" s="135">
        <v>0.0011</v>
      </c>
      <c r="K92" s="135">
        <v>0.0013</v>
      </c>
      <c r="L92" s="135">
        <v>0.0035</v>
      </c>
      <c r="M92" s="135">
        <v>0.001</v>
      </c>
      <c r="N92" s="135">
        <v>0.0014</v>
      </c>
      <c r="O92" s="136">
        <v>0.0016</v>
      </c>
      <c r="P92" s="128">
        <v>0.002175</v>
      </c>
      <c r="Q92" s="132">
        <v>0.0043</v>
      </c>
      <c r="R92" s="137">
        <v>0.001</v>
      </c>
      <c r="S92" s="138">
        <v>0.00045</v>
      </c>
    </row>
    <row r="93" spans="1:19" ht="14.25" thickBot="1">
      <c r="A93" s="67">
        <v>7</v>
      </c>
      <c r="B93" s="68" t="s">
        <v>32</v>
      </c>
      <c r="C93" s="69" t="s">
        <v>33</v>
      </c>
      <c r="D93" s="141">
        <v>0.0029</v>
      </c>
      <c r="E93" s="142">
        <v>0.0039</v>
      </c>
      <c r="F93" s="142">
        <v>0.004</v>
      </c>
      <c r="G93" s="142">
        <v>0.0057</v>
      </c>
      <c r="H93" s="142">
        <v>0.0061</v>
      </c>
      <c r="I93" s="142">
        <v>0.0019</v>
      </c>
      <c r="J93" s="142">
        <v>0.004</v>
      </c>
      <c r="K93" s="142">
        <v>0.0041</v>
      </c>
      <c r="L93" s="142">
        <v>0.002</v>
      </c>
      <c r="M93" s="142">
        <v>0.0023</v>
      </c>
      <c r="N93" s="142">
        <v>0.0015</v>
      </c>
      <c r="O93" s="143">
        <v>0.0022</v>
      </c>
      <c r="P93" s="144">
        <v>0.0033833333333333337</v>
      </c>
      <c r="Q93" s="145">
        <v>0.0061</v>
      </c>
      <c r="R93" s="146">
        <v>0.0015</v>
      </c>
      <c r="S93" s="147">
        <v>0.00045</v>
      </c>
    </row>
    <row r="94" spans="1:19" ht="13.5">
      <c r="A94" s="253" t="s">
        <v>34</v>
      </c>
      <c r="B94" s="254"/>
      <c r="C94" s="255"/>
      <c r="D94" s="122">
        <v>0.0030833333333333333</v>
      </c>
      <c r="E94" s="123">
        <v>0.0026666666666666666</v>
      </c>
      <c r="F94" s="123">
        <v>0.0035166666666666666</v>
      </c>
      <c r="G94" s="123">
        <v>0.004183333333333333</v>
      </c>
      <c r="H94" s="123">
        <v>0.0047666666666666664</v>
      </c>
      <c r="I94" s="123">
        <v>0.002191666666666667</v>
      </c>
      <c r="J94" s="123">
        <v>0.0021116666666666666</v>
      </c>
      <c r="K94" s="123">
        <v>0.0017416666666666668</v>
      </c>
      <c r="L94" s="123">
        <v>0.0017208333333333335</v>
      </c>
      <c r="M94" s="123">
        <v>0.0015833333333333335</v>
      </c>
      <c r="N94" s="123">
        <v>0.0010883333333333333</v>
      </c>
      <c r="O94" s="124">
        <v>0.0018133333333333337</v>
      </c>
      <c r="P94" s="122">
        <v>0.0025389583333333336</v>
      </c>
      <c r="Q94" s="125"/>
      <c r="R94" s="126"/>
      <c r="S94" s="127"/>
    </row>
    <row r="95" spans="1:19" ht="13.5">
      <c r="A95" s="256" t="s">
        <v>48</v>
      </c>
      <c r="B95" s="257"/>
      <c r="C95" s="258"/>
      <c r="D95" s="128">
        <v>0.0054</v>
      </c>
      <c r="E95" s="129">
        <v>0.005</v>
      </c>
      <c r="F95" s="129">
        <v>0.0046</v>
      </c>
      <c r="G95" s="129">
        <v>0.006</v>
      </c>
      <c r="H95" s="129">
        <v>0.0077</v>
      </c>
      <c r="I95" s="129">
        <v>0.0064</v>
      </c>
      <c r="J95" s="129">
        <v>0.004</v>
      </c>
      <c r="K95" s="129">
        <v>0.0041</v>
      </c>
      <c r="L95" s="129">
        <v>0.0035</v>
      </c>
      <c r="M95" s="129">
        <v>0.0023</v>
      </c>
      <c r="N95" s="129">
        <v>0.0015</v>
      </c>
      <c r="O95" s="131">
        <v>0.0033</v>
      </c>
      <c r="P95" s="128"/>
      <c r="Q95" s="132">
        <v>0.0077</v>
      </c>
      <c r="R95" s="137"/>
      <c r="S95" s="133"/>
    </row>
    <row r="96" spans="1:19" ht="14.25" thickBot="1">
      <c r="A96" s="259" t="s">
        <v>49</v>
      </c>
      <c r="B96" s="260"/>
      <c r="C96" s="261"/>
      <c r="D96" s="216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50"/>
      <c r="P96" s="144"/>
      <c r="Q96" s="145"/>
      <c r="R96" s="151"/>
      <c r="S96" s="152"/>
    </row>
    <row r="99" spans="1:18" ht="14.25" thickBot="1">
      <c r="A99" s="44" t="s">
        <v>63</v>
      </c>
      <c r="R99" s="45"/>
    </row>
    <row r="100" spans="1:19" ht="14.25" thickBot="1">
      <c r="A100" s="3" t="s">
        <v>3</v>
      </c>
      <c r="B100" s="4" t="s">
        <v>4</v>
      </c>
      <c r="C100" s="46" t="s">
        <v>5</v>
      </c>
      <c r="D100" s="3" t="s">
        <v>36</v>
      </c>
      <c r="E100" s="4" t="s">
        <v>37</v>
      </c>
      <c r="F100" s="4" t="s">
        <v>38</v>
      </c>
      <c r="G100" s="4" t="s">
        <v>39</v>
      </c>
      <c r="H100" s="4" t="s">
        <v>40</v>
      </c>
      <c r="I100" s="4" t="s">
        <v>41</v>
      </c>
      <c r="J100" s="4" t="s">
        <v>42</v>
      </c>
      <c r="K100" s="4" t="s">
        <v>43</v>
      </c>
      <c r="L100" s="4" t="s">
        <v>44</v>
      </c>
      <c r="M100" s="4" t="s">
        <v>45</v>
      </c>
      <c r="N100" s="4" t="s">
        <v>46</v>
      </c>
      <c r="O100" s="46" t="s">
        <v>47</v>
      </c>
      <c r="P100" s="3" t="s">
        <v>34</v>
      </c>
      <c r="Q100" s="4" t="s">
        <v>48</v>
      </c>
      <c r="R100" s="46" t="s">
        <v>49</v>
      </c>
      <c r="S100" s="83" t="s">
        <v>51</v>
      </c>
    </row>
    <row r="101" spans="1:19" ht="13.5">
      <c r="A101" s="9">
        <v>1</v>
      </c>
      <c r="B101" s="10" t="s">
        <v>18</v>
      </c>
      <c r="C101" s="11" t="s">
        <v>19</v>
      </c>
      <c r="D101" s="153">
        <v>0.0065</v>
      </c>
      <c r="E101" s="154">
        <v>0.0052</v>
      </c>
      <c r="F101" s="154">
        <v>0.0045</v>
      </c>
      <c r="G101" s="154">
        <v>0.0053</v>
      </c>
      <c r="H101" s="154">
        <v>0.0053</v>
      </c>
      <c r="I101" s="154">
        <v>0.0049</v>
      </c>
      <c r="J101" s="154">
        <v>0.0075</v>
      </c>
      <c r="K101" s="154">
        <v>0.0085</v>
      </c>
      <c r="L101" s="154">
        <v>0.0073</v>
      </c>
      <c r="M101" s="154">
        <v>0.015</v>
      </c>
      <c r="N101" s="154">
        <v>0.0069</v>
      </c>
      <c r="O101" s="155">
        <v>0.0045</v>
      </c>
      <c r="P101" s="153">
        <v>0.006783333333333335</v>
      </c>
      <c r="Q101" s="154">
        <v>0.015</v>
      </c>
      <c r="R101" s="155">
        <v>0.0045</v>
      </c>
      <c r="S101" s="87">
        <v>0.0001</v>
      </c>
    </row>
    <row r="102" spans="1:19" ht="13.5">
      <c r="A102" s="17">
        <v>2</v>
      </c>
      <c r="B102" s="18" t="s">
        <v>20</v>
      </c>
      <c r="C102" s="19" t="s">
        <v>21</v>
      </c>
      <c r="D102" s="101">
        <v>0.011</v>
      </c>
      <c r="E102" s="28">
        <v>0.006</v>
      </c>
      <c r="F102" s="23">
        <v>0.006</v>
      </c>
      <c r="G102" s="23">
        <v>0.012</v>
      </c>
      <c r="H102" s="23">
        <v>0.01</v>
      </c>
      <c r="I102" s="23">
        <v>0.008</v>
      </c>
      <c r="J102" s="23">
        <v>0.009</v>
      </c>
      <c r="K102" s="23">
        <v>0.007</v>
      </c>
      <c r="L102" s="23">
        <v>0.012</v>
      </c>
      <c r="M102" s="23">
        <v>0.01</v>
      </c>
      <c r="N102" s="23">
        <v>0.01</v>
      </c>
      <c r="O102" s="156">
        <v>0.009</v>
      </c>
      <c r="P102" s="101">
        <v>0.009166666666666665</v>
      </c>
      <c r="Q102" s="23">
        <v>0.012</v>
      </c>
      <c r="R102" s="156">
        <v>0.006</v>
      </c>
      <c r="S102" s="207">
        <v>0.003</v>
      </c>
    </row>
    <row r="103" spans="1:19" ht="13.5">
      <c r="A103" s="17">
        <v>3</v>
      </c>
      <c r="B103" s="18" t="s">
        <v>23</v>
      </c>
      <c r="C103" s="19" t="s">
        <v>24</v>
      </c>
      <c r="D103" s="157">
        <v>0.0031</v>
      </c>
      <c r="E103" s="158">
        <v>0.0024</v>
      </c>
      <c r="F103" s="158">
        <v>0.0064</v>
      </c>
      <c r="G103" s="159" t="s">
        <v>64</v>
      </c>
      <c r="H103" s="159" t="s">
        <v>64</v>
      </c>
      <c r="I103" s="158">
        <v>0.0024</v>
      </c>
      <c r="J103" s="158">
        <v>0.0035</v>
      </c>
      <c r="K103" s="158">
        <v>0.0051</v>
      </c>
      <c r="L103" s="159" t="s">
        <v>64</v>
      </c>
      <c r="M103" s="158">
        <v>0.0052</v>
      </c>
      <c r="N103" s="158">
        <v>0.0029</v>
      </c>
      <c r="O103" s="161" t="s">
        <v>64</v>
      </c>
      <c r="P103" s="101">
        <v>0.0029499999999999995</v>
      </c>
      <c r="Q103" s="23">
        <v>0.0064</v>
      </c>
      <c r="R103" s="161" t="s">
        <v>64</v>
      </c>
      <c r="S103" s="207">
        <v>0.0022</v>
      </c>
    </row>
    <row r="104" spans="1:19" ht="13.5">
      <c r="A104" s="17">
        <v>4</v>
      </c>
      <c r="B104" s="18" t="s">
        <v>25</v>
      </c>
      <c r="C104" s="19" t="s">
        <v>26</v>
      </c>
      <c r="D104" s="101">
        <v>0.004</v>
      </c>
      <c r="E104" s="23">
        <v>0.005</v>
      </c>
      <c r="F104" s="23">
        <v>0.003</v>
      </c>
      <c r="G104" s="23">
        <v>0.005</v>
      </c>
      <c r="H104" s="23">
        <v>0.007</v>
      </c>
      <c r="I104" s="28">
        <v>0.006</v>
      </c>
      <c r="J104" s="28">
        <v>0.006</v>
      </c>
      <c r="K104" s="23">
        <v>0.01</v>
      </c>
      <c r="L104" s="23">
        <v>0.01</v>
      </c>
      <c r="M104" s="23">
        <v>0.007</v>
      </c>
      <c r="N104" s="23">
        <v>0.008</v>
      </c>
      <c r="O104" s="156">
        <v>0.008</v>
      </c>
      <c r="P104" s="101">
        <v>0.006583333333333334</v>
      </c>
      <c r="Q104" s="23">
        <v>0.01</v>
      </c>
      <c r="R104" s="156">
        <v>0.003</v>
      </c>
      <c r="S104" s="207">
        <v>0.003</v>
      </c>
    </row>
    <row r="105" spans="1:19" ht="13.5">
      <c r="A105" s="17">
        <v>5</v>
      </c>
      <c r="B105" s="18" t="s">
        <v>28</v>
      </c>
      <c r="C105" s="19" t="s">
        <v>29</v>
      </c>
      <c r="D105" s="101">
        <v>0.014</v>
      </c>
      <c r="E105" s="23">
        <v>0.01</v>
      </c>
      <c r="F105" s="23">
        <v>0.007</v>
      </c>
      <c r="G105" s="23">
        <v>0.009</v>
      </c>
      <c r="H105" s="23">
        <v>0.011</v>
      </c>
      <c r="I105" s="23">
        <v>0.012</v>
      </c>
      <c r="J105" s="23">
        <v>0.016</v>
      </c>
      <c r="K105" s="23">
        <v>0.029</v>
      </c>
      <c r="L105" s="23">
        <v>0.025</v>
      </c>
      <c r="M105" s="23">
        <v>0.013</v>
      </c>
      <c r="N105" s="23">
        <v>0.017</v>
      </c>
      <c r="O105" s="156">
        <v>0.018</v>
      </c>
      <c r="P105" s="101">
        <v>0.015083333333333336</v>
      </c>
      <c r="Q105" s="23">
        <v>0.029</v>
      </c>
      <c r="R105" s="156">
        <v>0.007</v>
      </c>
      <c r="S105" s="207">
        <v>0.003</v>
      </c>
    </row>
    <row r="106" spans="1:19" ht="13.5">
      <c r="A106" s="17">
        <v>6</v>
      </c>
      <c r="B106" s="18" t="s">
        <v>30</v>
      </c>
      <c r="C106" s="19" t="s">
        <v>31</v>
      </c>
      <c r="D106" s="157">
        <v>0.0082</v>
      </c>
      <c r="E106" s="158">
        <v>0.0063</v>
      </c>
      <c r="F106" s="158">
        <v>0.0071</v>
      </c>
      <c r="G106" s="158">
        <v>0.0063</v>
      </c>
      <c r="H106" s="158">
        <v>0.0081</v>
      </c>
      <c r="I106" s="158">
        <v>0.0086</v>
      </c>
      <c r="J106" s="158">
        <v>0.012</v>
      </c>
      <c r="K106" s="158">
        <v>0.013</v>
      </c>
      <c r="L106" s="158">
        <v>0.0084</v>
      </c>
      <c r="M106" s="158">
        <v>0.0088</v>
      </c>
      <c r="N106" s="158">
        <v>0.0095</v>
      </c>
      <c r="O106" s="163">
        <v>0.0074</v>
      </c>
      <c r="P106" s="101">
        <v>0.008641666666666667</v>
      </c>
      <c r="Q106" s="23">
        <v>0.013</v>
      </c>
      <c r="R106" s="156">
        <v>0.0063</v>
      </c>
      <c r="S106" s="207">
        <v>0.0022</v>
      </c>
    </row>
    <row r="107" spans="1:19" ht="14.25" thickBot="1">
      <c r="A107" s="67">
        <v>7</v>
      </c>
      <c r="B107" s="68" t="s">
        <v>32</v>
      </c>
      <c r="C107" s="69" t="s">
        <v>33</v>
      </c>
      <c r="D107" s="164">
        <v>0.0048</v>
      </c>
      <c r="E107" s="165">
        <v>0.0049</v>
      </c>
      <c r="F107" s="165">
        <v>0.005</v>
      </c>
      <c r="G107" s="165">
        <v>0.0039</v>
      </c>
      <c r="H107" s="165">
        <v>0.0027</v>
      </c>
      <c r="I107" s="165">
        <v>0.0054</v>
      </c>
      <c r="J107" s="165">
        <v>0.0063</v>
      </c>
      <c r="K107" s="165">
        <v>0.0095</v>
      </c>
      <c r="L107" s="165">
        <v>0.0054</v>
      </c>
      <c r="M107" s="165">
        <v>0.0058</v>
      </c>
      <c r="N107" s="165">
        <v>0.0046</v>
      </c>
      <c r="O107" s="166">
        <v>0.0051</v>
      </c>
      <c r="P107" s="167">
        <v>0.005283333333333334</v>
      </c>
      <c r="Q107" s="168">
        <v>0.0095</v>
      </c>
      <c r="R107" s="169">
        <v>0.0027</v>
      </c>
      <c r="S107" s="217">
        <v>0.0022</v>
      </c>
    </row>
    <row r="108" spans="1:19" ht="13.5">
      <c r="A108" s="253" t="s">
        <v>34</v>
      </c>
      <c r="B108" s="254"/>
      <c r="C108" s="255"/>
      <c r="D108" s="153">
        <v>0.0073714285714285704</v>
      </c>
      <c r="E108" s="154">
        <v>0.005685714285714286</v>
      </c>
      <c r="F108" s="154">
        <v>0.00557142857142857</v>
      </c>
      <c r="G108" s="154">
        <v>0.0060857142857142854</v>
      </c>
      <c r="H108" s="154">
        <v>0.006457142857142857</v>
      </c>
      <c r="I108" s="154">
        <v>0.0067571428571428565</v>
      </c>
      <c r="J108" s="154">
        <v>0.008614285714285715</v>
      </c>
      <c r="K108" s="154">
        <v>0.011728571428571427</v>
      </c>
      <c r="L108" s="154">
        <v>0.009885714285714288</v>
      </c>
      <c r="M108" s="154">
        <v>0.009257142857142856</v>
      </c>
      <c r="N108" s="154">
        <v>0.008414285714285714</v>
      </c>
      <c r="O108" s="155">
        <v>0.007585714285714286</v>
      </c>
      <c r="P108" s="153">
        <v>0.00778452380952381</v>
      </c>
      <c r="Q108" s="171"/>
      <c r="R108" s="172"/>
      <c r="S108" s="111"/>
    </row>
    <row r="109" spans="1:19" ht="13.5">
      <c r="A109" s="256" t="s">
        <v>48</v>
      </c>
      <c r="B109" s="257"/>
      <c r="C109" s="258"/>
      <c r="D109" s="101">
        <v>0.014</v>
      </c>
      <c r="E109" s="23">
        <v>0.01</v>
      </c>
      <c r="F109" s="23">
        <v>0.0071</v>
      </c>
      <c r="G109" s="23">
        <v>0.012</v>
      </c>
      <c r="H109" s="23">
        <v>0.011</v>
      </c>
      <c r="I109" s="23">
        <v>0.012</v>
      </c>
      <c r="J109" s="23">
        <v>0.016</v>
      </c>
      <c r="K109" s="23">
        <v>0.029</v>
      </c>
      <c r="L109" s="23">
        <v>0.025</v>
      </c>
      <c r="M109" s="23">
        <v>0.015</v>
      </c>
      <c r="N109" s="23">
        <v>0.017</v>
      </c>
      <c r="O109" s="156">
        <v>0.018</v>
      </c>
      <c r="P109" s="101"/>
      <c r="Q109" s="173">
        <v>0.029</v>
      </c>
      <c r="R109" s="174"/>
      <c r="S109" s="114"/>
    </row>
    <row r="110" spans="1:19" ht="14.25" thickBot="1">
      <c r="A110" s="259" t="s">
        <v>49</v>
      </c>
      <c r="B110" s="260"/>
      <c r="C110" s="261"/>
      <c r="D110" s="167">
        <v>0.0031</v>
      </c>
      <c r="E110" s="168">
        <v>0.0024</v>
      </c>
      <c r="F110" s="168">
        <v>0.003</v>
      </c>
      <c r="G110" s="175" t="s">
        <v>64</v>
      </c>
      <c r="H110" s="175" t="s">
        <v>64</v>
      </c>
      <c r="I110" s="168">
        <v>0.0024</v>
      </c>
      <c r="J110" s="168">
        <v>0.0035</v>
      </c>
      <c r="K110" s="168">
        <v>0.0051</v>
      </c>
      <c r="L110" s="175" t="s">
        <v>64</v>
      </c>
      <c r="M110" s="168">
        <v>0.0052</v>
      </c>
      <c r="N110" s="168">
        <v>0.0029</v>
      </c>
      <c r="O110" s="176" t="s">
        <v>64</v>
      </c>
      <c r="P110" s="167"/>
      <c r="Q110" s="177"/>
      <c r="R110" s="176" t="s">
        <v>64</v>
      </c>
      <c r="S110" s="118"/>
    </row>
    <row r="113" spans="1:18" ht="14.25" thickBot="1">
      <c r="A113" s="44" t="s">
        <v>65</v>
      </c>
      <c r="R113" s="45"/>
    </row>
    <row r="114" spans="1:19" ht="14.25" thickBot="1">
      <c r="A114" s="178" t="s">
        <v>3</v>
      </c>
      <c r="B114" s="179" t="s">
        <v>4</v>
      </c>
      <c r="C114" s="180" t="s">
        <v>5</v>
      </c>
      <c r="D114" s="181" t="s">
        <v>36</v>
      </c>
      <c r="E114" s="179" t="s">
        <v>37</v>
      </c>
      <c r="F114" s="179" t="s">
        <v>38</v>
      </c>
      <c r="G114" s="179" t="s">
        <v>39</v>
      </c>
      <c r="H114" s="179" t="s">
        <v>40</v>
      </c>
      <c r="I114" s="179" t="s">
        <v>41</v>
      </c>
      <c r="J114" s="179" t="s">
        <v>42</v>
      </c>
      <c r="K114" s="179" t="s">
        <v>43</v>
      </c>
      <c r="L114" s="179" t="s">
        <v>44</v>
      </c>
      <c r="M114" s="179" t="s">
        <v>45</v>
      </c>
      <c r="N114" s="179" t="s">
        <v>46</v>
      </c>
      <c r="O114" s="182" t="s">
        <v>47</v>
      </c>
      <c r="P114" s="178" t="s">
        <v>34</v>
      </c>
      <c r="Q114" s="179" t="s">
        <v>48</v>
      </c>
      <c r="R114" s="180" t="s">
        <v>49</v>
      </c>
      <c r="S114" s="183" t="s">
        <v>51</v>
      </c>
    </row>
    <row r="115" spans="1:19" ht="13.5">
      <c r="A115" s="184">
        <v>1</v>
      </c>
      <c r="B115" s="185" t="s">
        <v>18</v>
      </c>
      <c r="C115" s="186" t="s">
        <v>19</v>
      </c>
      <c r="D115" s="84">
        <v>0.061</v>
      </c>
      <c r="E115" s="85">
        <v>0.014</v>
      </c>
      <c r="F115" s="85">
        <v>0.046</v>
      </c>
      <c r="G115" s="85">
        <v>0.054</v>
      </c>
      <c r="H115" s="85">
        <v>0.048</v>
      </c>
      <c r="I115" s="85">
        <v>0.035</v>
      </c>
      <c r="J115" s="85">
        <v>0.085</v>
      </c>
      <c r="K115" s="85">
        <v>0.022</v>
      </c>
      <c r="L115" s="85">
        <v>0.055</v>
      </c>
      <c r="M115" s="85">
        <v>0.053</v>
      </c>
      <c r="N115" s="85">
        <v>0.052</v>
      </c>
      <c r="O115" s="86">
        <v>0.031</v>
      </c>
      <c r="P115" s="84">
        <v>0.04633333333333334</v>
      </c>
      <c r="Q115" s="109">
        <v>0.085</v>
      </c>
      <c r="R115" s="110">
        <v>0.014</v>
      </c>
      <c r="S115" s="206">
        <v>0.0002</v>
      </c>
    </row>
    <row r="116" spans="1:19" ht="13.5">
      <c r="A116" s="188">
        <v>2</v>
      </c>
      <c r="B116" s="189" t="s">
        <v>20</v>
      </c>
      <c r="C116" s="190" t="s">
        <v>21</v>
      </c>
      <c r="D116" s="88">
        <v>0.081</v>
      </c>
      <c r="E116" s="22">
        <v>0.076</v>
      </c>
      <c r="F116" s="22">
        <v>0.065</v>
      </c>
      <c r="G116" s="22">
        <v>0.077</v>
      </c>
      <c r="H116" s="22">
        <v>0.055</v>
      </c>
      <c r="I116" s="22">
        <v>0.059</v>
      </c>
      <c r="J116" s="22">
        <v>0.088</v>
      </c>
      <c r="K116" s="27">
        <v>0.053</v>
      </c>
      <c r="L116" s="27">
        <v>0.13</v>
      </c>
      <c r="M116" s="27">
        <v>0.096</v>
      </c>
      <c r="N116" s="27">
        <v>0.097</v>
      </c>
      <c r="O116" s="24">
        <v>0.112</v>
      </c>
      <c r="P116" s="88">
        <v>0.08241666666666667</v>
      </c>
      <c r="Q116" s="112">
        <v>0.13</v>
      </c>
      <c r="R116" s="24">
        <v>0.053</v>
      </c>
      <c r="S116" s="207">
        <v>0.003</v>
      </c>
    </row>
    <row r="117" spans="1:19" ht="13.5">
      <c r="A117" s="188">
        <v>3</v>
      </c>
      <c r="B117" s="189" t="s">
        <v>23</v>
      </c>
      <c r="C117" s="190" t="s">
        <v>24</v>
      </c>
      <c r="D117" s="90">
        <v>0.048</v>
      </c>
      <c r="E117" s="91">
        <v>0.021</v>
      </c>
      <c r="F117" s="91">
        <v>0.027</v>
      </c>
      <c r="G117" s="91">
        <v>0.012</v>
      </c>
      <c r="H117" s="91">
        <v>0.0046</v>
      </c>
      <c r="I117" s="91">
        <v>0.016</v>
      </c>
      <c r="J117" s="91">
        <v>0.017</v>
      </c>
      <c r="K117" s="191">
        <v>0.039</v>
      </c>
      <c r="L117" s="95">
        <v>0.014</v>
      </c>
      <c r="M117" s="94">
        <v>0.039</v>
      </c>
      <c r="N117" s="91">
        <v>0.015</v>
      </c>
      <c r="O117" s="100">
        <v>0.015</v>
      </c>
      <c r="P117" s="88">
        <v>0.022300000000000004</v>
      </c>
      <c r="Q117" s="112">
        <v>0.048</v>
      </c>
      <c r="R117" s="192">
        <v>0.0046</v>
      </c>
      <c r="S117" s="208">
        <v>0.0041</v>
      </c>
    </row>
    <row r="118" spans="1:19" ht="13.5">
      <c r="A118" s="188">
        <v>4</v>
      </c>
      <c r="B118" s="189" t="s">
        <v>25</v>
      </c>
      <c r="C118" s="190" t="s">
        <v>26</v>
      </c>
      <c r="D118" s="98">
        <v>0.011</v>
      </c>
      <c r="E118" s="27">
        <v>0.014</v>
      </c>
      <c r="F118" s="27">
        <v>0.012</v>
      </c>
      <c r="G118" s="22">
        <v>0.011</v>
      </c>
      <c r="H118" s="27">
        <v>0.011</v>
      </c>
      <c r="I118" s="27">
        <v>0.018</v>
      </c>
      <c r="J118" s="27">
        <v>0.015</v>
      </c>
      <c r="K118" s="27">
        <v>0.023</v>
      </c>
      <c r="L118" s="27">
        <v>0.028</v>
      </c>
      <c r="M118" s="27">
        <v>0.018</v>
      </c>
      <c r="N118" s="27">
        <v>0.021</v>
      </c>
      <c r="O118" s="29">
        <v>0.018</v>
      </c>
      <c r="P118" s="98">
        <v>0.016666666666666663</v>
      </c>
      <c r="Q118" s="93">
        <v>0.028</v>
      </c>
      <c r="R118" s="29">
        <v>0.011</v>
      </c>
      <c r="S118" s="207">
        <v>0.003</v>
      </c>
    </row>
    <row r="119" spans="1:19" ht="13.5">
      <c r="A119" s="188">
        <v>5</v>
      </c>
      <c r="B119" s="189" t="s">
        <v>28</v>
      </c>
      <c r="C119" s="190" t="s">
        <v>29</v>
      </c>
      <c r="D119" s="98">
        <v>0.054</v>
      </c>
      <c r="E119" s="27">
        <v>0.04</v>
      </c>
      <c r="F119" s="22">
        <v>0.041</v>
      </c>
      <c r="G119" s="22">
        <v>0.035</v>
      </c>
      <c r="H119" s="91">
        <v>0.038</v>
      </c>
      <c r="I119" s="27">
        <v>0.036</v>
      </c>
      <c r="J119" s="27">
        <v>0.046</v>
      </c>
      <c r="K119" s="27">
        <v>0.094</v>
      </c>
      <c r="L119" s="27">
        <v>0.045</v>
      </c>
      <c r="M119" s="27">
        <v>0.06</v>
      </c>
      <c r="N119" s="27">
        <v>0.055</v>
      </c>
      <c r="O119" s="29">
        <v>0.045</v>
      </c>
      <c r="P119" s="88">
        <v>0.04908333333333334</v>
      </c>
      <c r="Q119" s="112">
        <v>0.094</v>
      </c>
      <c r="R119" s="24">
        <v>0.035</v>
      </c>
      <c r="S119" s="207">
        <v>0.003</v>
      </c>
    </row>
    <row r="120" spans="1:19" ht="13.5">
      <c r="A120" s="188">
        <v>6</v>
      </c>
      <c r="B120" s="189" t="s">
        <v>30</v>
      </c>
      <c r="C120" s="190" t="s">
        <v>31</v>
      </c>
      <c r="D120" s="90">
        <v>0.042</v>
      </c>
      <c r="E120" s="91">
        <v>0.02</v>
      </c>
      <c r="F120" s="91">
        <v>0.022</v>
      </c>
      <c r="G120" s="91">
        <v>0.015</v>
      </c>
      <c r="H120" s="91">
        <v>0.017</v>
      </c>
      <c r="I120" s="91">
        <v>0.023</v>
      </c>
      <c r="J120" s="91">
        <v>0.022</v>
      </c>
      <c r="K120" s="91">
        <v>0.042</v>
      </c>
      <c r="L120" s="91">
        <v>0.06</v>
      </c>
      <c r="M120" s="91">
        <v>0.053</v>
      </c>
      <c r="N120" s="91">
        <v>0.05</v>
      </c>
      <c r="O120" s="100">
        <v>0.035</v>
      </c>
      <c r="P120" s="88">
        <v>0.03341666666666667</v>
      </c>
      <c r="Q120" s="112">
        <v>0.06</v>
      </c>
      <c r="R120" s="24">
        <v>0.015</v>
      </c>
      <c r="S120" s="208">
        <v>0.0041</v>
      </c>
    </row>
    <row r="121" spans="1:19" ht="14.25" thickBot="1">
      <c r="A121" s="194">
        <v>7</v>
      </c>
      <c r="B121" s="195" t="s">
        <v>32</v>
      </c>
      <c r="C121" s="196" t="s">
        <v>33</v>
      </c>
      <c r="D121" s="197">
        <v>0.052</v>
      </c>
      <c r="E121" s="198">
        <v>0.036</v>
      </c>
      <c r="F121" s="198">
        <v>0.031</v>
      </c>
      <c r="G121" s="198">
        <v>0.028</v>
      </c>
      <c r="H121" s="198">
        <v>0.012</v>
      </c>
      <c r="I121" s="198">
        <v>0.045</v>
      </c>
      <c r="J121" s="198">
        <v>0.058</v>
      </c>
      <c r="K121" s="198">
        <v>0.079</v>
      </c>
      <c r="L121" s="198">
        <v>0.062</v>
      </c>
      <c r="M121" s="198">
        <v>0.083</v>
      </c>
      <c r="N121" s="198">
        <v>0.054</v>
      </c>
      <c r="O121" s="199">
        <v>0.047</v>
      </c>
      <c r="P121" s="105">
        <v>0.04891666666666667</v>
      </c>
      <c r="Q121" s="117">
        <v>0.083</v>
      </c>
      <c r="R121" s="200">
        <v>0.012</v>
      </c>
      <c r="S121" s="209">
        <v>0.0041</v>
      </c>
    </row>
    <row r="122" spans="1:19" ht="13.5">
      <c r="A122" s="262" t="s">
        <v>34</v>
      </c>
      <c r="B122" s="263"/>
      <c r="C122" s="264"/>
      <c r="D122" s="84">
        <v>0.04985714285714286</v>
      </c>
      <c r="E122" s="85">
        <v>0.03157142857142857</v>
      </c>
      <c r="F122" s="85">
        <v>0.03485714285714286</v>
      </c>
      <c r="G122" s="85">
        <v>0.03314285714285715</v>
      </c>
      <c r="H122" s="85">
        <v>0.026514285714285712</v>
      </c>
      <c r="I122" s="85">
        <v>0.03314285714285714</v>
      </c>
      <c r="J122" s="85">
        <v>0.047285714285714285</v>
      </c>
      <c r="K122" s="85">
        <v>0.05028571428571428</v>
      </c>
      <c r="L122" s="85">
        <v>0.056285714285714286</v>
      </c>
      <c r="M122" s="85">
        <v>0.05742857142857143</v>
      </c>
      <c r="N122" s="85">
        <v>0.04914285714285714</v>
      </c>
      <c r="O122" s="86">
        <v>0.04328571428571428</v>
      </c>
      <c r="P122" s="84">
        <v>0.04273333333333334</v>
      </c>
      <c r="Q122" s="109"/>
      <c r="R122" s="110"/>
      <c r="S122" s="202"/>
    </row>
    <row r="123" spans="1:19" ht="13.5">
      <c r="A123" s="265" t="s">
        <v>48</v>
      </c>
      <c r="B123" s="266"/>
      <c r="C123" s="267"/>
      <c r="D123" s="88">
        <v>0.081</v>
      </c>
      <c r="E123" s="22">
        <v>0.076</v>
      </c>
      <c r="F123" s="22">
        <v>0.065</v>
      </c>
      <c r="G123" s="22">
        <v>0.077</v>
      </c>
      <c r="H123" s="22">
        <v>0.055</v>
      </c>
      <c r="I123" s="22">
        <v>0.059</v>
      </c>
      <c r="J123" s="22">
        <v>0.088</v>
      </c>
      <c r="K123" s="22">
        <v>0.094</v>
      </c>
      <c r="L123" s="22">
        <v>0.13</v>
      </c>
      <c r="M123" s="22">
        <v>0.096</v>
      </c>
      <c r="N123" s="22">
        <v>0.097</v>
      </c>
      <c r="O123" s="24">
        <v>0.112</v>
      </c>
      <c r="P123" s="88"/>
      <c r="Q123" s="112">
        <v>0.13</v>
      </c>
      <c r="R123" s="113"/>
      <c r="S123" s="97"/>
    </row>
    <row r="124" spans="1:19" ht="14.25" thickBot="1">
      <c r="A124" s="268" t="s">
        <v>49</v>
      </c>
      <c r="B124" s="269"/>
      <c r="C124" s="270"/>
      <c r="D124" s="203">
        <v>0.011</v>
      </c>
      <c r="E124" s="204">
        <v>0.014</v>
      </c>
      <c r="F124" s="204">
        <v>0.012</v>
      </c>
      <c r="G124" s="204">
        <v>0.011</v>
      </c>
      <c r="H124" s="204">
        <v>0.0046</v>
      </c>
      <c r="I124" s="204">
        <v>0.016</v>
      </c>
      <c r="J124" s="204">
        <v>0.015</v>
      </c>
      <c r="K124" s="204">
        <v>0.022</v>
      </c>
      <c r="L124" s="204">
        <v>0.014</v>
      </c>
      <c r="M124" s="204">
        <v>0.018</v>
      </c>
      <c r="N124" s="204">
        <v>0.015</v>
      </c>
      <c r="O124" s="205">
        <v>0.015</v>
      </c>
      <c r="P124" s="105"/>
      <c r="Q124" s="117"/>
      <c r="R124" s="107">
        <v>0.0046</v>
      </c>
      <c r="S124" s="108"/>
    </row>
    <row r="127" spans="1:18" ht="14.25" thickBot="1">
      <c r="A127" s="44" t="s">
        <v>66</v>
      </c>
      <c r="R127" s="45"/>
    </row>
    <row r="128" spans="1:19" ht="14.25" thickBot="1">
      <c r="A128" s="3" t="s">
        <v>3</v>
      </c>
      <c r="B128" s="4" t="s">
        <v>4</v>
      </c>
      <c r="C128" s="46" t="s">
        <v>5</v>
      </c>
      <c r="D128" s="3" t="s">
        <v>36</v>
      </c>
      <c r="E128" s="4" t="s">
        <v>37</v>
      </c>
      <c r="F128" s="4" t="s">
        <v>38</v>
      </c>
      <c r="G128" s="4" t="s">
        <v>39</v>
      </c>
      <c r="H128" s="4" t="s">
        <v>40</v>
      </c>
      <c r="I128" s="4" t="s">
        <v>41</v>
      </c>
      <c r="J128" s="4" t="s">
        <v>42</v>
      </c>
      <c r="K128" s="4" t="s">
        <v>43</v>
      </c>
      <c r="L128" s="4" t="s">
        <v>44</v>
      </c>
      <c r="M128" s="4" t="s">
        <v>45</v>
      </c>
      <c r="N128" s="4" t="s">
        <v>46</v>
      </c>
      <c r="O128" s="46" t="s">
        <v>47</v>
      </c>
      <c r="P128" s="3" t="s">
        <v>34</v>
      </c>
      <c r="Q128" s="4" t="s">
        <v>48</v>
      </c>
      <c r="R128" s="46" t="s">
        <v>49</v>
      </c>
      <c r="S128" s="83" t="s">
        <v>51</v>
      </c>
    </row>
    <row r="129" spans="1:19" ht="13.5">
      <c r="A129" s="9">
        <v>1</v>
      </c>
      <c r="B129" s="10" t="s">
        <v>18</v>
      </c>
      <c r="C129" s="11" t="s">
        <v>19</v>
      </c>
      <c r="D129" s="218">
        <v>0.00029</v>
      </c>
      <c r="E129" s="219">
        <v>0.00038</v>
      </c>
      <c r="F129" s="219">
        <v>0.0003</v>
      </c>
      <c r="G129" s="219">
        <v>0.00029</v>
      </c>
      <c r="H129" s="219">
        <v>0.00025</v>
      </c>
      <c r="I129" s="219">
        <v>0.00023</v>
      </c>
      <c r="J129" s="219">
        <v>0.0003</v>
      </c>
      <c r="K129" s="219">
        <v>1E-05</v>
      </c>
      <c r="L129" s="219">
        <v>0.00025</v>
      </c>
      <c r="M129" s="219">
        <v>0.00025</v>
      </c>
      <c r="N129" s="219">
        <v>0.00025</v>
      </c>
      <c r="O129" s="220">
        <v>0.00022</v>
      </c>
      <c r="P129" s="218">
        <v>0.0002516666666666667</v>
      </c>
      <c r="Q129" s="219">
        <v>0.00038</v>
      </c>
      <c r="R129" s="220">
        <v>1E-05</v>
      </c>
      <c r="S129" s="221">
        <v>1E-05</v>
      </c>
    </row>
    <row r="130" spans="1:19" ht="13.5">
      <c r="A130" s="17">
        <v>2</v>
      </c>
      <c r="B130" s="18" t="s">
        <v>20</v>
      </c>
      <c r="C130" s="19" t="s">
        <v>21</v>
      </c>
      <c r="D130" s="222" t="s">
        <v>57</v>
      </c>
      <c r="E130" s="223" t="s">
        <v>57</v>
      </c>
      <c r="F130" s="224" t="s">
        <v>57</v>
      </c>
      <c r="G130" s="224" t="s">
        <v>56</v>
      </c>
      <c r="H130" s="224" t="s">
        <v>56</v>
      </c>
      <c r="I130" s="224" t="s">
        <v>56</v>
      </c>
      <c r="J130" s="224" t="s">
        <v>56</v>
      </c>
      <c r="K130" s="224" t="s">
        <v>56</v>
      </c>
      <c r="L130" s="224" t="s">
        <v>56</v>
      </c>
      <c r="M130" s="224" t="s">
        <v>56</v>
      </c>
      <c r="N130" s="224" t="s">
        <v>56</v>
      </c>
      <c r="O130" s="225" t="s">
        <v>56</v>
      </c>
      <c r="P130" s="226" t="s">
        <v>57</v>
      </c>
      <c r="Q130" s="223" t="s">
        <v>57</v>
      </c>
      <c r="R130" s="227" t="s">
        <v>57</v>
      </c>
      <c r="S130" s="228">
        <v>0.001</v>
      </c>
    </row>
    <row r="131" spans="1:19" ht="13.5">
      <c r="A131" s="17">
        <v>3</v>
      </c>
      <c r="B131" s="18" t="s">
        <v>23</v>
      </c>
      <c r="C131" s="19" t="s">
        <v>24</v>
      </c>
      <c r="D131" s="229">
        <v>0.00034</v>
      </c>
      <c r="E131" s="230">
        <v>0.00015</v>
      </c>
      <c r="F131" s="230">
        <v>0.00022</v>
      </c>
      <c r="G131" s="231">
        <v>0.00018</v>
      </c>
      <c r="H131" s="232" t="s">
        <v>67</v>
      </c>
      <c r="I131" s="233">
        <v>0.00013</v>
      </c>
      <c r="J131" s="230">
        <v>0.00018</v>
      </c>
      <c r="K131" s="230">
        <v>0.00026</v>
      </c>
      <c r="L131" s="234">
        <v>0.00015</v>
      </c>
      <c r="M131" s="230">
        <v>0.00058</v>
      </c>
      <c r="N131" s="230">
        <v>0.00014</v>
      </c>
      <c r="O131" s="235">
        <v>0.00015</v>
      </c>
      <c r="P131" s="222">
        <v>0.00021124999999999998</v>
      </c>
      <c r="Q131" s="224">
        <v>0.00058</v>
      </c>
      <c r="R131" s="234">
        <v>5.5E-05</v>
      </c>
      <c r="S131" s="228">
        <v>0.00011</v>
      </c>
    </row>
    <row r="132" spans="1:19" ht="13.5">
      <c r="A132" s="17">
        <v>4</v>
      </c>
      <c r="B132" s="18" t="s">
        <v>25</v>
      </c>
      <c r="C132" s="19" t="s">
        <v>26</v>
      </c>
      <c r="D132" s="222" t="s">
        <v>57</v>
      </c>
      <c r="E132" s="224" t="s">
        <v>57</v>
      </c>
      <c r="F132" s="224" t="s">
        <v>56</v>
      </c>
      <c r="G132" s="224" t="s">
        <v>57</v>
      </c>
      <c r="H132" s="224" t="s">
        <v>56</v>
      </c>
      <c r="I132" s="223" t="s">
        <v>56</v>
      </c>
      <c r="J132" s="223" t="s">
        <v>56</v>
      </c>
      <c r="K132" s="224" t="s">
        <v>56</v>
      </c>
      <c r="L132" s="224" t="s">
        <v>56</v>
      </c>
      <c r="M132" s="224" t="s">
        <v>56</v>
      </c>
      <c r="N132" s="224" t="s">
        <v>56</v>
      </c>
      <c r="O132" s="225" t="s">
        <v>56</v>
      </c>
      <c r="P132" s="226" t="s">
        <v>57</v>
      </c>
      <c r="Q132" s="223" t="s">
        <v>57</v>
      </c>
      <c r="R132" s="227" t="s">
        <v>57</v>
      </c>
      <c r="S132" s="228">
        <v>0.001</v>
      </c>
    </row>
    <row r="133" spans="1:19" ht="13.5">
      <c r="A133" s="17">
        <v>5</v>
      </c>
      <c r="B133" s="18" t="s">
        <v>28</v>
      </c>
      <c r="C133" s="19" t="s">
        <v>29</v>
      </c>
      <c r="D133" s="222" t="s">
        <v>57</v>
      </c>
      <c r="E133" s="224" t="s">
        <v>57</v>
      </c>
      <c r="F133" s="224" t="s">
        <v>57</v>
      </c>
      <c r="G133" s="224" t="s">
        <v>57</v>
      </c>
      <c r="H133" s="224" t="s">
        <v>57</v>
      </c>
      <c r="I133" s="224" t="s">
        <v>57</v>
      </c>
      <c r="J133" s="224" t="s">
        <v>57</v>
      </c>
      <c r="K133" s="224" t="s">
        <v>57</v>
      </c>
      <c r="L133" s="224" t="s">
        <v>57</v>
      </c>
      <c r="M133" s="224" t="s">
        <v>57</v>
      </c>
      <c r="N133" s="224" t="s">
        <v>57</v>
      </c>
      <c r="O133" s="225" t="s">
        <v>57</v>
      </c>
      <c r="P133" s="226" t="s">
        <v>57</v>
      </c>
      <c r="Q133" s="223" t="s">
        <v>57</v>
      </c>
      <c r="R133" s="227" t="s">
        <v>57</v>
      </c>
      <c r="S133" s="228">
        <v>0.001</v>
      </c>
    </row>
    <row r="134" spans="1:19" ht="13.5">
      <c r="A134" s="17">
        <v>6</v>
      </c>
      <c r="B134" s="18" t="s">
        <v>30</v>
      </c>
      <c r="C134" s="19" t="s">
        <v>31</v>
      </c>
      <c r="D134" s="229">
        <v>0.00018</v>
      </c>
      <c r="E134" s="230">
        <v>0.00016</v>
      </c>
      <c r="F134" s="230">
        <v>0.00015</v>
      </c>
      <c r="G134" s="236" t="s">
        <v>67</v>
      </c>
      <c r="H134" s="236" t="s">
        <v>67</v>
      </c>
      <c r="I134" s="230">
        <v>0.00019</v>
      </c>
      <c r="J134" s="230">
        <v>0.00014</v>
      </c>
      <c r="K134" s="230">
        <v>0.00029</v>
      </c>
      <c r="L134" s="230">
        <v>0.00013</v>
      </c>
      <c r="M134" s="230">
        <v>0.00019</v>
      </c>
      <c r="N134" s="230">
        <v>0.00017</v>
      </c>
      <c r="O134" s="237">
        <v>0.00018</v>
      </c>
      <c r="P134" s="222">
        <v>0.0001575</v>
      </c>
      <c r="Q134" s="224">
        <v>0.00029</v>
      </c>
      <c r="R134" s="236" t="s">
        <v>67</v>
      </c>
      <c r="S134" s="228">
        <v>0.00011</v>
      </c>
    </row>
    <row r="135" spans="1:19" ht="14.25" thickBot="1">
      <c r="A135" s="67">
        <v>7</v>
      </c>
      <c r="B135" s="68" t="s">
        <v>32</v>
      </c>
      <c r="C135" s="69" t="s">
        <v>33</v>
      </c>
      <c r="D135" s="238">
        <v>0.00032</v>
      </c>
      <c r="E135" s="239">
        <v>0.00021</v>
      </c>
      <c r="F135" s="239">
        <v>0.00017</v>
      </c>
      <c r="G135" s="239">
        <v>0.00016</v>
      </c>
      <c r="H135" s="236" t="s">
        <v>67</v>
      </c>
      <c r="I135" s="239">
        <v>0.00027</v>
      </c>
      <c r="J135" s="239">
        <v>0.00031</v>
      </c>
      <c r="K135" s="239">
        <v>0.00045</v>
      </c>
      <c r="L135" s="239">
        <v>0.0002</v>
      </c>
      <c r="M135" s="239">
        <v>0.00031</v>
      </c>
      <c r="N135" s="239">
        <v>0.00027</v>
      </c>
      <c r="O135" s="240">
        <v>0.00026</v>
      </c>
      <c r="P135" s="241">
        <v>0.00024875</v>
      </c>
      <c r="Q135" s="242">
        <v>0.00045</v>
      </c>
      <c r="R135" s="243" t="s">
        <v>68</v>
      </c>
      <c r="S135" s="244">
        <v>0.00011</v>
      </c>
    </row>
    <row r="136" spans="1:19" ht="13.5">
      <c r="A136" s="253" t="s">
        <v>34</v>
      </c>
      <c r="B136" s="254"/>
      <c r="C136" s="255"/>
      <c r="D136" s="218">
        <v>0.00028250000000000004</v>
      </c>
      <c r="E136" s="219">
        <v>0.000225</v>
      </c>
      <c r="F136" s="219">
        <v>0.00020999999999999998</v>
      </c>
      <c r="G136" s="219">
        <v>0.00017125000000000002</v>
      </c>
      <c r="H136" s="219">
        <v>0.00010374999999999999</v>
      </c>
      <c r="I136" s="219">
        <v>0.000205</v>
      </c>
      <c r="J136" s="219">
        <v>0.00023249999999999996</v>
      </c>
      <c r="K136" s="219">
        <v>0.0002525</v>
      </c>
      <c r="L136" s="219">
        <v>0.0001825</v>
      </c>
      <c r="M136" s="219">
        <v>0.0003325</v>
      </c>
      <c r="N136" s="219">
        <v>0.0002075</v>
      </c>
      <c r="O136" s="220">
        <v>0.0002025</v>
      </c>
      <c r="P136" s="218">
        <v>0.00023145833333333335</v>
      </c>
      <c r="Q136" s="245"/>
      <c r="R136" s="246"/>
      <c r="S136" s="111"/>
    </row>
    <row r="137" spans="1:19" ht="13.5">
      <c r="A137" s="256" t="s">
        <v>48</v>
      </c>
      <c r="B137" s="257"/>
      <c r="C137" s="258"/>
      <c r="D137" s="222">
        <v>0.00034</v>
      </c>
      <c r="E137" s="224">
        <v>0.00038</v>
      </c>
      <c r="F137" s="224">
        <v>0.0003</v>
      </c>
      <c r="G137" s="224">
        <v>0.00029</v>
      </c>
      <c r="H137" s="224">
        <v>0.00025</v>
      </c>
      <c r="I137" s="224">
        <v>0.00027</v>
      </c>
      <c r="J137" s="224">
        <v>0.00031</v>
      </c>
      <c r="K137" s="224">
        <v>0.00045</v>
      </c>
      <c r="L137" s="224">
        <v>0.00025</v>
      </c>
      <c r="M137" s="224">
        <v>0.00058</v>
      </c>
      <c r="N137" s="224">
        <v>0.00027</v>
      </c>
      <c r="O137" s="225">
        <v>0.00026</v>
      </c>
      <c r="P137" s="222"/>
      <c r="Q137" s="247">
        <v>0.00058</v>
      </c>
      <c r="R137" s="248"/>
      <c r="S137" s="114"/>
    </row>
    <row r="138" spans="1:19" ht="14.25" thickBot="1">
      <c r="A138" s="259" t="s">
        <v>49</v>
      </c>
      <c r="B138" s="260"/>
      <c r="C138" s="261"/>
      <c r="D138" s="167"/>
      <c r="E138" s="168"/>
      <c r="F138" s="168"/>
      <c r="G138" s="175"/>
      <c r="H138" s="175"/>
      <c r="I138" s="168"/>
      <c r="J138" s="168"/>
      <c r="K138" s="168"/>
      <c r="L138" s="175"/>
      <c r="M138" s="168"/>
      <c r="N138" s="168"/>
      <c r="O138" s="176"/>
      <c r="P138" s="241"/>
      <c r="Q138" s="249"/>
      <c r="R138" s="250"/>
      <c r="S138" s="118"/>
    </row>
    <row r="141" spans="1:18" ht="14.25" thickBot="1">
      <c r="A141" s="44" t="s">
        <v>69</v>
      </c>
      <c r="R141" s="45"/>
    </row>
    <row r="142" spans="1:19" ht="14.25" thickBot="1">
      <c r="A142" s="3" t="s">
        <v>3</v>
      </c>
      <c r="B142" s="4" t="s">
        <v>4</v>
      </c>
      <c r="C142" s="46" t="s">
        <v>5</v>
      </c>
      <c r="D142" s="119" t="s">
        <v>36</v>
      </c>
      <c r="E142" s="4" t="s">
        <v>37</v>
      </c>
      <c r="F142" s="4" t="s">
        <v>38</v>
      </c>
      <c r="G142" s="4" t="s">
        <v>39</v>
      </c>
      <c r="H142" s="4" t="s">
        <v>40</v>
      </c>
      <c r="I142" s="4" t="s">
        <v>41</v>
      </c>
      <c r="J142" s="4" t="s">
        <v>42</v>
      </c>
      <c r="K142" s="4" t="s">
        <v>43</v>
      </c>
      <c r="L142" s="4" t="s">
        <v>44</v>
      </c>
      <c r="M142" s="4" t="s">
        <v>45</v>
      </c>
      <c r="N142" s="4" t="s">
        <v>46</v>
      </c>
      <c r="O142" s="120" t="s">
        <v>47</v>
      </c>
      <c r="P142" s="3" t="s">
        <v>34</v>
      </c>
      <c r="Q142" s="4" t="s">
        <v>48</v>
      </c>
      <c r="R142" s="46" t="s">
        <v>49</v>
      </c>
      <c r="S142" s="121" t="s">
        <v>51</v>
      </c>
    </row>
    <row r="143" spans="1:20" ht="13.5">
      <c r="A143" s="9">
        <v>1</v>
      </c>
      <c r="B143" s="10" t="s">
        <v>18</v>
      </c>
      <c r="C143" s="11" t="s">
        <v>19</v>
      </c>
      <c r="D143" s="122">
        <v>0.013</v>
      </c>
      <c r="E143" s="123">
        <v>0.021</v>
      </c>
      <c r="F143" s="123">
        <v>0.015</v>
      </c>
      <c r="G143" s="123">
        <v>0.017</v>
      </c>
      <c r="H143" s="123">
        <v>0.011</v>
      </c>
      <c r="I143" s="123">
        <v>0.011</v>
      </c>
      <c r="J143" s="123">
        <v>0.0075</v>
      </c>
      <c r="K143" s="123">
        <v>0.00082</v>
      </c>
      <c r="L143" s="123">
        <v>0.034</v>
      </c>
      <c r="M143" s="123">
        <v>0.018</v>
      </c>
      <c r="N143" s="123">
        <v>0.052</v>
      </c>
      <c r="O143" s="124">
        <v>0.0086</v>
      </c>
      <c r="P143" s="122">
        <v>0.01741</v>
      </c>
      <c r="Q143" s="125">
        <v>0.052</v>
      </c>
      <c r="R143" s="126">
        <v>0.00082</v>
      </c>
      <c r="S143" s="127">
        <v>0.0005</v>
      </c>
      <c r="T143" s="2"/>
    </row>
    <row r="144" spans="1:20" ht="13.5">
      <c r="A144" s="17">
        <v>2</v>
      </c>
      <c r="B144" s="18" t="s">
        <v>20</v>
      </c>
      <c r="C144" s="19" t="s">
        <v>21</v>
      </c>
      <c r="D144" s="128">
        <v>0.013</v>
      </c>
      <c r="E144" s="129">
        <v>0.012</v>
      </c>
      <c r="F144" s="129">
        <v>0.011</v>
      </c>
      <c r="G144" s="129">
        <v>0.011</v>
      </c>
      <c r="H144" s="129">
        <v>0.007</v>
      </c>
      <c r="I144" s="129">
        <v>0.009</v>
      </c>
      <c r="J144" s="129">
        <v>0.009</v>
      </c>
      <c r="K144" s="130">
        <v>0.008</v>
      </c>
      <c r="L144" s="130">
        <v>0.012</v>
      </c>
      <c r="M144" s="130">
        <v>0.012</v>
      </c>
      <c r="N144" s="130">
        <v>0.012</v>
      </c>
      <c r="O144" s="131">
        <v>0.014</v>
      </c>
      <c r="P144" s="128">
        <v>0.010833333333333332</v>
      </c>
      <c r="Q144" s="132">
        <v>0.014</v>
      </c>
      <c r="R144" s="131">
        <v>0.007</v>
      </c>
      <c r="S144" s="133">
        <v>0.005</v>
      </c>
      <c r="T144" s="2"/>
    </row>
    <row r="145" spans="1:20" ht="13.5">
      <c r="A145" s="17">
        <v>3</v>
      </c>
      <c r="B145" s="18" t="s">
        <v>23</v>
      </c>
      <c r="C145" s="19" t="s">
        <v>24</v>
      </c>
      <c r="D145" s="134">
        <v>0.01</v>
      </c>
      <c r="E145" s="135">
        <v>0.0063</v>
      </c>
      <c r="F145" s="135">
        <v>0.009</v>
      </c>
      <c r="G145" s="135">
        <v>0.0035</v>
      </c>
      <c r="H145" s="135">
        <v>0.0023</v>
      </c>
      <c r="I145" s="135">
        <v>0.0033</v>
      </c>
      <c r="J145" s="135">
        <v>0.0045</v>
      </c>
      <c r="K145" s="135">
        <v>0.0091</v>
      </c>
      <c r="L145" s="135">
        <v>0.0047</v>
      </c>
      <c r="M145" s="135">
        <v>0.014</v>
      </c>
      <c r="N145" s="135">
        <v>0.0059</v>
      </c>
      <c r="O145" s="136">
        <v>0.0069</v>
      </c>
      <c r="P145" s="128">
        <v>0.0066250000000000015</v>
      </c>
      <c r="Q145" s="132">
        <v>0.014</v>
      </c>
      <c r="R145" s="137">
        <v>0.0023</v>
      </c>
      <c r="S145" s="138">
        <v>0.0017</v>
      </c>
      <c r="T145" s="2"/>
    </row>
    <row r="146" spans="1:20" ht="13.5">
      <c r="A146" s="17">
        <v>4</v>
      </c>
      <c r="B146" s="18" t="s">
        <v>25</v>
      </c>
      <c r="C146" s="19" t="s">
        <v>26</v>
      </c>
      <c r="D146" s="139" t="s">
        <v>70</v>
      </c>
      <c r="E146" s="130" t="s">
        <v>70</v>
      </c>
      <c r="F146" s="130" t="s">
        <v>71</v>
      </c>
      <c r="G146" s="129" t="s">
        <v>71</v>
      </c>
      <c r="H146" s="130" t="s">
        <v>71</v>
      </c>
      <c r="I146" s="130" t="s">
        <v>71</v>
      </c>
      <c r="J146" s="130" t="s">
        <v>71</v>
      </c>
      <c r="K146" s="130" t="s">
        <v>70</v>
      </c>
      <c r="L146" s="130" t="s">
        <v>71</v>
      </c>
      <c r="M146" s="130" t="s">
        <v>71</v>
      </c>
      <c r="N146" s="130" t="s">
        <v>71</v>
      </c>
      <c r="O146" s="140" t="s">
        <v>71</v>
      </c>
      <c r="P146" s="139" t="s">
        <v>70</v>
      </c>
      <c r="Q146" s="215" t="s">
        <v>70</v>
      </c>
      <c r="R146" s="140" t="s">
        <v>70</v>
      </c>
      <c r="S146" s="133">
        <v>0.005</v>
      </c>
      <c r="T146" s="2"/>
    </row>
    <row r="147" spans="1:20" ht="13.5">
      <c r="A147" s="17">
        <v>5</v>
      </c>
      <c r="B147" s="18" t="s">
        <v>28</v>
      </c>
      <c r="C147" s="19" t="s">
        <v>29</v>
      </c>
      <c r="D147" s="139">
        <v>0.009</v>
      </c>
      <c r="E147" s="130">
        <v>0.012</v>
      </c>
      <c r="F147" s="129">
        <v>0.012</v>
      </c>
      <c r="G147" s="129">
        <v>0.008</v>
      </c>
      <c r="H147" s="135" t="s">
        <v>71</v>
      </c>
      <c r="I147" s="130" t="s">
        <v>71</v>
      </c>
      <c r="J147" s="130">
        <v>0.006</v>
      </c>
      <c r="K147" s="130">
        <v>0.014</v>
      </c>
      <c r="L147" s="130">
        <v>0.009</v>
      </c>
      <c r="M147" s="130">
        <v>0.01</v>
      </c>
      <c r="N147" s="130">
        <v>0.009</v>
      </c>
      <c r="O147" s="140">
        <v>0.008</v>
      </c>
      <c r="P147" s="128">
        <v>0.008499999999999999</v>
      </c>
      <c r="Q147" s="132">
        <v>0.014</v>
      </c>
      <c r="R147" s="140" t="s">
        <v>70</v>
      </c>
      <c r="S147" s="133">
        <v>0.005</v>
      </c>
      <c r="T147" s="2"/>
    </row>
    <row r="148" spans="1:20" ht="13.5">
      <c r="A148" s="17">
        <v>6</v>
      </c>
      <c r="B148" s="18" t="s">
        <v>30</v>
      </c>
      <c r="C148" s="19" t="s">
        <v>31</v>
      </c>
      <c r="D148" s="134">
        <v>0.0075</v>
      </c>
      <c r="E148" s="135">
        <v>0.0058</v>
      </c>
      <c r="F148" s="135">
        <v>0.0066</v>
      </c>
      <c r="G148" s="135">
        <v>0.0039</v>
      </c>
      <c r="H148" s="135" t="s">
        <v>72</v>
      </c>
      <c r="I148" s="135">
        <v>0.0052</v>
      </c>
      <c r="J148" s="135">
        <v>0.0039</v>
      </c>
      <c r="K148" s="135">
        <v>0.0084</v>
      </c>
      <c r="L148" s="135">
        <v>0.005</v>
      </c>
      <c r="M148" s="135">
        <v>0.006</v>
      </c>
      <c r="N148" s="135">
        <v>0.0068</v>
      </c>
      <c r="O148" s="136">
        <v>0.0073</v>
      </c>
      <c r="P148" s="128">
        <v>0.006036363636363635</v>
      </c>
      <c r="Q148" s="132">
        <v>0.0084</v>
      </c>
      <c r="R148" s="213" t="s">
        <v>72</v>
      </c>
      <c r="S148" s="138">
        <v>0.0017</v>
      </c>
      <c r="T148" s="2"/>
    </row>
    <row r="149" spans="1:20" ht="14.25" thickBot="1">
      <c r="A149" s="67">
        <v>7</v>
      </c>
      <c r="B149" s="68" t="s">
        <v>32</v>
      </c>
      <c r="C149" s="69" t="s">
        <v>33</v>
      </c>
      <c r="D149" s="141">
        <v>0.012</v>
      </c>
      <c r="E149" s="142">
        <v>0.0089</v>
      </c>
      <c r="F149" s="142">
        <v>0.008</v>
      </c>
      <c r="G149" s="142">
        <v>0.0071</v>
      </c>
      <c r="H149" s="142">
        <v>0.0019</v>
      </c>
      <c r="I149" s="142">
        <v>0.01</v>
      </c>
      <c r="J149" s="142">
        <v>0.012</v>
      </c>
      <c r="K149" s="142">
        <v>0.018</v>
      </c>
      <c r="L149" s="142">
        <v>0.0096</v>
      </c>
      <c r="M149" s="142">
        <v>0.014</v>
      </c>
      <c r="N149" s="142">
        <v>0.012</v>
      </c>
      <c r="O149" s="143">
        <v>0.013</v>
      </c>
      <c r="P149" s="144">
        <v>0.010541666666666666</v>
      </c>
      <c r="Q149" s="145">
        <v>0.018</v>
      </c>
      <c r="R149" s="146">
        <v>0.0019</v>
      </c>
      <c r="S149" s="147">
        <v>0.0017</v>
      </c>
      <c r="T149" s="2"/>
    </row>
    <row r="150" spans="1:20" ht="13.5">
      <c r="A150" s="253" t="s">
        <v>34</v>
      </c>
      <c r="B150" s="254"/>
      <c r="C150" s="255"/>
      <c r="D150" s="122">
        <v>0.010750000000000001</v>
      </c>
      <c r="E150" s="123">
        <v>0.011000000000000001</v>
      </c>
      <c r="F150" s="123">
        <v>0.010266666666666667</v>
      </c>
      <c r="G150" s="123">
        <v>0.008416666666666668</v>
      </c>
      <c r="H150" s="123">
        <v>0.004939999999999999</v>
      </c>
      <c r="I150" s="123">
        <v>0.006833333333333333</v>
      </c>
      <c r="J150" s="123">
        <v>0.007150000000000001</v>
      </c>
      <c r="K150" s="123">
        <v>0.00972</v>
      </c>
      <c r="L150" s="123">
        <v>0.012383333333333335</v>
      </c>
      <c r="M150" s="123">
        <v>0.012333333333333333</v>
      </c>
      <c r="N150" s="123">
        <v>0.016283333333333334</v>
      </c>
      <c r="O150" s="124">
        <v>0.009633333333333334</v>
      </c>
      <c r="P150" s="122">
        <v>0.009991060606060604</v>
      </c>
      <c r="Q150" s="125"/>
      <c r="R150" s="126"/>
      <c r="S150" s="127"/>
      <c r="T150" s="2"/>
    </row>
    <row r="151" spans="1:20" ht="13.5">
      <c r="A151" s="256" t="s">
        <v>48</v>
      </c>
      <c r="B151" s="257"/>
      <c r="C151" s="258"/>
      <c r="D151" s="128">
        <v>0.013</v>
      </c>
      <c r="E151" s="129">
        <v>0.021</v>
      </c>
      <c r="F151" s="129">
        <v>0.015</v>
      </c>
      <c r="G151" s="129">
        <v>0.017</v>
      </c>
      <c r="H151" s="129">
        <v>0.011</v>
      </c>
      <c r="I151" s="129">
        <v>0.011</v>
      </c>
      <c r="J151" s="129">
        <v>0.012</v>
      </c>
      <c r="K151" s="129">
        <v>0.018</v>
      </c>
      <c r="L151" s="129">
        <v>0.034</v>
      </c>
      <c r="M151" s="129">
        <v>0.018</v>
      </c>
      <c r="N151" s="129">
        <v>0.052</v>
      </c>
      <c r="O151" s="131">
        <v>0.014</v>
      </c>
      <c r="P151" s="128"/>
      <c r="Q151" s="132">
        <v>0.052</v>
      </c>
      <c r="R151" s="137"/>
      <c r="S151" s="133"/>
      <c r="T151" s="2"/>
    </row>
    <row r="152" spans="1:20" ht="14.25" thickBot="1">
      <c r="A152" s="259" t="s">
        <v>49</v>
      </c>
      <c r="B152" s="260"/>
      <c r="C152" s="261"/>
      <c r="D152" s="216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50"/>
      <c r="P152" s="144"/>
      <c r="Q152" s="145"/>
      <c r="R152" s="150"/>
      <c r="S152" s="152"/>
      <c r="T152" s="2"/>
    </row>
    <row r="155" ht="13.5">
      <c r="D155" t="s">
        <v>73</v>
      </c>
    </row>
    <row r="156" ht="13.5">
      <c r="D156" t="s">
        <v>74</v>
      </c>
    </row>
    <row r="157" ht="13.5">
      <c r="D157" t="s">
        <v>75</v>
      </c>
    </row>
    <row r="158" ht="13.5">
      <c r="D158" t="s">
        <v>76</v>
      </c>
    </row>
    <row r="159" ht="13.5">
      <c r="D159" t="s">
        <v>77</v>
      </c>
    </row>
    <row r="160" ht="13.5">
      <c r="D160" t="s">
        <v>78</v>
      </c>
    </row>
  </sheetData>
  <sheetProtection/>
  <mergeCells count="33">
    <mergeCell ref="A10:C10"/>
    <mergeCell ref="A11:C11"/>
    <mergeCell ref="A12:C12"/>
    <mergeCell ref="A24:C24"/>
    <mergeCell ref="A25:C25"/>
    <mergeCell ref="A26:C26"/>
    <mergeCell ref="A38:C38"/>
    <mergeCell ref="A39:C39"/>
    <mergeCell ref="A40:C40"/>
    <mergeCell ref="A52:C52"/>
    <mergeCell ref="A53:C53"/>
    <mergeCell ref="A54:C54"/>
    <mergeCell ref="A66:C66"/>
    <mergeCell ref="A67:C67"/>
    <mergeCell ref="A68:C68"/>
    <mergeCell ref="A80:C80"/>
    <mergeCell ref="A81:C81"/>
    <mergeCell ref="A82:C82"/>
    <mergeCell ref="A94:C94"/>
    <mergeCell ref="A95:C95"/>
    <mergeCell ref="A96:C96"/>
    <mergeCell ref="A108:C108"/>
    <mergeCell ref="A109:C109"/>
    <mergeCell ref="A110:C110"/>
    <mergeCell ref="A150:C150"/>
    <mergeCell ref="A151:C151"/>
    <mergeCell ref="A152:C152"/>
    <mergeCell ref="A122:C122"/>
    <mergeCell ref="A123:C123"/>
    <mergeCell ref="A124:C124"/>
    <mergeCell ref="A136:C136"/>
    <mergeCell ref="A137:C137"/>
    <mergeCell ref="A138:C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2015-12-14T07:20:24Z</dcterms:created>
  <dcterms:modified xsi:type="dcterms:W3CDTF">2016-02-23T06:34:13Z</dcterms:modified>
  <cp:category/>
  <cp:version/>
  <cp:contentType/>
  <cp:contentStatus/>
</cp:coreProperties>
</file>