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970" windowHeight="3465" tabRatio="707" activeTab="5"/>
  </bookViews>
  <sheets>
    <sheet name="SO2" sheetId="1" r:id="rId1"/>
    <sheet name="NO2" sheetId="2" r:id="rId2"/>
    <sheet name="Ox" sheetId="3" r:id="rId3"/>
    <sheet name="CO" sheetId="4" r:id="rId4"/>
    <sheet name="SPM" sheetId="5" r:id="rId5"/>
    <sheet name="PM25" sheetId="6" r:id="rId6"/>
  </sheets>
  <definedNames>
    <definedName name="_xlnm.Print_Area" localSheetId="3">'CO'!$B$1:$S$29</definedName>
    <definedName name="_xlnm.Print_Area" localSheetId="1">'NO2'!$A$1:$T$62</definedName>
    <definedName name="_xlnm.Print_Area" localSheetId="2">'Ox'!$A$1:$S$15</definedName>
    <definedName name="_xlnm.Print_Area" localSheetId="5">'PM25'!$B$1:$D$13</definedName>
    <definedName name="_xlnm.Print_Area" localSheetId="0">'SO2'!$B$1:$S$41</definedName>
    <definedName name="_xlnm.Print_Area" localSheetId="4">'SPM'!$A$1:$S$44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1" authorId="0">
      <text>
        <r>
          <rPr>
            <b/>
            <sz val="9"/>
            <rFont val="ＭＳ Ｐゴシック"/>
            <family val="3"/>
          </rPr>
          <t>短期的評価の数値を確認すること！10/2</t>
        </r>
      </text>
    </comment>
  </commentList>
</comments>
</file>

<file path=xl/sharedStrings.xml><?xml version="1.0" encoding="utf-8"?>
<sst xmlns="http://schemas.openxmlformats.org/spreadsheetml/2006/main" count="1277" uniqueCount="533">
  <si>
    <t>長期的評価</t>
  </si>
  <si>
    <t>達成率(%)</t>
  </si>
  <si>
    <t>96/104</t>
  </si>
  <si>
    <t>106/107</t>
  </si>
  <si>
    <t>104/110</t>
  </si>
  <si>
    <t>115/115</t>
  </si>
  <si>
    <t>117/117</t>
  </si>
  <si>
    <t>118/118</t>
  </si>
  <si>
    <t>110/110</t>
  </si>
  <si>
    <t>109/109</t>
  </si>
  <si>
    <t>107/107</t>
  </si>
  <si>
    <t>105/105</t>
  </si>
  <si>
    <t>短期的評価</t>
  </si>
  <si>
    <t>19/90</t>
  </si>
  <si>
    <t>53/101</t>
  </si>
  <si>
    <t>73/104</t>
  </si>
  <si>
    <t>98/107</t>
  </si>
  <si>
    <t>97/110</t>
  </si>
  <si>
    <t>107/115</t>
  </si>
  <si>
    <t>114/117</t>
  </si>
  <si>
    <t>109/118</t>
  </si>
  <si>
    <t>105/110</t>
  </si>
  <si>
    <t>107/109</t>
  </si>
  <si>
    <t>104/107</t>
  </si>
  <si>
    <t>103/105</t>
  </si>
  <si>
    <t>平成元年</t>
  </si>
  <si>
    <t>103/103</t>
  </si>
  <si>
    <t>104/104</t>
  </si>
  <si>
    <t>100/105</t>
  </si>
  <si>
    <t>102/103</t>
  </si>
  <si>
    <t>102/104</t>
  </si>
  <si>
    <t>102/105</t>
  </si>
  <si>
    <t>103/104</t>
  </si>
  <si>
    <t>100/104</t>
  </si>
  <si>
    <t>98/103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</si>
  <si>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</si>
  <si>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</si>
  <si>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</si>
  <si>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</si>
  <si>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</si>
  <si>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</si>
  <si>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</si>
  <si>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</si>
  <si>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</si>
  <si>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</si>
  <si>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</si>
  <si>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昭和62年</t>
  </si>
  <si>
    <t>昭和63年</t>
  </si>
  <si>
    <t>平成4年</t>
  </si>
  <si>
    <t>平成5年</t>
  </si>
  <si>
    <t>平成6年</t>
  </si>
  <si>
    <t>平成7年</t>
  </si>
  <si>
    <t>平成8年</t>
  </si>
  <si>
    <t>平成9年</t>
  </si>
  <si>
    <t>1/2</t>
  </si>
  <si>
    <t>3/3</t>
  </si>
  <si>
    <t>4/4</t>
  </si>
  <si>
    <t>2/4</t>
  </si>
  <si>
    <t>0</t>
  </si>
  <si>
    <t>66.7</t>
  </si>
  <si>
    <t>75.0</t>
  </si>
  <si>
    <t>0/2</t>
  </si>
  <si>
    <t>2/3</t>
  </si>
  <si>
    <t>3/4</t>
  </si>
  <si>
    <t>5/5</t>
  </si>
  <si>
    <t>1/3</t>
  </si>
  <si>
    <t>4/5</t>
  </si>
  <si>
    <t>達成局数/測定局数</t>
  </si>
  <si>
    <t>41/41</t>
  </si>
  <si>
    <t>57/60</t>
  </si>
  <si>
    <t>73/76</t>
  </si>
  <si>
    <t>77/79</t>
  </si>
  <si>
    <t>70/85</t>
  </si>
  <si>
    <t>92/92</t>
  </si>
  <si>
    <t>96/97</t>
  </si>
  <si>
    <t>99/100</t>
  </si>
  <si>
    <t>102/102</t>
  </si>
  <si>
    <t>106/106</t>
  </si>
  <si>
    <t>105/106</t>
  </si>
  <si>
    <t>97/107</t>
  </si>
  <si>
    <t>103/108</t>
  </si>
  <si>
    <t>99/107</t>
  </si>
  <si>
    <t>104/108</t>
  </si>
  <si>
    <t>108/111</t>
  </si>
  <si>
    <t>108/112</t>
  </si>
  <si>
    <t>113/115</t>
  </si>
  <si>
    <t>114/115</t>
  </si>
  <si>
    <t>52/92</t>
  </si>
  <si>
    <t>50/97</t>
  </si>
  <si>
    <t>53/100</t>
  </si>
  <si>
    <t>76/106</t>
  </si>
  <si>
    <t>58/106</t>
  </si>
  <si>
    <t>67/106</t>
  </si>
  <si>
    <t>51/107</t>
  </si>
  <si>
    <t>32/107</t>
  </si>
  <si>
    <t>57/106</t>
  </si>
  <si>
    <t>48/108</t>
  </si>
  <si>
    <t>40/107</t>
  </si>
  <si>
    <t>29/108</t>
  </si>
  <si>
    <t>54/109</t>
  </si>
  <si>
    <t>48/111</t>
  </si>
  <si>
    <t>52/112</t>
  </si>
  <si>
    <t>60/115</t>
  </si>
  <si>
    <t>47/115</t>
  </si>
  <si>
    <t>6/8</t>
  </si>
  <si>
    <t>5/6</t>
  </si>
  <si>
    <t>5/8</t>
  </si>
  <si>
    <t>8/8</t>
  </si>
  <si>
    <t>5/9</t>
  </si>
  <si>
    <t>7/11</t>
  </si>
  <si>
    <t>10/13</t>
  </si>
  <si>
    <t>11/14</t>
  </si>
  <si>
    <t>13/16</t>
  </si>
  <si>
    <t>17/18</t>
  </si>
  <si>
    <t>15/18</t>
  </si>
  <si>
    <t>6/19</t>
  </si>
  <si>
    <t>14/19</t>
  </si>
  <si>
    <t>9/19</t>
  </si>
  <si>
    <t>11/20</t>
  </si>
  <si>
    <t>17/21</t>
  </si>
  <si>
    <t>13/22</t>
  </si>
  <si>
    <t>13/23</t>
  </si>
  <si>
    <t>16/24</t>
  </si>
  <si>
    <t>14/24</t>
  </si>
  <si>
    <t>14/26</t>
  </si>
  <si>
    <t>（備考）1.有効測定局（年間の測定時間が6,000時間以上）について評価</t>
  </si>
  <si>
    <t>O/8</t>
  </si>
  <si>
    <t>1/9</t>
  </si>
  <si>
    <t>0/11</t>
  </si>
  <si>
    <t>0/13</t>
  </si>
  <si>
    <t>1/14</t>
  </si>
  <si>
    <t>0/16</t>
  </si>
  <si>
    <t>0/18</t>
  </si>
  <si>
    <t>0/19</t>
  </si>
  <si>
    <t>2/19</t>
  </si>
  <si>
    <t>0/20</t>
  </si>
  <si>
    <t>1/21</t>
  </si>
  <si>
    <t>0/22</t>
  </si>
  <si>
    <t>1/23</t>
  </si>
  <si>
    <t>0/24</t>
  </si>
  <si>
    <t>1/67</t>
  </si>
  <si>
    <t>1/69</t>
  </si>
  <si>
    <t>0/65</t>
  </si>
  <si>
    <t>0/79</t>
  </si>
  <si>
    <t>0/82</t>
  </si>
  <si>
    <t>0/87</t>
  </si>
  <si>
    <t>0/86</t>
  </si>
  <si>
    <t>2/87</t>
  </si>
  <si>
    <t>0/88</t>
  </si>
  <si>
    <t>0/90</t>
  </si>
  <si>
    <t>0/91</t>
  </si>
  <si>
    <t>0/93</t>
  </si>
  <si>
    <t>0/94</t>
  </si>
  <si>
    <t>1/1</t>
  </si>
  <si>
    <t>2/2</t>
  </si>
  <si>
    <t>7/7</t>
  </si>
  <si>
    <t>6/6</t>
  </si>
  <si>
    <t>10/10</t>
  </si>
  <si>
    <t>13/13</t>
  </si>
  <si>
    <t>14/14</t>
  </si>
  <si>
    <t>15/15</t>
  </si>
  <si>
    <t>16/16</t>
  </si>
  <si>
    <t>17/17</t>
  </si>
  <si>
    <t>18/18</t>
  </si>
  <si>
    <t>19/19</t>
  </si>
  <si>
    <t>20/20</t>
  </si>
  <si>
    <t>21/21</t>
  </si>
  <si>
    <t>22/22</t>
  </si>
  <si>
    <t>昭和61年</t>
  </si>
  <si>
    <t>24/24</t>
  </si>
  <si>
    <t>101/101</t>
  </si>
  <si>
    <t>99/101</t>
  </si>
  <si>
    <t>102/116</t>
  </si>
  <si>
    <t>42/116</t>
  </si>
  <si>
    <t>10/26</t>
  </si>
  <si>
    <t>1/26</t>
  </si>
  <si>
    <t>0/95</t>
  </si>
  <si>
    <t>24/24</t>
  </si>
  <si>
    <t>3/10</t>
  </si>
  <si>
    <t>22/30</t>
  </si>
  <si>
    <t>6/72</t>
  </si>
  <si>
    <t>7/86</t>
  </si>
  <si>
    <t>0/96</t>
  </si>
  <si>
    <t>44/100</t>
  </si>
  <si>
    <t>14/110</t>
  </si>
  <si>
    <t>0/10</t>
  </si>
  <si>
    <t>3/30</t>
  </si>
  <si>
    <t>0/46</t>
  </si>
  <si>
    <t>0/72</t>
  </si>
  <si>
    <t>0/100</t>
  </si>
  <si>
    <t>0/110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</si>
  <si>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</si>
  <si>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</si>
  <si>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</si>
  <si>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</si>
  <si>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</si>
  <si>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</si>
  <si>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</si>
  <si>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</si>
  <si>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4/111</t>
  </si>
  <si>
    <t>2/113</t>
  </si>
  <si>
    <t>17/114</t>
  </si>
  <si>
    <t>9/116</t>
  </si>
  <si>
    <t>17/117</t>
  </si>
  <si>
    <t>25/118</t>
  </si>
  <si>
    <t>23/118</t>
  </si>
  <si>
    <t>0/111</t>
  </si>
  <si>
    <t>0/113</t>
  </si>
  <si>
    <t>0/114</t>
  </si>
  <si>
    <t>0/116</t>
  </si>
  <si>
    <t>0/117</t>
  </si>
  <si>
    <t>0/118</t>
  </si>
  <si>
    <t>0/6</t>
  </si>
  <si>
    <t>0/8</t>
  </si>
  <si>
    <t>0/9</t>
  </si>
  <si>
    <t>1/12</t>
  </si>
  <si>
    <t>0/12</t>
  </si>
  <si>
    <t>0/4</t>
  </si>
  <si>
    <t>0/15</t>
  </si>
  <si>
    <t>0/17</t>
  </si>
  <si>
    <t>1/19</t>
  </si>
  <si>
    <t>平成10年</t>
  </si>
  <si>
    <t>昭和55年</t>
  </si>
  <si>
    <t>昭和56年</t>
  </si>
  <si>
    <t>平成2年</t>
  </si>
  <si>
    <t>平成3年</t>
  </si>
  <si>
    <t>平成10年</t>
  </si>
  <si>
    <t>昭和49年</t>
  </si>
  <si>
    <t>昭和56年</t>
  </si>
  <si>
    <t>昭和57年</t>
  </si>
  <si>
    <t>平成2年</t>
  </si>
  <si>
    <t>平成3年</t>
  </si>
  <si>
    <t>昭和54年</t>
  </si>
  <si>
    <t>平成11年</t>
  </si>
  <si>
    <t>平成3年</t>
  </si>
  <si>
    <t>平成10年</t>
  </si>
  <si>
    <t>平成12年</t>
  </si>
  <si>
    <t>70/115</t>
  </si>
  <si>
    <t>平成14年</t>
  </si>
  <si>
    <t>平成15年</t>
  </si>
  <si>
    <t>平成15年</t>
  </si>
  <si>
    <t>平成16年</t>
  </si>
  <si>
    <t>平成16年</t>
  </si>
  <si>
    <t>平成17年</t>
  </si>
  <si>
    <t>平成18年</t>
  </si>
  <si>
    <t>平成19年</t>
  </si>
  <si>
    <t>平成19年</t>
  </si>
  <si>
    <t>平成20年</t>
  </si>
  <si>
    <t>93/93</t>
  </si>
  <si>
    <t>86/86</t>
  </si>
  <si>
    <t>34/93</t>
  </si>
  <si>
    <t>平成20年</t>
  </si>
  <si>
    <t>116/116</t>
  </si>
  <si>
    <t>114/114</t>
  </si>
  <si>
    <t>28/29</t>
  </si>
  <si>
    <t>27/29</t>
  </si>
  <si>
    <t>（備考）有効測定局（年間の測定時間が6,000時間以上）について評価</t>
  </si>
  <si>
    <t>111/111</t>
  </si>
  <si>
    <t>26/29</t>
  </si>
  <si>
    <t>0/91</t>
  </si>
  <si>
    <t>26/26</t>
  </si>
  <si>
    <t>平成元年</t>
  </si>
  <si>
    <t>平成2年</t>
  </si>
  <si>
    <t>平成3年</t>
  </si>
  <si>
    <t>平成10年</t>
  </si>
  <si>
    <t>平成13年</t>
  </si>
  <si>
    <t>平成14年</t>
  </si>
  <si>
    <t>平成15年</t>
  </si>
  <si>
    <t>100/100</t>
  </si>
  <si>
    <t>99/99</t>
  </si>
  <si>
    <t>94/94</t>
  </si>
  <si>
    <t>99.0</t>
  </si>
  <si>
    <t>102/103</t>
  </si>
  <si>
    <t>101/101</t>
  </si>
  <si>
    <t>5/100</t>
  </si>
  <si>
    <t>4/100</t>
  </si>
  <si>
    <t>66/99</t>
  </si>
  <si>
    <t>51/94</t>
  </si>
  <si>
    <t>87/87</t>
  </si>
  <si>
    <t>82/93</t>
  </si>
  <si>
    <t>78/86</t>
  </si>
  <si>
    <t>87/87</t>
  </si>
  <si>
    <t>昭和49年</t>
  </si>
  <si>
    <t>昭和61年</t>
  </si>
  <si>
    <t>昭和62年</t>
  </si>
  <si>
    <t>4/4</t>
  </si>
  <si>
    <t>5/5</t>
  </si>
  <si>
    <t>75.0</t>
  </si>
  <si>
    <t>3/4</t>
  </si>
  <si>
    <t>4/5</t>
  </si>
  <si>
    <t>0/5</t>
  </si>
  <si>
    <t>2/5</t>
  </si>
  <si>
    <t>0/4</t>
  </si>
  <si>
    <t>4/4</t>
  </si>
  <si>
    <t xml:space="preserve"> （備考）有効測定局（年間の測定時間が6,000時間以上）について評価</t>
  </si>
  <si>
    <t>（備考）1.有効測定局（年間の測定時間が6,000時間以上）について評価</t>
  </si>
  <si>
    <t xml:space="preserve">        2.52年度以前については，現環境基準で評価</t>
  </si>
  <si>
    <t>62/102</t>
  </si>
  <si>
    <t>平成13年</t>
  </si>
  <si>
    <t>平成14年</t>
  </si>
  <si>
    <t>40/115</t>
  </si>
  <si>
    <t>57/116</t>
  </si>
  <si>
    <t>63/116</t>
  </si>
  <si>
    <t>70/116</t>
  </si>
  <si>
    <t>89/116</t>
  </si>
  <si>
    <t>83/116</t>
  </si>
  <si>
    <t>83/115</t>
  </si>
  <si>
    <t>91/115</t>
  </si>
  <si>
    <t>82/114</t>
  </si>
  <si>
    <t>105/111</t>
  </si>
  <si>
    <t>（備考）有効測定局（年間の測定時間が6,000時間以上）について評価</t>
  </si>
  <si>
    <t>平成13年</t>
  </si>
  <si>
    <t>平成14年</t>
  </si>
  <si>
    <t>11/18</t>
  </si>
  <si>
    <t>22/27</t>
  </si>
  <si>
    <t>25/28</t>
  </si>
  <si>
    <t>23/28</t>
  </si>
  <si>
    <t>26/29</t>
  </si>
  <si>
    <t>27/29</t>
  </si>
  <si>
    <t>（備考）</t>
  </si>
  <si>
    <t>1.有効測定局（年間の測定時間が6,000時間以上）について評価</t>
  </si>
  <si>
    <t>（備考）有効測定局（年間の昼間の測定時間が3,750時間以上）について評価</t>
  </si>
  <si>
    <t>6/6</t>
  </si>
  <si>
    <t>5/5</t>
  </si>
  <si>
    <t>4/4</t>
  </si>
  <si>
    <t>昭和61年</t>
  </si>
  <si>
    <t>昭和62年</t>
  </si>
  <si>
    <t>25/25</t>
  </si>
  <si>
    <t>26/26</t>
  </si>
  <si>
    <t>27/27</t>
  </si>
  <si>
    <t>平成21年</t>
  </si>
  <si>
    <t>平成21年</t>
  </si>
  <si>
    <t>昭和49年</t>
  </si>
  <si>
    <t>昭和61年</t>
  </si>
  <si>
    <t>昭和62年</t>
  </si>
  <si>
    <r>
      <t>達成局数</t>
    </r>
    <r>
      <rPr>
        <sz val="12"/>
        <color indexed="8"/>
        <rFont val="ＭＳ 明朝"/>
        <family val="1"/>
      </rPr>
      <t>　測定局数</t>
    </r>
  </si>
  <si>
    <t>65/90</t>
  </si>
  <si>
    <t>90/101</t>
  </si>
  <si>
    <r>
      <t>達成局数</t>
    </r>
    <r>
      <rPr>
        <sz val="12"/>
        <color indexed="8"/>
        <rFont val="ＭＳ 明朝"/>
        <family val="1"/>
      </rPr>
      <t>　測定局数</t>
    </r>
  </si>
  <si>
    <r>
      <t>達成局数</t>
    </r>
    <r>
      <rPr>
        <sz val="12"/>
        <color indexed="8"/>
        <rFont val="ＭＳ 明朝"/>
        <family val="1"/>
      </rPr>
      <t>　測定局数</t>
    </r>
  </si>
  <si>
    <r>
      <t>達成局数</t>
    </r>
    <r>
      <rPr>
        <sz val="12"/>
        <color indexed="8"/>
        <rFont val="ＭＳ 明朝"/>
        <family val="1"/>
      </rPr>
      <t>　測定局数</t>
    </r>
  </si>
  <si>
    <t>86/86</t>
  </si>
  <si>
    <t>82/86</t>
  </si>
  <si>
    <r>
      <t>達成局数</t>
    </r>
    <r>
      <rPr>
        <sz val="12"/>
        <color indexed="8"/>
        <rFont val="ＭＳ 明朝"/>
        <family val="1"/>
      </rPr>
      <t>　測定局数</t>
    </r>
  </si>
  <si>
    <t>100</t>
  </si>
  <si>
    <t>昭和49年</t>
  </si>
  <si>
    <t>昭和61年</t>
  </si>
  <si>
    <t>昭和62年</t>
  </si>
  <si>
    <t>平成2年</t>
  </si>
  <si>
    <t>平成3年</t>
  </si>
  <si>
    <t>平成10年</t>
  </si>
  <si>
    <t>平成13年</t>
  </si>
  <si>
    <t>平成14年</t>
  </si>
  <si>
    <t>平成15年</t>
  </si>
  <si>
    <t>112/115</t>
  </si>
  <si>
    <t>116/116</t>
  </si>
  <si>
    <t>114/115</t>
  </si>
  <si>
    <t>114/114</t>
  </si>
  <si>
    <t>103/114</t>
  </si>
  <si>
    <t>28/29</t>
  </si>
  <si>
    <t>1/26</t>
  </si>
  <si>
    <t>5/27</t>
  </si>
  <si>
    <t>6/28</t>
  </si>
  <si>
    <t>4/28</t>
  </si>
  <si>
    <t>4/29</t>
  </si>
  <si>
    <t>8/29</t>
  </si>
  <si>
    <t>7/29</t>
  </si>
  <si>
    <t>9/29</t>
  </si>
  <si>
    <t>12/29</t>
  </si>
  <si>
    <t>11/29</t>
  </si>
  <si>
    <t>昭和52年</t>
  </si>
  <si>
    <t>昭和53年</t>
  </si>
  <si>
    <t>昭和63年</t>
  </si>
  <si>
    <t>1/82</t>
  </si>
  <si>
    <t>0/94</t>
  </si>
  <si>
    <t>0/94</t>
  </si>
  <si>
    <t>0/95</t>
  </si>
  <si>
    <t>0/93</t>
  </si>
  <si>
    <t>平成11年</t>
  </si>
  <si>
    <t>25/25</t>
  </si>
  <si>
    <t>平成22年</t>
  </si>
  <si>
    <t>4/4</t>
  </si>
  <si>
    <t>平成22年</t>
  </si>
  <si>
    <t>85/86</t>
  </si>
  <si>
    <t>112/112</t>
  </si>
  <si>
    <t>10/29</t>
  </si>
  <si>
    <t>110/112</t>
  </si>
  <si>
    <t>26/26</t>
  </si>
  <si>
    <t>平成23年</t>
  </si>
  <si>
    <t>84/86</t>
  </si>
  <si>
    <t>3/4</t>
  </si>
  <si>
    <t>平成23年</t>
  </si>
  <si>
    <t>104/112</t>
  </si>
  <si>
    <t>28/28</t>
  </si>
  <si>
    <t>13/28</t>
  </si>
  <si>
    <t xml:space="preserve"> （備考）有効測定局（年間の総有効測定日数が250日以上）について評価</t>
  </si>
  <si>
    <t>0/9</t>
  </si>
  <si>
    <t>平成24年</t>
  </si>
  <si>
    <t>73/73</t>
  </si>
  <si>
    <t>72/73</t>
  </si>
  <si>
    <t>2/2</t>
  </si>
  <si>
    <t>100</t>
  </si>
  <si>
    <t>平成24年</t>
  </si>
  <si>
    <t>106/106</t>
  </si>
  <si>
    <t>97/106</t>
  </si>
  <si>
    <t>27/27</t>
  </si>
  <si>
    <t>10/27</t>
  </si>
  <si>
    <t>21/21</t>
  </si>
  <si>
    <t>8/20</t>
  </si>
  <si>
    <t>平成25年</t>
  </si>
  <si>
    <t>100</t>
  </si>
  <si>
    <t>平成25年</t>
  </si>
  <si>
    <t>105/105</t>
  </si>
  <si>
    <t>96/105</t>
  </si>
  <si>
    <t>9/27</t>
  </si>
  <si>
    <t>区分　　　　　　年度</t>
  </si>
  <si>
    <t>平成25年</t>
  </si>
  <si>
    <t>14/26</t>
  </si>
  <si>
    <t>2/29</t>
  </si>
  <si>
    <t>0/6</t>
  </si>
  <si>
    <t>6/46</t>
  </si>
  <si>
    <t>42/118</t>
  </si>
  <si>
    <t>29/119</t>
  </si>
  <si>
    <t>28/118</t>
  </si>
  <si>
    <t>112/119</t>
  </si>
  <si>
    <t>73/119</t>
  </si>
  <si>
    <t>62/119</t>
  </si>
  <si>
    <t>105/116</t>
  </si>
  <si>
    <t>115/116</t>
  </si>
  <si>
    <t>116/116</t>
  </si>
  <si>
    <t>108/115</t>
  </si>
  <si>
    <t>112/112</t>
  </si>
  <si>
    <t>110/110</t>
  </si>
  <si>
    <t>110/111</t>
  </si>
  <si>
    <t>0/118</t>
  </si>
  <si>
    <t>2/119</t>
  </si>
  <si>
    <t>2/118</t>
  </si>
  <si>
    <t>9/119</t>
  </si>
  <si>
    <t>6/119</t>
  </si>
  <si>
    <t>13/119</t>
  </si>
  <si>
    <t>17/116</t>
  </si>
  <si>
    <t>13/116</t>
  </si>
  <si>
    <t>47/116</t>
  </si>
  <si>
    <t>44/115</t>
  </si>
  <si>
    <t>56/112</t>
  </si>
  <si>
    <t>89/112</t>
  </si>
  <si>
    <t>47/112</t>
  </si>
  <si>
    <t>98/110</t>
  </si>
  <si>
    <t>82/111</t>
  </si>
  <si>
    <t>平成24年</t>
  </si>
  <si>
    <t>104/104</t>
  </si>
  <si>
    <t>88/103</t>
  </si>
  <si>
    <t>83/104</t>
  </si>
  <si>
    <t>66/103</t>
  </si>
  <si>
    <r>
      <t>達成局数</t>
    </r>
    <r>
      <rPr>
        <sz val="12"/>
        <color indexed="8"/>
        <rFont val="ＭＳ 明朝"/>
        <family val="1"/>
      </rPr>
      <t xml:space="preserve">  測定局数</t>
    </r>
  </si>
  <si>
    <t>昭和49年</t>
  </si>
  <si>
    <t>平成9年</t>
  </si>
  <si>
    <t>平成13年</t>
  </si>
  <si>
    <t>平成14年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</si>
  <si>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</si>
  <si>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</si>
  <si>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</si>
  <si>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</si>
  <si>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</si>
  <si>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</si>
  <si>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</si>
  <si>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長期的評価</t>
  </si>
  <si>
    <t>昭和57年</t>
  </si>
  <si>
    <r>
      <t>達成局数</t>
    </r>
    <r>
      <rPr>
        <sz val="12"/>
        <color indexed="8"/>
        <rFont val="ＭＳ 明朝"/>
        <family val="1"/>
      </rPr>
      <t xml:space="preserve">  測定局数</t>
    </r>
  </si>
  <si>
    <t>平成10年</t>
  </si>
  <si>
    <t>平成13年</t>
  </si>
  <si>
    <t>平成14年</t>
  </si>
  <si>
    <t>1/22</t>
  </si>
  <si>
    <t>3/23</t>
  </si>
  <si>
    <t>19/24</t>
  </si>
  <si>
    <t>10/25</t>
  </si>
  <si>
    <t>7/26</t>
  </si>
  <si>
    <t>20/27</t>
  </si>
  <si>
    <t>28/28</t>
  </si>
  <si>
    <t>27/28</t>
  </si>
  <si>
    <t>0/22</t>
  </si>
  <si>
    <t>0/23</t>
  </si>
  <si>
    <t>0/24</t>
  </si>
  <si>
    <t>0/25</t>
  </si>
  <si>
    <t>0/26</t>
  </si>
  <si>
    <t>2/27</t>
  </si>
  <si>
    <t>2/28</t>
  </si>
  <si>
    <t>9/28</t>
  </si>
  <si>
    <t>13/28</t>
  </si>
  <si>
    <t>11/28</t>
  </si>
  <si>
    <t>21/28</t>
  </si>
  <si>
    <t>25/28</t>
  </si>
  <si>
    <t>15/28</t>
  </si>
  <si>
    <t>平成24年</t>
  </si>
  <si>
    <t>26/26</t>
  </si>
  <si>
    <t>19/26</t>
  </si>
  <si>
    <t>15/26</t>
  </si>
  <si>
    <t>21/21</t>
  </si>
  <si>
    <t>平成26年</t>
  </si>
  <si>
    <t>平成26年</t>
  </si>
  <si>
    <t>104/105</t>
  </si>
  <si>
    <t>17/27</t>
  </si>
  <si>
    <t>平成26年</t>
  </si>
  <si>
    <t>103/103</t>
  </si>
  <si>
    <t>26/26</t>
  </si>
  <si>
    <t>15/37</t>
  </si>
  <si>
    <t>1/6</t>
  </si>
  <si>
    <t>99/103</t>
  </si>
  <si>
    <t>短期基準達成率</t>
  </si>
  <si>
    <t>長期基準達成率(%)</t>
  </si>
  <si>
    <t>環境基準達成率(%)</t>
  </si>
  <si>
    <t>3/9</t>
  </si>
  <si>
    <t>9/20</t>
  </si>
  <si>
    <t>15/20</t>
  </si>
  <si>
    <t>18/29</t>
  </si>
  <si>
    <t>33/37</t>
  </si>
  <si>
    <t>0/2</t>
  </si>
  <si>
    <t>1/4</t>
  </si>
  <si>
    <t>3/6</t>
  </si>
  <si>
    <t>5/6</t>
  </si>
  <si>
    <t>二酸化硫黄の環境基準達成状況（一般局・昭和49～平成26年度）</t>
  </si>
  <si>
    <t>二酸化硫黄の環境基準達成状況（自排局・昭和49～平成26年度）</t>
  </si>
  <si>
    <t>二酸化窒素の環境基準達成状況（一般局・昭和49～平成26年度）</t>
  </si>
  <si>
    <t>二酸化窒素の千葉県環境目標値達成状況（一般局・昭和54～平成26年度）</t>
  </si>
  <si>
    <t>二酸化窒素の環境基準達成状況（自排局・昭和49～平成26年度）</t>
  </si>
  <si>
    <t>二酸化窒素の千葉県環境目標値達成状況（自排局・昭和54～平成26年度）</t>
  </si>
  <si>
    <t>光化学オキシダントの環境基準達成状況（一般局・昭和52～平成26年度）</t>
  </si>
  <si>
    <t>一酸化炭素の環境基準達成状況（一般局・昭和49～平成26年度）</t>
  </si>
  <si>
    <t>一酸化炭素の環境基準達成状況（自排局・昭和49～平成26年度）</t>
  </si>
  <si>
    <t>浮遊粒子状物質の環境基準達成状況（一般局・昭和57～平成26年度）</t>
  </si>
  <si>
    <t>浮遊粒子状物質の環境基準達成状況（自排局・昭和57～平成26年度）</t>
  </si>
  <si>
    <t>微小粒子状物質の環境基準達成状況（一般局・平成23～平成26年度）</t>
  </si>
  <si>
    <t>微小粒子状物質の環境基準達成状況（自排局・平成23～平成26年度）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</si>
</sst>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_);[Red]\(0.0\)"/>
    <numFmt numFmtId="180" formatCode="0_);[Red]\(0\)"/>
  </numFmts>
  <fonts count="5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4"/>
      <name val="Terminal"/>
      <family val="0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hair"/>
      <right/>
      <top/>
      <bottom style="hair"/>
    </border>
    <border>
      <left style="hair"/>
      <right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7" borderId="0" applyNumberFormat="0" applyBorder="0" applyAlignment="0" applyProtection="0"/>
    <xf numFmtId="0" fontId="37" fillId="13" borderId="0" applyNumberFormat="0" applyBorder="0" applyAlignment="0" applyProtection="0"/>
    <xf numFmtId="0" fontId="1" fillId="11" borderId="0" applyNumberFormat="0" applyBorder="0" applyAlignment="0" applyProtection="0"/>
    <xf numFmtId="0" fontId="37" fillId="14" borderId="0" applyNumberFormat="0" applyBorder="0" applyAlignment="0" applyProtection="0"/>
    <xf numFmtId="0" fontId="1" fillId="5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1" borderId="0" applyNumberFormat="0" applyBorder="0" applyAlignment="0" applyProtection="0"/>
    <xf numFmtId="0" fontId="37" fillId="20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13" fillId="11" borderId="0" applyNumberFormat="0" applyBorder="0" applyAlignment="0" applyProtection="0"/>
    <xf numFmtId="0" fontId="38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18" borderId="0" applyNumberFormat="0" applyBorder="0" applyAlignment="0" applyProtection="0"/>
    <xf numFmtId="0" fontId="38" fillId="27" borderId="0" applyNumberFormat="0" applyBorder="0" applyAlignment="0" applyProtection="0"/>
    <xf numFmtId="0" fontId="13" fillId="11" borderId="0" applyNumberFormat="0" applyBorder="0" applyAlignment="0" applyProtection="0"/>
    <xf numFmtId="0" fontId="38" fillId="28" borderId="0" applyNumberFormat="0" applyBorder="0" applyAlignment="0" applyProtection="0"/>
    <xf numFmtId="0" fontId="13" fillId="5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23" borderId="0" applyNumberFormat="0" applyBorder="0" applyAlignment="0" applyProtection="0"/>
    <xf numFmtId="0" fontId="38" fillId="32" borderId="0" applyNumberFormat="0" applyBorder="0" applyAlignment="0" applyProtection="0"/>
    <xf numFmtId="0" fontId="13" fillId="25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5" borderId="0" applyNumberFormat="0" applyBorder="0" applyAlignment="0" applyProtection="0"/>
    <xf numFmtId="0" fontId="13" fillId="36" borderId="0" applyNumberFormat="0" applyBorder="0" applyAlignment="0" applyProtection="0"/>
    <xf numFmtId="0" fontId="38" fillId="37" borderId="0" applyNumberFormat="0" applyBorder="0" applyAlignment="0" applyProtection="0"/>
    <xf numFmtId="0" fontId="13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9" borderId="1" applyNumberFormat="0" applyAlignment="0" applyProtection="0"/>
    <xf numFmtId="0" fontId="14" fillId="40" borderId="2" applyNumberFormat="0" applyAlignment="0" applyProtection="0"/>
    <xf numFmtId="0" fontId="41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3" applyNumberFormat="0" applyFont="0" applyAlignment="0" applyProtection="0"/>
    <xf numFmtId="0" fontId="25" fillId="7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43" borderId="0" applyNumberFormat="0" applyBorder="0" applyAlignment="0" applyProtection="0"/>
    <xf numFmtId="0" fontId="15" fillId="44" borderId="0" applyNumberFormat="0" applyBorder="0" applyAlignment="0" applyProtection="0"/>
    <xf numFmtId="0" fontId="44" fillId="45" borderId="7" applyNumberFormat="0" applyAlignment="0" applyProtection="0"/>
    <xf numFmtId="0" fontId="26" fillId="46" borderId="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7" fillId="0" borderId="10" applyNumberFormat="0" applyFill="0" applyAlignment="0" applyProtection="0"/>
    <xf numFmtId="0" fontId="47" fillId="0" borderId="11" applyNumberFormat="0" applyFill="0" applyAlignment="0" applyProtection="0"/>
    <xf numFmtId="0" fontId="28" fillId="0" borderId="12" applyNumberFormat="0" applyFill="0" applyAlignment="0" applyProtection="0"/>
    <xf numFmtId="0" fontId="48" fillId="0" borderId="13" applyNumberFormat="0" applyFill="0" applyAlignment="0" applyProtection="0"/>
    <xf numFmtId="0" fontId="2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7" fillId="0" borderId="16" applyNumberFormat="0" applyFill="0" applyAlignment="0" applyProtection="0"/>
    <xf numFmtId="0" fontId="50" fillId="45" borderId="17" applyNumberFormat="0" applyAlignment="0" applyProtection="0"/>
    <xf numFmtId="0" fontId="18" fillId="46" borderId="1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20" fillId="16" borderId="8" applyNumberFormat="0" applyAlignment="0" applyProtection="0"/>
    <xf numFmtId="0" fontId="22" fillId="0" borderId="0">
      <alignment vertical="center"/>
      <protection/>
    </xf>
    <xf numFmtId="0" fontId="4" fillId="0" borderId="0">
      <alignment/>
      <protection/>
    </xf>
    <xf numFmtId="0" fontId="53" fillId="48" borderId="0" applyNumberFormat="0" applyBorder="0" applyAlignment="0" applyProtection="0"/>
    <xf numFmtId="0" fontId="21" fillId="1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 horizontal="centerContinuous" vertical="center"/>
    </xf>
    <xf numFmtId="0" fontId="9" fillId="0" borderId="0" xfId="101" applyFont="1" applyAlignment="1">
      <alignment vertical="center"/>
      <protection/>
    </xf>
    <xf numFmtId="0" fontId="9" fillId="0" borderId="0" xfId="101" applyFont="1" applyBorder="1" applyAlignment="1">
      <alignment horizontal="center" vertical="center"/>
      <protection/>
    </xf>
    <xf numFmtId="0" fontId="10" fillId="0" borderId="0" xfId="101" applyFont="1" applyAlignment="1">
      <alignment vertical="center"/>
      <protection/>
    </xf>
    <xf numFmtId="0" fontId="7" fillId="46" borderId="0" xfId="0" applyFont="1" applyFill="1" applyAlignment="1">
      <alignment/>
    </xf>
    <xf numFmtId="0" fontId="7" fillId="46" borderId="0" xfId="0" applyFont="1" applyFill="1" applyAlignment="1">
      <alignment vertical="center"/>
    </xf>
    <xf numFmtId="0" fontId="7" fillId="46" borderId="19" xfId="0" applyFont="1" applyFill="1" applyBorder="1" applyAlignment="1" quotePrefix="1">
      <alignment horizontal="center" vertical="center"/>
    </xf>
    <xf numFmtId="0" fontId="7" fillId="46" borderId="20" xfId="0" applyFont="1" applyFill="1" applyBorder="1" applyAlignment="1" quotePrefix="1">
      <alignment horizontal="center" vertical="center"/>
    </xf>
    <xf numFmtId="0" fontId="7" fillId="46" borderId="21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vertical="center" shrinkToFit="1"/>
    </xf>
    <xf numFmtId="0" fontId="7" fillId="46" borderId="23" xfId="0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8" fillId="46" borderId="25" xfId="0" applyFont="1" applyFill="1" applyBorder="1" applyAlignment="1" quotePrefix="1">
      <alignment horizontal="left" vertical="center" wrapText="1"/>
    </xf>
    <xf numFmtId="0" fontId="7" fillId="46" borderId="26" xfId="0" applyFont="1" applyFill="1" applyBorder="1" applyAlignment="1">
      <alignment horizontal="center" vertical="center"/>
    </xf>
    <xf numFmtId="0" fontId="7" fillId="46" borderId="27" xfId="0" applyFont="1" applyFill="1" applyBorder="1" applyAlignment="1">
      <alignment horizontal="center" vertical="center"/>
    </xf>
    <xf numFmtId="0" fontId="7" fillId="46" borderId="25" xfId="0" applyFont="1" applyFill="1" applyBorder="1" applyAlignment="1">
      <alignment horizontal="center" vertical="center"/>
    </xf>
    <xf numFmtId="0" fontId="7" fillId="46" borderId="28" xfId="0" applyFont="1" applyFill="1" applyBorder="1" applyAlignment="1">
      <alignment vertical="center" shrinkToFit="1"/>
    </xf>
    <xf numFmtId="0" fontId="7" fillId="46" borderId="29" xfId="0" applyFont="1" applyFill="1" applyBorder="1" applyAlignment="1">
      <alignment horizontal="center" vertical="center"/>
    </xf>
    <xf numFmtId="0" fontId="7" fillId="46" borderId="30" xfId="0" applyFont="1" applyFill="1" applyBorder="1" applyAlignment="1">
      <alignment horizontal="center" vertical="center"/>
    </xf>
    <xf numFmtId="176" fontId="7" fillId="46" borderId="30" xfId="0" applyNumberFormat="1" applyFont="1" applyFill="1" applyBorder="1" applyAlignment="1">
      <alignment horizontal="center" vertical="center"/>
    </xf>
    <xf numFmtId="176" fontId="7" fillId="46" borderId="28" xfId="0" applyNumberFormat="1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vertical="center"/>
    </xf>
    <xf numFmtId="0" fontId="7" fillId="46" borderId="31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 quotePrefix="1">
      <alignment horizontal="center" vertical="center"/>
    </xf>
    <xf numFmtId="0" fontId="7" fillId="46" borderId="32" xfId="0" applyFont="1" applyFill="1" applyBorder="1" applyAlignment="1">
      <alignment horizontal="center" vertical="center"/>
    </xf>
    <xf numFmtId="0" fontId="7" fillId="46" borderId="33" xfId="0" applyFont="1" applyFill="1" applyBorder="1" applyAlignment="1">
      <alignment horizontal="center" vertical="center"/>
    </xf>
    <xf numFmtId="0" fontId="7" fillId="46" borderId="34" xfId="0" applyFont="1" applyFill="1" applyBorder="1" applyAlignment="1">
      <alignment horizontal="center" vertical="center"/>
    </xf>
    <xf numFmtId="0" fontId="7" fillId="46" borderId="30" xfId="0" applyFont="1" applyFill="1" applyBorder="1" applyAlignment="1" quotePrefix="1">
      <alignment horizontal="center" vertical="center"/>
    </xf>
    <xf numFmtId="1" fontId="7" fillId="46" borderId="30" xfId="0" applyNumberFormat="1" applyFont="1" applyFill="1" applyBorder="1" applyAlignment="1">
      <alignment horizontal="center" vertical="center"/>
    </xf>
    <xf numFmtId="0" fontId="7" fillId="46" borderId="27" xfId="0" applyFont="1" applyFill="1" applyBorder="1" applyAlignment="1" quotePrefix="1">
      <alignment horizontal="center" vertical="center"/>
    </xf>
    <xf numFmtId="0" fontId="7" fillId="46" borderId="0" xfId="0" applyFont="1" applyFill="1" applyBorder="1" applyAlignment="1">
      <alignment vertical="center"/>
    </xf>
    <xf numFmtId="0" fontId="8" fillId="46" borderId="0" xfId="0" applyFont="1" applyFill="1" applyBorder="1" applyAlignment="1" quotePrefix="1">
      <alignment horizontal="left" vertical="center" wrapText="1"/>
    </xf>
    <xf numFmtId="0" fontId="7" fillId="46" borderId="35" xfId="0" applyFont="1" applyFill="1" applyBorder="1" applyAlignment="1">
      <alignment horizontal="center" vertical="center"/>
    </xf>
    <xf numFmtId="180" fontId="7" fillId="46" borderId="30" xfId="0" applyNumberFormat="1" applyFont="1" applyFill="1" applyBorder="1" applyAlignment="1">
      <alignment horizontal="center" vertical="center"/>
    </xf>
    <xf numFmtId="176" fontId="7" fillId="46" borderId="0" xfId="0" applyNumberFormat="1" applyFont="1" applyFill="1" applyBorder="1" applyAlignment="1">
      <alignment horizontal="center" vertical="center"/>
    </xf>
    <xf numFmtId="176" fontId="7" fillId="46" borderId="23" xfId="0" applyNumberFormat="1" applyFont="1" applyFill="1" applyBorder="1" applyAlignment="1">
      <alignment horizontal="center" vertical="center"/>
    </xf>
    <xf numFmtId="176" fontId="7" fillId="46" borderId="24" xfId="0" applyNumberFormat="1" applyFont="1" applyFill="1" applyBorder="1" applyAlignment="1">
      <alignment horizontal="center" vertical="center"/>
    </xf>
    <xf numFmtId="49" fontId="7" fillId="46" borderId="26" xfId="0" applyNumberFormat="1" applyFont="1" applyFill="1" applyBorder="1" applyAlignment="1">
      <alignment horizontal="center" vertical="center"/>
    </xf>
    <xf numFmtId="49" fontId="7" fillId="46" borderId="27" xfId="0" applyNumberFormat="1" applyFont="1" applyFill="1" applyBorder="1" applyAlignment="1">
      <alignment horizontal="center" vertical="center"/>
    </xf>
    <xf numFmtId="49" fontId="7" fillId="46" borderId="25" xfId="0" applyNumberFormat="1" applyFont="1" applyFill="1" applyBorder="1" applyAlignment="1">
      <alignment horizontal="center" vertical="center"/>
    </xf>
    <xf numFmtId="49" fontId="7" fillId="46" borderId="0" xfId="0" applyNumberFormat="1" applyFont="1" applyFill="1" applyBorder="1" applyAlignment="1">
      <alignment horizontal="center" vertical="center"/>
    </xf>
    <xf numFmtId="49" fontId="7" fillId="46" borderId="29" xfId="0" applyNumberFormat="1" applyFont="1" applyFill="1" applyBorder="1" applyAlignment="1">
      <alignment horizontal="center" vertical="center"/>
    </xf>
    <xf numFmtId="49" fontId="7" fillId="46" borderId="30" xfId="0" applyNumberFormat="1" applyFont="1" applyFill="1" applyBorder="1" applyAlignment="1">
      <alignment horizontal="center" vertical="center"/>
    </xf>
    <xf numFmtId="49" fontId="7" fillId="46" borderId="28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>
      <alignment/>
    </xf>
    <xf numFmtId="49" fontId="7" fillId="46" borderId="33" xfId="0" applyNumberFormat="1" applyFont="1" applyFill="1" applyBorder="1" applyAlignment="1">
      <alignment horizontal="center" vertical="center"/>
    </xf>
    <xf numFmtId="49" fontId="7" fillId="46" borderId="27" xfId="0" applyNumberFormat="1" applyFont="1" applyFill="1" applyBorder="1" applyAlignment="1" quotePrefix="1">
      <alignment horizontal="center" vertical="center"/>
    </xf>
    <xf numFmtId="56" fontId="7" fillId="46" borderId="25" xfId="0" applyNumberFormat="1" applyFont="1" applyFill="1" applyBorder="1" applyAlignment="1" quotePrefix="1">
      <alignment horizontal="center" vertical="center"/>
    </xf>
    <xf numFmtId="56" fontId="7" fillId="46" borderId="0" xfId="0" applyNumberFormat="1" applyFont="1" applyFill="1" applyBorder="1" applyAlignment="1" quotePrefix="1">
      <alignment horizontal="center" vertical="center"/>
    </xf>
    <xf numFmtId="176" fontId="7" fillId="46" borderId="34" xfId="0" applyNumberFormat="1" applyFont="1" applyFill="1" applyBorder="1" applyAlignment="1">
      <alignment horizontal="center" vertical="center"/>
    </xf>
    <xf numFmtId="177" fontId="7" fillId="46" borderId="30" xfId="0" applyNumberFormat="1" applyFont="1" applyFill="1" applyBorder="1" applyAlignment="1">
      <alignment horizontal="center" vertical="center"/>
    </xf>
    <xf numFmtId="178" fontId="7" fillId="46" borderId="28" xfId="0" applyNumberFormat="1" applyFont="1" applyFill="1" applyBorder="1" applyAlignment="1">
      <alignment horizontal="center" vertical="center"/>
    </xf>
    <xf numFmtId="49" fontId="7" fillId="46" borderId="0" xfId="0" applyNumberFormat="1" applyFont="1" applyFill="1" applyBorder="1" applyAlignment="1" quotePrefix="1">
      <alignment horizontal="center" vertical="center"/>
    </xf>
    <xf numFmtId="176" fontId="7" fillId="46" borderId="29" xfId="0" applyNumberFormat="1" applyFont="1" applyFill="1" applyBorder="1" applyAlignment="1">
      <alignment horizontal="center" vertical="center"/>
    </xf>
    <xf numFmtId="177" fontId="7" fillId="46" borderId="0" xfId="0" applyNumberFormat="1" applyFont="1" applyFill="1" applyBorder="1" applyAlignment="1">
      <alignment horizontal="center" vertical="center"/>
    </xf>
    <xf numFmtId="178" fontId="7" fillId="46" borderId="0" xfId="0" applyNumberFormat="1" applyFont="1" applyFill="1" applyBorder="1" applyAlignment="1">
      <alignment horizontal="center" vertical="center"/>
    </xf>
    <xf numFmtId="0" fontId="7" fillId="46" borderId="0" xfId="0" applyFont="1" applyFill="1" applyAlignment="1" applyProtection="1" quotePrefix="1">
      <alignment horizontal="left" vertical="center"/>
      <protection/>
    </xf>
    <xf numFmtId="0" fontId="7" fillId="46" borderId="0" xfId="0" applyFont="1" applyFill="1" applyBorder="1" applyAlignment="1">
      <alignment vertical="center" wrapText="1"/>
    </xf>
    <xf numFmtId="0" fontId="7" fillId="46" borderId="36" xfId="0" applyFont="1" applyFill="1" applyBorder="1" applyAlignment="1">
      <alignment horizontal="centerContinuous" vertical="center"/>
    </xf>
    <xf numFmtId="0" fontId="7" fillId="46" borderId="37" xfId="0" applyFont="1" applyFill="1" applyBorder="1" applyAlignment="1">
      <alignment horizontal="centerContinuous" vertical="center" wrapText="1"/>
    </xf>
    <xf numFmtId="0" fontId="7" fillId="46" borderId="0" xfId="0" applyFont="1" applyFill="1" applyAlignment="1">
      <alignment horizontal="center" vertical="center"/>
    </xf>
    <xf numFmtId="0" fontId="7" fillId="46" borderId="0" xfId="0" applyFont="1" applyFill="1" applyBorder="1" applyAlignment="1">
      <alignment horizontal="centerContinuous" vertical="center" wrapText="1"/>
    </xf>
    <xf numFmtId="0" fontId="7" fillId="46" borderId="0" xfId="0" applyFont="1" applyFill="1" applyBorder="1" applyAlignment="1" quotePrefix="1">
      <alignment horizontal="left" vertical="center"/>
    </xf>
    <xf numFmtId="0" fontId="7" fillId="46" borderId="20" xfId="0" applyFont="1" applyFill="1" applyBorder="1" applyAlignment="1">
      <alignment horizontal="center" vertical="center"/>
    </xf>
    <xf numFmtId="0" fontId="7" fillId="46" borderId="31" xfId="0" applyFont="1" applyFill="1" applyBorder="1" applyAlignment="1">
      <alignment horizontal="center" vertical="center"/>
    </xf>
    <xf numFmtId="0" fontId="7" fillId="46" borderId="20" xfId="0" applyFont="1" applyFill="1" applyBorder="1" applyAlignment="1">
      <alignment vertical="center"/>
    </xf>
    <xf numFmtId="0" fontId="7" fillId="46" borderId="38" xfId="0" applyFont="1" applyFill="1" applyBorder="1" applyAlignment="1">
      <alignment vertical="center"/>
    </xf>
    <xf numFmtId="0" fontId="7" fillId="46" borderId="39" xfId="0" applyFont="1" applyFill="1" applyBorder="1" applyAlignment="1">
      <alignment horizontal="center" vertical="center"/>
    </xf>
    <xf numFmtId="0" fontId="7" fillId="46" borderId="40" xfId="0" applyFont="1" applyFill="1" applyBorder="1" applyAlignment="1">
      <alignment horizontal="center" vertical="center"/>
    </xf>
    <xf numFmtId="0" fontId="7" fillId="46" borderId="41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vertical="center"/>
    </xf>
    <xf numFmtId="0" fontId="7" fillId="46" borderId="42" xfId="0" applyFont="1" applyFill="1" applyBorder="1" applyAlignment="1">
      <alignment horizontal="center" vertical="center"/>
    </xf>
    <xf numFmtId="176" fontId="7" fillId="46" borderId="32" xfId="0" applyNumberFormat="1" applyFont="1" applyFill="1" applyBorder="1" applyAlignment="1">
      <alignment horizontal="center" vertical="center"/>
    </xf>
    <xf numFmtId="0" fontId="7" fillId="46" borderId="21" xfId="0" applyFont="1" applyFill="1" applyBorder="1" applyAlignment="1">
      <alignment horizontal="center" vertical="center"/>
    </xf>
    <xf numFmtId="1" fontId="7" fillId="46" borderId="24" xfId="0" applyNumberFormat="1" applyFont="1" applyFill="1" applyBorder="1" applyAlignment="1">
      <alignment horizontal="center" vertical="center"/>
    </xf>
    <xf numFmtId="177" fontId="7" fillId="46" borderId="32" xfId="0" applyNumberFormat="1" applyFont="1" applyFill="1" applyBorder="1" applyAlignment="1">
      <alignment horizontal="center" vertical="center"/>
    </xf>
    <xf numFmtId="177" fontId="7" fillId="46" borderId="24" xfId="0" applyNumberFormat="1" applyFont="1" applyFill="1" applyBorder="1" applyAlignment="1">
      <alignment horizontal="center" vertical="center"/>
    </xf>
    <xf numFmtId="177" fontId="7" fillId="46" borderId="35" xfId="0" applyNumberFormat="1" applyFont="1" applyFill="1" applyBorder="1" applyAlignment="1">
      <alignment horizontal="center" vertical="center"/>
    </xf>
    <xf numFmtId="56" fontId="7" fillId="46" borderId="27" xfId="0" applyNumberFormat="1" applyFont="1" applyFill="1" applyBorder="1" applyAlignment="1" quotePrefix="1">
      <alignment horizontal="center" vertical="center"/>
    </xf>
    <xf numFmtId="49" fontId="7" fillId="46" borderId="39" xfId="0" applyNumberFormat="1" applyFont="1" applyFill="1" applyBorder="1" applyAlignment="1">
      <alignment horizontal="center" vertical="center"/>
    </xf>
    <xf numFmtId="49" fontId="7" fillId="46" borderId="40" xfId="0" applyNumberFormat="1" applyFont="1" applyFill="1" applyBorder="1" applyAlignment="1">
      <alignment horizontal="center" vertical="center"/>
    </xf>
    <xf numFmtId="49" fontId="7" fillId="46" borderId="41" xfId="0" applyNumberFormat="1" applyFont="1" applyFill="1" applyBorder="1" applyAlignment="1">
      <alignment horizontal="center" vertical="center"/>
    </xf>
    <xf numFmtId="177" fontId="7" fillId="46" borderId="23" xfId="0" applyNumberFormat="1" applyFont="1" applyFill="1" applyBorder="1" applyAlignment="1">
      <alignment horizontal="center" vertical="center"/>
    </xf>
    <xf numFmtId="49" fontId="7" fillId="46" borderId="42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right" vertical="center"/>
    </xf>
    <xf numFmtId="0" fontId="7" fillId="46" borderId="43" xfId="0" applyFont="1" applyFill="1" applyBorder="1" applyAlignment="1">
      <alignment horizontal="center" vertical="center"/>
    </xf>
    <xf numFmtId="0" fontId="7" fillId="46" borderId="21" xfId="0" applyFont="1" applyFill="1" applyBorder="1" applyAlignment="1">
      <alignment vertical="center"/>
    </xf>
    <xf numFmtId="0" fontId="7" fillId="46" borderId="44" xfId="0" applyFont="1" applyFill="1" applyBorder="1" applyAlignment="1">
      <alignment vertical="center"/>
    </xf>
    <xf numFmtId="0" fontId="7" fillId="46" borderId="45" xfId="0" applyFont="1" applyFill="1" applyBorder="1" applyAlignment="1">
      <alignment horizontal="center" vertical="center"/>
    </xf>
    <xf numFmtId="56" fontId="7" fillId="46" borderId="26" xfId="0" applyNumberFormat="1" applyFont="1" applyFill="1" applyBorder="1" applyAlignment="1" quotePrefix="1">
      <alignment horizontal="center" vertical="center"/>
    </xf>
    <xf numFmtId="0" fontId="7" fillId="46" borderId="39" xfId="0" applyFont="1" applyFill="1" applyBorder="1" applyAlignment="1" quotePrefix="1">
      <alignment horizontal="center" vertical="center"/>
    </xf>
    <xf numFmtId="0" fontId="7" fillId="46" borderId="40" xfId="0" applyFont="1" applyFill="1" applyBorder="1" applyAlignment="1" quotePrefix="1">
      <alignment horizontal="center" vertical="center"/>
    </xf>
    <xf numFmtId="49" fontId="7" fillId="46" borderId="46" xfId="0" applyNumberFormat="1" applyFont="1" applyFill="1" applyBorder="1" applyAlignment="1">
      <alignment horizontal="center" vertical="center"/>
    </xf>
    <xf numFmtId="0" fontId="7" fillId="46" borderId="0" xfId="0" applyFont="1" applyFill="1" applyBorder="1" applyAlignment="1" applyProtection="1" quotePrefix="1">
      <alignment horizontal="left" vertical="center"/>
      <protection/>
    </xf>
    <xf numFmtId="0" fontId="9" fillId="46" borderId="0" xfId="101" applyFont="1" applyFill="1" applyAlignment="1">
      <alignment vertical="center"/>
      <protection/>
    </xf>
    <xf numFmtId="0" fontId="9" fillId="46" borderId="0" xfId="101" applyFont="1" applyFill="1" applyBorder="1" applyAlignment="1">
      <alignment horizontal="center" vertical="center"/>
      <protection/>
    </xf>
    <xf numFmtId="0" fontId="12" fillId="46" borderId="0" xfId="101" applyFont="1" applyFill="1" applyAlignment="1" applyProtection="1" quotePrefix="1">
      <alignment horizontal="left" vertical="center"/>
      <protection/>
    </xf>
    <xf numFmtId="0" fontId="10" fillId="46" borderId="0" xfId="101" applyFont="1" applyFill="1" applyAlignment="1">
      <alignment vertical="center"/>
      <protection/>
    </xf>
    <xf numFmtId="0" fontId="10" fillId="46" borderId="0" xfId="101" applyFont="1" applyFill="1" applyBorder="1" applyAlignment="1">
      <alignment horizontal="centerContinuous" vertical="center" wrapText="1"/>
      <protection/>
    </xf>
    <xf numFmtId="49" fontId="10" fillId="46" borderId="0" xfId="101" applyNumberFormat="1" applyFont="1" applyFill="1" applyBorder="1" applyAlignment="1">
      <alignment horizontal="center" vertical="center"/>
      <protection/>
    </xf>
    <xf numFmtId="0" fontId="7" fillId="46" borderId="47" xfId="0" applyFont="1" applyFill="1" applyBorder="1" applyAlignment="1" quotePrefix="1">
      <alignment horizontal="center" vertical="center"/>
    </xf>
    <xf numFmtId="0" fontId="7" fillId="46" borderId="48" xfId="0" applyFont="1" applyFill="1" applyBorder="1" applyAlignment="1">
      <alignment horizontal="center" vertical="center"/>
    </xf>
    <xf numFmtId="0" fontId="7" fillId="46" borderId="49" xfId="0" applyFont="1" applyFill="1" applyBorder="1" applyAlignment="1">
      <alignment horizontal="center" vertical="center"/>
    </xf>
    <xf numFmtId="0" fontId="7" fillId="46" borderId="50" xfId="0" applyFont="1" applyFill="1" applyBorder="1" applyAlignment="1">
      <alignment horizontal="center" vertical="center"/>
    </xf>
    <xf numFmtId="49" fontId="7" fillId="46" borderId="49" xfId="0" applyNumberFormat="1" applyFont="1" applyFill="1" applyBorder="1" applyAlignment="1">
      <alignment horizontal="center" vertical="center"/>
    </xf>
    <xf numFmtId="0" fontId="7" fillId="46" borderId="47" xfId="0" applyFont="1" applyFill="1" applyBorder="1" applyAlignment="1">
      <alignment vertical="center"/>
    </xf>
    <xf numFmtId="0" fontId="7" fillId="46" borderId="51" xfId="0" applyFont="1" applyFill="1" applyBorder="1" applyAlignment="1">
      <alignment horizontal="center" vertical="center"/>
    </xf>
    <xf numFmtId="177" fontId="7" fillId="46" borderId="48" xfId="0" applyNumberFormat="1" applyFont="1" applyFill="1" applyBorder="1" applyAlignment="1">
      <alignment horizontal="center" vertical="center"/>
    </xf>
    <xf numFmtId="49" fontId="7" fillId="46" borderId="51" xfId="0" applyNumberFormat="1" applyFont="1" applyFill="1" applyBorder="1" applyAlignment="1">
      <alignment horizontal="center" vertical="center"/>
    </xf>
    <xf numFmtId="49" fontId="7" fillId="46" borderId="24" xfId="0" applyNumberFormat="1" applyFont="1" applyFill="1" applyBorder="1" applyAlignment="1">
      <alignment horizontal="center" vertical="center"/>
    </xf>
    <xf numFmtId="0" fontId="9" fillId="46" borderId="0" xfId="101" applyFont="1" applyFill="1" applyBorder="1" applyAlignment="1">
      <alignment vertical="center"/>
      <protection/>
    </xf>
    <xf numFmtId="0" fontId="9" fillId="46" borderId="0" xfId="101" applyFont="1" applyFill="1" applyBorder="1" applyAlignment="1" quotePrefix="1">
      <alignment horizontal="center" vertical="center"/>
      <protection/>
    </xf>
    <xf numFmtId="0" fontId="9" fillId="46" borderId="0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vertical="center"/>
    </xf>
    <xf numFmtId="0" fontId="7" fillId="49" borderId="0" xfId="0" applyFont="1" applyFill="1" applyAlignment="1">
      <alignment vertical="center"/>
    </xf>
    <xf numFmtId="0" fontId="7" fillId="49" borderId="19" xfId="0" applyFont="1" applyFill="1" applyBorder="1" applyAlignment="1">
      <alignment vertical="center"/>
    </xf>
    <xf numFmtId="49" fontId="7" fillId="49" borderId="26" xfId="0" applyNumberFormat="1" applyFont="1" applyFill="1" applyBorder="1" applyAlignment="1">
      <alignment horizontal="center" vertical="center"/>
    </xf>
    <xf numFmtId="0" fontId="7" fillId="49" borderId="0" xfId="0" applyFont="1" applyFill="1" applyAlignment="1" applyProtection="1" quotePrefix="1">
      <alignment horizontal="left" vertical="center"/>
      <protection/>
    </xf>
    <xf numFmtId="49" fontId="7" fillId="46" borderId="48" xfId="0" applyNumberFormat="1" applyFont="1" applyFill="1" applyBorder="1" applyAlignment="1">
      <alignment horizontal="center" vertical="center"/>
    </xf>
    <xf numFmtId="49" fontId="7" fillId="46" borderId="22" xfId="0" applyNumberFormat="1" applyFont="1" applyFill="1" applyBorder="1" applyAlignment="1">
      <alignment horizontal="center" vertical="center"/>
    </xf>
    <xf numFmtId="0" fontId="7" fillId="46" borderId="19" xfId="101" applyFont="1" applyFill="1" applyBorder="1" applyAlignment="1">
      <alignment horizontal="center" vertical="center"/>
      <protection/>
    </xf>
    <xf numFmtId="0" fontId="7" fillId="46" borderId="20" xfId="101" applyFont="1" applyFill="1" applyBorder="1" applyAlignment="1">
      <alignment horizontal="center" vertical="center"/>
      <protection/>
    </xf>
    <xf numFmtId="0" fontId="7" fillId="46" borderId="31" xfId="101" applyFont="1" applyFill="1" applyBorder="1" applyAlignment="1">
      <alignment horizontal="center" vertical="center"/>
      <protection/>
    </xf>
    <xf numFmtId="0" fontId="7" fillId="46" borderId="21" xfId="101" applyFont="1" applyFill="1" applyBorder="1" applyAlignment="1">
      <alignment horizontal="center" vertical="center"/>
      <protection/>
    </xf>
    <xf numFmtId="176" fontId="7" fillId="46" borderId="23" xfId="101" applyNumberFormat="1" applyFont="1" applyFill="1" applyBorder="1" applyAlignment="1">
      <alignment horizontal="center" vertical="center"/>
      <protection/>
    </xf>
    <xf numFmtId="0" fontId="7" fillId="46" borderId="24" xfId="101" applyFont="1" applyFill="1" applyBorder="1" applyAlignment="1">
      <alignment horizontal="center" vertical="center"/>
      <protection/>
    </xf>
    <xf numFmtId="176" fontId="7" fillId="46" borderId="24" xfId="101" applyNumberFormat="1" applyFont="1" applyFill="1" applyBorder="1" applyAlignment="1">
      <alignment horizontal="center" vertical="center"/>
      <protection/>
    </xf>
    <xf numFmtId="0" fontId="7" fillId="46" borderId="32" xfId="101" applyFont="1" applyFill="1" applyBorder="1" applyAlignment="1">
      <alignment horizontal="center" vertical="center"/>
      <protection/>
    </xf>
    <xf numFmtId="0" fontId="7" fillId="46" borderId="22" xfId="101" applyFont="1" applyFill="1" applyBorder="1" applyAlignment="1">
      <alignment horizontal="center" vertical="center"/>
      <protection/>
    </xf>
    <xf numFmtId="49" fontId="7" fillId="46" borderId="26" xfId="101" applyNumberFormat="1" applyFont="1" applyFill="1" applyBorder="1" applyAlignment="1">
      <alignment horizontal="center" vertical="center"/>
      <protection/>
    </xf>
    <xf numFmtId="0" fontId="7" fillId="46" borderId="27" xfId="101" applyFont="1" applyFill="1" applyBorder="1" applyAlignment="1">
      <alignment horizontal="center" vertical="center"/>
      <protection/>
    </xf>
    <xf numFmtId="0" fontId="7" fillId="46" borderId="33" xfId="101" applyFont="1" applyFill="1" applyBorder="1" applyAlignment="1">
      <alignment horizontal="center" vertical="center"/>
      <protection/>
    </xf>
    <xf numFmtId="0" fontId="7" fillId="46" borderId="25" xfId="101" applyFont="1" applyFill="1" applyBorder="1" applyAlignment="1">
      <alignment horizontal="center" vertical="center"/>
      <protection/>
    </xf>
    <xf numFmtId="0" fontId="7" fillId="46" borderId="29" xfId="101" applyFont="1" applyFill="1" applyBorder="1" applyAlignment="1">
      <alignment horizontal="center" vertical="center"/>
      <protection/>
    </xf>
    <xf numFmtId="176" fontId="7" fillId="46" borderId="30" xfId="101" applyNumberFormat="1" applyFont="1" applyFill="1" applyBorder="1" applyAlignment="1">
      <alignment horizontal="center" vertical="center"/>
      <protection/>
    </xf>
    <xf numFmtId="0" fontId="7" fillId="46" borderId="30" xfId="101" applyFont="1" applyFill="1" applyBorder="1" applyAlignment="1">
      <alignment horizontal="center" vertical="center"/>
      <protection/>
    </xf>
    <xf numFmtId="0" fontId="7" fillId="46" borderId="34" xfId="101" applyFont="1" applyFill="1" applyBorder="1" applyAlignment="1">
      <alignment horizontal="center" vertical="center"/>
      <protection/>
    </xf>
    <xf numFmtId="0" fontId="7" fillId="46" borderId="28" xfId="101" applyFont="1" applyFill="1" applyBorder="1" applyAlignment="1">
      <alignment horizontal="center" vertical="center"/>
      <protection/>
    </xf>
    <xf numFmtId="0" fontId="7" fillId="46" borderId="26" xfId="101" applyFont="1" applyFill="1" applyBorder="1" applyAlignment="1">
      <alignment horizontal="center" vertical="center"/>
      <protection/>
    </xf>
    <xf numFmtId="49" fontId="7" fillId="46" borderId="27" xfId="101" applyNumberFormat="1" applyFont="1" applyFill="1" applyBorder="1" applyAlignment="1">
      <alignment horizontal="center" vertical="center"/>
      <protection/>
    </xf>
    <xf numFmtId="0" fontId="7" fillId="46" borderId="0" xfId="101" applyFont="1" applyFill="1" applyAlignment="1">
      <alignment vertical="center"/>
      <protection/>
    </xf>
    <xf numFmtId="0" fontId="7" fillId="46" borderId="47" xfId="101" applyFont="1" applyFill="1" applyBorder="1" applyAlignment="1">
      <alignment horizontal="center" vertical="center"/>
      <protection/>
    </xf>
    <xf numFmtId="0" fontId="7" fillId="46" borderId="23" xfId="101" applyFont="1" applyFill="1" applyBorder="1" applyAlignment="1">
      <alignment horizontal="center" vertical="center"/>
      <protection/>
    </xf>
    <xf numFmtId="0" fontId="7" fillId="46" borderId="52" xfId="101" applyFont="1" applyFill="1" applyBorder="1" applyAlignment="1">
      <alignment horizontal="center" vertical="center"/>
      <protection/>
    </xf>
    <xf numFmtId="0" fontId="7" fillId="46" borderId="53" xfId="101" applyFont="1" applyFill="1" applyBorder="1" applyAlignment="1">
      <alignment horizontal="center" vertical="center"/>
      <protection/>
    </xf>
    <xf numFmtId="0" fontId="7" fillId="46" borderId="54" xfId="101" applyFont="1" applyFill="1" applyBorder="1" applyAlignment="1">
      <alignment horizontal="center" vertical="center"/>
      <protection/>
    </xf>
    <xf numFmtId="0" fontId="7" fillId="46" borderId="26" xfId="101" applyFont="1" applyFill="1" applyBorder="1" applyAlignment="1" quotePrefix="1">
      <alignment horizontal="center" vertical="center"/>
      <protection/>
    </xf>
    <xf numFmtId="0" fontId="7" fillId="46" borderId="49" xfId="101" applyFont="1" applyFill="1" applyBorder="1" applyAlignment="1">
      <alignment horizontal="center" vertical="center"/>
      <protection/>
    </xf>
    <xf numFmtId="177" fontId="7" fillId="46" borderId="30" xfId="101" applyNumberFormat="1" applyFont="1" applyFill="1" applyBorder="1" applyAlignment="1">
      <alignment horizontal="center" vertical="center"/>
      <protection/>
    </xf>
    <xf numFmtId="177" fontId="7" fillId="46" borderId="52" xfId="101" applyNumberFormat="1" applyFont="1" applyFill="1" applyBorder="1" applyAlignment="1">
      <alignment horizontal="center" vertical="center"/>
      <protection/>
    </xf>
    <xf numFmtId="177" fontId="7" fillId="46" borderId="53" xfId="101" applyNumberFormat="1" applyFont="1" applyFill="1" applyBorder="1" applyAlignment="1">
      <alignment horizontal="center" vertical="center"/>
      <protection/>
    </xf>
    <xf numFmtId="177" fontId="7" fillId="46" borderId="54" xfId="101" applyNumberFormat="1" applyFont="1" applyFill="1" applyBorder="1" applyAlignment="1">
      <alignment horizontal="center" vertical="center"/>
      <protection/>
    </xf>
    <xf numFmtId="0" fontId="7" fillId="46" borderId="27" xfId="101" applyFont="1" applyFill="1" applyBorder="1" applyAlignment="1" quotePrefix="1">
      <alignment horizontal="center" vertical="center"/>
      <protection/>
    </xf>
    <xf numFmtId="0" fontId="7" fillId="46" borderId="0" xfId="101" applyFont="1" applyFill="1" applyBorder="1" applyAlignment="1">
      <alignment horizontal="center" vertical="center"/>
      <protection/>
    </xf>
    <xf numFmtId="177" fontId="7" fillId="46" borderId="0" xfId="101" applyNumberFormat="1" applyFont="1" applyFill="1" applyBorder="1" applyAlignment="1">
      <alignment horizontal="center" vertical="center"/>
      <protection/>
    </xf>
    <xf numFmtId="0" fontId="7" fillId="46" borderId="0" xfId="101" applyFont="1" applyFill="1" applyBorder="1" applyAlignment="1" quotePrefix="1">
      <alignment horizontal="center" vertical="center"/>
      <protection/>
    </xf>
    <xf numFmtId="0" fontId="7" fillId="46" borderId="55" xfId="101" applyFont="1" applyFill="1" applyBorder="1" applyAlignment="1">
      <alignment horizontal="center" vertical="center"/>
      <protection/>
    </xf>
    <xf numFmtId="0" fontId="7" fillId="46" borderId="56" xfId="101" applyFont="1" applyFill="1" applyBorder="1" applyAlignment="1">
      <alignment horizontal="center" vertical="center"/>
      <protection/>
    </xf>
    <xf numFmtId="0" fontId="7" fillId="46" borderId="57" xfId="101" applyFont="1" applyFill="1" applyBorder="1" applyAlignment="1" quotePrefix="1">
      <alignment horizontal="center" vertical="center"/>
      <protection/>
    </xf>
    <xf numFmtId="0" fontId="7" fillId="46" borderId="58" xfId="101" applyFont="1" applyFill="1" applyBorder="1" applyAlignment="1">
      <alignment horizontal="center" vertical="center"/>
      <protection/>
    </xf>
    <xf numFmtId="0" fontId="9" fillId="46" borderId="0" xfId="101" applyFont="1" applyFill="1" applyAlignment="1">
      <alignment horizontal="center" vertical="center"/>
      <protection/>
    </xf>
    <xf numFmtId="0" fontId="8" fillId="46" borderId="25" xfId="101" applyFont="1" applyFill="1" applyBorder="1" applyAlignment="1" quotePrefix="1">
      <alignment horizontal="center" vertical="center" wrapText="1"/>
      <protection/>
    </xf>
    <xf numFmtId="0" fontId="7" fillId="46" borderId="0" xfId="101" applyFont="1" applyFill="1" applyAlignment="1">
      <alignment horizontal="center" vertical="center"/>
      <protection/>
    </xf>
    <xf numFmtId="0" fontId="11" fillId="46" borderId="0" xfId="101" applyFont="1" applyFill="1" applyBorder="1" applyAlignment="1" quotePrefix="1">
      <alignment horizontal="center" vertical="center" wrapText="1"/>
      <protection/>
    </xf>
    <xf numFmtId="0" fontId="10" fillId="46" borderId="0" xfId="101" applyFont="1" applyFill="1" applyBorder="1" applyAlignment="1">
      <alignment horizontal="center" vertical="center" wrapText="1"/>
      <protection/>
    </xf>
    <xf numFmtId="0" fontId="9" fillId="0" borderId="0" xfId="101" applyFont="1" applyAlignment="1">
      <alignment horizontal="center" vertical="center"/>
      <protection/>
    </xf>
    <xf numFmtId="0" fontId="7" fillId="46" borderId="19" xfId="101" applyFont="1" applyFill="1" applyBorder="1" applyAlignment="1" quotePrefix="1">
      <alignment horizontal="center" vertical="center"/>
      <protection/>
    </xf>
    <xf numFmtId="0" fontId="7" fillId="46" borderId="20" xfId="101" applyFont="1" applyFill="1" applyBorder="1" applyAlignment="1" quotePrefix="1">
      <alignment horizontal="center" vertical="center"/>
      <protection/>
    </xf>
    <xf numFmtId="49" fontId="7" fillId="46" borderId="25" xfId="101" applyNumberFormat="1" applyFont="1" applyFill="1" applyBorder="1" applyAlignment="1">
      <alignment horizontal="center" vertical="center"/>
      <protection/>
    </xf>
    <xf numFmtId="0" fontId="8" fillId="46" borderId="43" xfId="101" applyFont="1" applyFill="1" applyBorder="1" applyAlignment="1" quotePrefix="1">
      <alignment horizontal="center" vertical="center" wrapText="1"/>
      <protection/>
    </xf>
    <xf numFmtId="49" fontId="7" fillId="46" borderId="42" xfId="101" applyNumberFormat="1" applyFont="1" applyFill="1" applyBorder="1" applyAlignment="1">
      <alignment horizontal="center" vertical="center"/>
      <protection/>
    </xf>
    <xf numFmtId="49" fontId="7" fillId="46" borderId="40" xfId="101" applyNumberFormat="1" applyFont="1" applyFill="1" applyBorder="1" applyAlignment="1">
      <alignment horizontal="center" vertical="center"/>
      <protection/>
    </xf>
    <xf numFmtId="0" fontId="7" fillId="46" borderId="40" xfId="101" applyFont="1" applyFill="1" applyBorder="1" applyAlignment="1">
      <alignment horizontal="center" vertical="center"/>
      <protection/>
    </xf>
    <xf numFmtId="49" fontId="7" fillId="46" borderId="26" xfId="101" applyNumberFormat="1" applyFont="1" applyFill="1" applyBorder="1" applyAlignment="1" quotePrefix="1">
      <alignment horizontal="center" vertical="center"/>
      <protection/>
    </xf>
    <xf numFmtId="1" fontId="7" fillId="46" borderId="30" xfId="101" applyNumberFormat="1" applyFont="1" applyFill="1" applyBorder="1" applyAlignment="1">
      <alignment horizontal="center" vertical="center"/>
      <protection/>
    </xf>
    <xf numFmtId="179" fontId="7" fillId="46" borderId="30" xfId="101" applyNumberFormat="1" applyFont="1" applyFill="1" applyBorder="1" applyAlignment="1">
      <alignment horizontal="center" vertical="center"/>
      <protection/>
    </xf>
    <xf numFmtId="177" fontId="7" fillId="46" borderId="24" xfId="101" applyNumberFormat="1" applyFont="1" applyFill="1" applyBorder="1" applyAlignment="1">
      <alignment horizontal="center" vertical="center"/>
      <protection/>
    </xf>
    <xf numFmtId="177" fontId="7" fillId="46" borderId="48" xfId="101" applyNumberFormat="1" applyFont="1" applyFill="1" applyBorder="1" applyAlignment="1">
      <alignment horizontal="center" vertical="center"/>
      <protection/>
    </xf>
    <xf numFmtId="177" fontId="7" fillId="46" borderId="22" xfId="101" applyNumberFormat="1" applyFont="1" applyFill="1" applyBorder="1" applyAlignment="1">
      <alignment horizontal="center" vertical="center"/>
      <protection/>
    </xf>
    <xf numFmtId="56" fontId="7" fillId="46" borderId="39" xfId="0" applyNumberFormat="1" applyFont="1" applyFill="1" applyBorder="1" applyAlignment="1" quotePrefix="1">
      <alignment horizontal="center" vertical="center"/>
    </xf>
    <xf numFmtId="49" fontId="7" fillId="46" borderId="51" xfId="101" applyNumberFormat="1" applyFont="1" applyFill="1" applyBorder="1" applyAlignment="1">
      <alignment horizontal="center" vertical="center"/>
      <protection/>
    </xf>
    <xf numFmtId="49" fontId="7" fillId="46" borderId="43" xfId="101" applyNumberFormat="1" applyFont="1" applyFill="1" applyBorder="1" applyAlignment="1">
      <alignment horizontal="center" vertical="center"/>
      <protection/>
    </xf>
    <xf numFmtId="0" fontId="7" fillId="46" borderId="0" xfId="101" applyFont="1" applyFill="1" applyBorder="1" applyAlignment="1">
      <alignment horizontal="centerContinuous" vertical="center" wrapText="1"/>
      <protection/>
    </xf>
    <xf numFmtId="0" fontId="7" fillId="46" borderId="0" xfId="101" applyFont="1" applyFill="1" applyBorder="1" applyAlignment="1">
      <alignment horizontal="center" vertical="center" wrapText="1"/>
      <protection/>
    </xf>
    <xf numFmtId="49" fontId="7" fillId="46" borderId="0" xfId="101" applyNumberFormat="1" applyFont="1" applyFill="1" applyBorder="1" applyAlignment="1">
      <alignment horizontal="center" vertical="center"/>
      <protection/>
    </xf>
    <xf numFmtId="49" fontId="7" fillId="46" borderId="53" xfId="101" applyNumberFormat="1" applyFont="1" applyFill="1" applyBorder="1" applyAlignment="1">
      <alignment horizontal="center" vertical="center"/>
      <protection/>
    </xf>
    <xf numFmtId="0" fontId="7" fillId="46" borderId="53" xfId="101" applyFont="1" applyFill="1" applyBorder="1" applyAlignment="1">
      <alignment vertical="center"/>
      <protection/>
    </xf>
    <xf numFmtId="176" fontId="7" fillId="46" borderId="0" xfId="101" applyNumberFormat="1" applyFont="1" applyFill="1" applyBorder="1" applyAlignment="1">
      <alignment horizontal="center" vertical="center"/>
      <protection/>
    </xf>
    <xf numFmtId="1" fontId="7" fillId="46" borderId="0" xfId="101" applyNumberFormat="1" applyFont="1" applyFill="1" applyBorder="1" applyAlignment="1">
      <alignment horizontal="center" vertical="center"/>
      <protection/>
    </xf>
    <xf numFmtId="179" fontId="7" fillId="46" borderId="0" xfId="101" applyNumberFormat="1" applyFont="1" applyFill="1" applyBorder="1" applyAlignment="1">
      <alignment horizontal="center" vertical="center"/>
      <protection/>
    </xf>
    <xf numFmtId="49" fontId="7" fillId="46" borderId="57" xfId="101" applyNumberFormat="1" applyFont="1" applyFill="1" applyBorder="1" applyAlignment="1" quotePrefix="1">
      <alignment horizontal="center" vertical="center"/>
      <protection/>
    </xf>
    <xf numFmtId="0" fontId="7" fillId="49" borderId="47" xfId="0" applyFont="1" applyFill="1" applyBorder="1" applyAlignment="1">
      <alignment vertical="center"/>
    </xf>
    <xf numFmtId="49" fontId="7" fillId="49" borderId="49" xfId="0" applyNumberFormat="1" applyFont="1" applyFill="1" applyBorder="1" applyAlignment="1">
      <alignment horizontal="center" vertical="center"/>
    </xf>
    <xf numFmtId="0" fontId="7" fillId="49" borderId="21" xfId="0" applyFont="1" applyFill="1" applyBorder="1" applyAlignment="1">
      <alignment vertical="center"/>
    </xf>
    <xf numFmtId="49" fontId="7" fillId="49" borderId="25" xfId="0" applyNumberFormat="1" applyFont="1" applyFill="1" applyBorder="1" applyAlignment="1">
      <alignment horizontal="center" vertical="center"/>
    </xf>
    <xf numFmtId="177" fontId="7" fillId="46" borderId="22" xfId="0" applyNumberFormat="1" applyFont="1" applyFill="1" applyBorder="1" applyAlignment="1">
      <alignment horizontal="center" vertical="center"/>
    </xf>
    <xf numFmtId="49" fontId="7" fillId="46" borderId="43" xfId="0" applyNumberFormat="1" applyFont="1" applyFill="1" applyBorder="1" applyAlignment="1">
      <alignment horizontal="center" vertical="center"/>
    </xf>
    <xf numFmtId="0" fontId="7" fillId="46" borderId="28" xfId="0" applyFont="1" applyFill="1" applyBorder="1" applyAlignment="1">
      <alignment horizontal="center" vertical="center"/>
    </xf>
    <xf numFmtId="0" fontId="7" fillId="46" borderId="44" xfId="0" applyFont="1" applyFill="1" applyBorder="1" applyAlignment="1" quotePrefix="1">
      <alignment horizontal="center" vertical="center"/>
    </xf>
    <xf numFmtId="49" fontId="7" fillId="46" borderId="45" xfId="0" applyNumberFormat="1" applyFont="1" applyFill="1" applyBorder="1" applyAlignment="1">
      <alignment horizontal="center" vertical="center"/>
    </xf>
    <xf numFmtId="0" fontId="7" fillId="46" borderId="46" xfId="0" applyFont="1" applyFill="1" applyBorder="1" applyAlignment="1">
      <alignment horizontal="center" vertical="center"/>
    </xf>
    <xf numFmtId="0" fontId="7" fillId="46" borderId="59" xfId="0" applyFont="1" applyFill="1" applyBorder="1" applyAlignment="1">
      <alignment horizontal="center" vertical="center"/>
    </xf>
    <xf numFmtId="0" fontId="7" fillId="46" borderId="60" xfId="0" applyFont="1" applyFill="1" applyBorder="1" applyAlignment="1">
      <alignment horizontal="center" vertical="center"/>
    </xf>
    <xf numFmtId="0" fontId="7" fillId="46" borderId="28" xfId="0" applyFont="1" applyFill="1" applyBorder="1" applyAlignment="1" quotePrefix="1">
      <alignment horizontal="center" vertical="center"/>
    </xf>
    <xf numFmtId="177" fontId="7" fillId="46" borderId="45" xfId="0" applyNumberFormat="1" applyFont="1" applyFill="1" applyBorder="1" applyAlignment="1">
      <alignment horizontal="center" vertical="center"/>
    </xf>
    <xf numFmtId="49" fontId="7" fillId="46" borderId="60" xfId="0" applyNumberFormat="1" applyFont="1" applyFill="1" applyBorder="1" applyAlignment="1">
      <alignment horizontal="center" vertical="center"/>
    </xf>
    <xf numFmtId="0" fontId="7" fillId="49" borderId="44" xfId="0" applyFont="1" applyFill="1" applyBorder="1" applyAlignment="1">
      <alignment vertical="center"/>
    </xf>
    <xf numFmtId="0" fontId="7" fillId="49" borderId="45" xfId="0" applyFont="1" applyFill="1" applyBorder="1" applyAlignment="1">
      <alignment horizontal="center" vertical="center"/>
    </xf>
    <xf numFmtId="49" fontId="7" fillId="49" borderId="46" xfId="0" applyNumberFormat="1" applyFont="1" applyFill="1" applyBorder="1" applyAlignment="1">
      <alignment horizontal="center" vertical="center"/>
    </xf>
    <xf numFmtId="0" fontId="7" fillId="46" borderId="44" xfId="101" applyFont="1" applyFill="1" applyBorder="1" applyAlignment="1">
      <alignment horizontal="center" vertical="center"/>
      <protection/>
    </xf>
    <xf numFmtId="0" fontId="7" fillId="46" borderId="45" xfId="101" applyFont="1" applyFill="1" applyBorder="1" applyAlignment="1">
      <alignment horizontal="center" vertical="center"/>
      <protection/>
    </xf>
    <xf numFmtId="49" fontId="7" fillId="46" borderId="46" xfId="101" applyNumberFormat="1" applyFont="1" applyFill="1" applyBorder="1" applyAlignment="1">
      <alignment horizontal="center" vertical="center"/>
      <protection/>
    </xf>
    <xf numFmtId="0" fontId="7" fillId="46" borderId="59" xfId="101" applyFont="1" applyFill="1" applyBorder="1" applyAlignment="1">
      <alignment horizontal="center" vertical="center"/>
      <protection/>
    </xf>
    <xf numFmtId="0" fontId="7" fillId="46" borderId="46" xfId="101" applyFont="1" applyFill="1" applyBorder="1" applyAlignment="1">
      <alignment horizontal="center" vertical="center"/>
      <protection/>
    </xf>
    <xf numFmtId="176" fontId="7" fillId="46" borderId="22" xfId="0" applyNumberFormat="1" applyFont="1" applyFill="1" applyBorder="1" applyAlignment="1">
      <alignment horizontal="center" vertical="center"/>
    </xf>
    <xf numFmtId="176" fontId="7" fillId="46" borderId="45" xfId="0" applyNumberFormat="1" applyFont="1" applyFill="1" applyBorder="1" applyAlignment="1">
      <alignment horizontal="center" vertical="center"/>
    </xf>
    <xf numFmtId="176" fontId="7" fillId="46" borderId="48" xfId="0" applyNumberFormat="1" applyFont="1" applyFill="1" applyBorder="1" applyAlignment="1">
      <alignment horizontal="center" vertical="center"/>
    </xf>
    <xf numFmtId="176" fontId="7" fillId="49" borderId="23" xfId="0" applyNumberFormat="1" applyFont="1" applyFill="1" applyBorder="1" applyAlignment="1">
      <alignment horizontal="center" vertical="center"/>
    </xf>
    <xf numFmtId="176" fontId="7" fillId="49" borderId="48" xfId="0" applyNumberFormat="1" applyFont="1" applyFill="1" applyBorder="1" applyAlignment="1">
      <alignment horizontal="center" vertical="center"/>
    </xf>
    <xf numFmtId="176" fontId="7" fillId="49" borderId="45" xfId="0" applyNumberFormat="1" applyFont="1" applyFill="1" applyBorder="1" applyAlignment="1">
      <alignment horizontal="center" vertical="center"/>
    </xf>
    <xf numFmtId="176" fontId="7" fillId="49" borderId="22" xfId="0" applyNumberFormat="1" applyFont="1" applyFill="1" applyBorder="1" applyAlignment="1">
      <alignment horizontal="center" vertical="center"/>
    </xf>
    <xf numFmtId="0" fontId="7" fillId="46" borderId="56" xfId="0" applyFont="1" applyFill="1" applyBorder="1" applyAlignment="1">
      <alignment vertical="center"/>
    </xf>
    <xf numFmtId="0" fontId="7" fillId="46" borderId="57" xfId="0" applyFont="1" applyFill="1" applyBorder="1" applyAlignment="1">
      <alignment vertical="center"/>
    </xf>
    <xf numFmtId="0" fontId="7" fillId="46" borderId="58" xfId="0" applyFont="1" applyFill="1" applyBorder="1" applyAlignment="1">
      <alignment vertical="center"/>
    </xf>
    <xf numFmtId="0" fontId="7" fillId="46" borderId="61" xfId="0" applyFont="1" applyFill="1" applyBorder="1" applyAlignment="1">
      <alignment horizontal="center" vertical="center"/>
    </xf>
    <xf numFmtId="0" fontId="7" fillId="46" borderId="62" xfId="0" applyFont="1" applyFill="1" applyBorder="1" applyAlignment="1">
      <alignment horizontal="center" vertical="center"/>
    </xf>
    <xf numFmtId="0" fontId="7" fillId="46" borderId="56" xfId="0" applyFont="1" applyFill="1" applyBorder="1" applyAlignment="1">
      <alignment horizontal="center" vertical="center"/>
    </xf>
    <xf numFmtId="0" fontId="7" fillId="46" borderId="35" xfId="0" applyFont="1" applyFill="1" applyBorder="1" applyAlignment="1">
      <alignment horizontal="center" vertical="center"/>
    </xf>
    <xf numFmtId="0" fontId="7" fillId="46" borderId="57" xfId="0" applyFont="1" applyFill="1" applyBorder="1" applyAlignment="1">
      <alignment horizontal="center" vertical="center" wrapText="1"/>
    </xf>
    <xf numFmtId="0" fontId="7" fillId="46" borderId="63" xfId="0" applyFont="1" applyFill="1" applyBorder="1" applyAlignment="1">
      <alignment horizontal="center" vertical="center" wrapText="1"/>
    </xf>
    <xf numFmtId="0" fontId="7" fillId="46" borderId="64" xfId="101" applyFont="1" applyFill="1" applyBorder="1" applyAlignment="1">
      <alignment vertical="center"/>
      <protection/>
    </xf>
    <xf numFmtId="0" fontId="7" fillId="46" borderId="65" xfId="101" applyFont="1" applyFill="1" applyBorder="1" applyAlignment="1">
      <alignment vertical="center"/>
      <protection/>
    </xf>
    <xf numFmtId="0" fontId="6" fillId="46" borderId="0" xfId="0" applyFont="1" applyFill="1" applyAlignment="1" applyProtection="1">
      <alignment horizontal="left" vertical="center"/>
      <protection/>
    </xf>
    <xf numFmtId="0" fontId="7" fillId="46" borderId="0" xfId="101" applyFont="1" applyFill="1" applyAlignment="1" applyProtection="1">
      <alignment horizontal="left" vertical="center"/>
      <protection/>
    </xf>
    <xf numFmtId="0" fontId="7" fillId="49" borderId="36" xfId="0" applyFont="1" applyFill="1" applyBorder="1" applyAlignment="1">
      <alignment horizontal="center" vertical="center"/>
    </xf>
    <xf numFmtId="0" fontId="7" fillId="49" borderId="37" xfId="0" applyFont="1" applyFill="1" applyBorder="1" applyAlignment="1">
      <alignment horizontal="center" vertical="center" wrapText="1"/>
    </xf>
    <xf numFmtId="0" fontId="7" fillId="49" borderId="56" xfId="0" applyFont="1" applyFill="1" applyBorder="1" applyAlignment="1">
      <alignment horizontal="center" vertical="center"/>
    </xf>
    <xf numFmtId="0" fontId="7" fillId="46" borderId="61" xfId="0" applyFont="1" applyFill="1" applyBorder="1" applyAlignment="1">
      <alignment vertical="center"/>
    </xf>
    <xf numFmtId="0" fontId="7" fillId="49" borderId="65" xfId="0" applyFont="1" applyFill="1" applyBorder="1" applyAlignment="1">
      <alignment horizontal="center" vertical="center" wrapText="1"/>
    </xf>
    <xf numFmtId="49" fontId="7" fillId="49" borderId="66" xfId="0" applyNumberFormat="1" applyFont="1" applyFill="1" applyBorder="1" applyAlignment="1">
      <alignment horizontal="center" vertical="center"/>
    </xf>
    <xf numFmtId="176" fontId="7" fillId="49" borderId="36" xfId="0" applyNumberFormat="1" applyFont="1" applyFill="1" applyBorder="1" applyAlignment="1">
      <alignment horizontal="center" vertical="center"/>
    </xf>
    <xf numFmtId="0" fontId="7" fillId="46" borderId="0" xfId="0" applyFont="1" applyFill="1" applyAlignment="1" applyProtection="1">
      <alignment horizontal="left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達成状況(白本)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857250" y="1905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857250" y="4743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857250" y="1905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857250" y="4743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5" zoomScaleNormal="75" zoomScalePageLayoutView="0" workbookViewId="0" topLeftCell="A28">
      <selection activeCell="B23" sqref="B23"/>
    </sheetView>
  </sheetViews>
  <sheetFormatPr defaultColWidth="8.796875" defaultRowHeight="30" customHeight="1"/>
  <cols>
    <col min="1" max="1" width="9" style="1" customWidth="1"/>
    <col min="2" max="2" width="11.5" style="1" bestFit="1" customWidth="1"/>
    <col min="3" max="3" width="10.5" style="1" bestFit="1" customWidth="1"/>
    <col min="4" max="18" width="9.09765625" style="1" customWidth="1"/>
    <col min="19" max="16384" width="9" style="1" customWidth="1"/>
  </cols>
  <sheetData>
    <row r="1" spans="1:19" ht="30" customHeight="1">
      <c r="A1" s="22"/>
      <c r="B1" s="252" t="s">
        <v>520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R1" s="22"/>
      <c r="S1" s="22"/>
    </row>
    <row r="2" spans="1:19" ht="30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2"/>
      <c r="R2" s="22"/>
      <c r="S2" s="22"/>
    </row>
    <row r="3" spans="1:20" ht="30" customHeight="1">
      <c r="A3" s="22"/>
      <c r="B3" s="244" t="s">
        <v>415</v>
      </c>
      <c r="C3" s="245"/>
      <c r="D3" s="24" t="s">
        <v>332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333</v>
      </c>
      <c r="Q3" s="25" t="s">
        <v>334</v>
      </c>
      <c r="R3" s="26" t="s">
        <v>47</v>
      </c>
      <c r="S3" s="27"/>
      <c r="T3" s="4"/>
    </row>
    <row r="4" spans="1:20" ht="30" customHeight="1">
      <c r="A4" s="22"/>
      <c r="B4" s="241" t="s">
        <v>0</v>
      </c>
      <c r="C4" s="28" t="s">
        <v>1</v>
      </c>
      <c r="D4" s="29">
        <v>72.2</v>
      </c>
      <c r="E4" s="30">
        <v>89.1</v>
      </c>
      <c r="F4" s="30">
        <v>92.3</v>
      </c>
      <c r="G4" s="30">
        <v>99.1</v>
      </c>
      <c r="H4" s="30">
        <v>94.5</v>
      </c>
      <c r="I4" s="30">
        <v>100</v>
      </c>
      <c r="J4" s="30">
        <v>100</v>
      </c>
      <c r="K4" s="30">
        <v>100</v>
      </c>
      <c r="L4" s="30">
        <v>100</v>
      </c>
      <c r="M4" s="30">
        <v>100</v>
      </c>
      <c r="N4" s="30">
        <v>100</v>
      </c>
      <c r="O4" s="30">
        <v>100</v>
      </c>
      <c r="P4" s="30">
        <v>100</v>
      </c>
      <c r="Q4" s="30">
        <v>100</v>
      </c>
      <c r="R4" s="31">
        <v>100</v>
      </c>
      <c r="S4" s="27"/>
      <c r="T4" s="3"/>
    </row>
    <row r="5" spans="1:20" ht="30" customHeight="1">
      <c r="A5" s="22"/>
      <c r="B5" s="242"/>
      <c r="C5" s="32" t="s">
        <v>335</v>
      </c>
      <c r="D5" s="33" t="s">
        <v>336</v>
      </c>
      <c r="E5" s="34" t="s">
        <v>337</v>
      </c>
      <c r="F5" s="34" t="s">
        <v>2</v>
      </c>
      <c r="G5" s="34" t="s">
        <v>3</v>
      </c>
      <c r="H5" s="34" t="s">
        <v>4</v>
      </c>
      <c r="I5" s="34" t="s">
        <v>5</v>
      </c>
      <c r="J5" s="34" t="s">
        <v>6</v>
      </c>
      <c r="K5" s="34" t="s">
        <v>7</v>
      </c>
      <c r="L5" s="34" t="s">
        <v>8</v>
      </c>
      <c r="M5" s="34" t="s">
        <v>9</v>
      </c>
      <c r="N5" s="34" t="s">
        <v>10</v>
      </c>
      <c r="O5" s="34" t="s">
        <v>11</v>
      </c>
      <c r="P5" s="34" t="s">
        <v>11</v>
      </c>
      <c r="Q5" s="34" t="s">
        <v>11</v>
      </c>
      <c r="R5" s="35" t="s">
        <v>26</v>
      </c>
      <c r="S5" s="27"/>
      <c r="T5" s="3"/>
    </row>
    <row r="6" spans="1:20" ht="30" customHeight="1">
      <c r="A6" s="22"/>
      <c r="B6" s="243" t="s">
        <v>12</v>
      </c>
      <c r="C6" s="36" t="s">
        <v>1</v>
      </c>
      <c r="D6" s="37">
        <v>21.1</v>
      </c>
      <c r="E6" s="38">
        <v>52.5</v>
      </c>
      <c r="F6" s="38">
        <v>70.2</v>
      </c>
      <c r="G6" s="38">
        <v>91.6</v>
      </c>
      <c r="H6" s="38">
        <v>88.2</v>
      </c>
      <c r="I6" s="39">
        <v>93</v>
      </c>
      <c r="J6" s="38">
        <v>97.4</v>
      </c>
      <c r="K6" s="38">
        <v>92.4</v>
      </c>
      <c r="L6" s="38">
        <v>95.5</v>
      </c>
      <c r="M6" s="38">
        <v>98.2</v>
      </c>
      <c r="N6" s="38">
        <v>97.2</v>
      </c>
      <c r="O6" s="38">
        <v>98.1</v>
      </c>
      <c r="P6" s="38">
        <v>100</v>
      </c>
      <c r="Q6" s="38">
        <v>95.2</v>
      </c>
      <c r="R6" s="40">
        <v>99</v>
      </c>
      <c r="S6" s="27"/>
      <c r="T6" s="3"/>
    </row>
    <row r="7" spans="1:20" ht="30" customHeight="1">
      <c r="A7" s="22"/>
      <c r="B7" s="242"/>
      <c r="C7" s="32" t="s">
        <v>338</v>
      </c>
      <c r="D7" s="33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11</v>
      </c>
      <c r="Q7" s="34" t="s">
        <v>28</v>
      </c>
      <c r="R7" s="35" t="s">
        <v>29</v>
      </c>
      <c r="S7" s="27"/>
      <c r="T7" s="3"/>
    </row>
    <row r="8" spans="1:19" ht="30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</row>
    <row r="9" spans="1:24" ht="30" customHeight="1">
      <c r="A9" s="22"/>
      <c r="B9" s="244" t="s">
        <v>415</v>
      </c>
      <c r="C9" s="245"/>
      <c r="D9" s="41" t="s">
        <v>261</v>
      </c>
      <c r="E9" s="25" t="s">
        <v>262</v>
      </c>
      <c r="F9" s="42" t="s">
        <v>263</v>
      </c>
      <c r="G9" s="25" t="s">
        <v>48</v>
      </c>
      <c r="H9" s="25" t="s">
        <v>49</v>
      </c>
      <c r="I9" s="25" t="s">
        <v>50</v>
      </c>
      <c r="J9" s="25" t="s">
        <v>51</v>
      </c>
      <c r="K9" s="25" t="s">
        <v>52</v>
      </c>
      <c r="L9" s="25" t="s">
        <v>53</v>
      </c>
      <c r="M9" s="25" t="s">
        <v>264</v>
      </c>
      <c r="N9" s="25" t="s">
        <v>233</v>
      </c>
      <c r="O9" s="25" t="s">
        <v>236</v>
      </c>
      <c r="P9" s="25" t="s">
        <v>265</v>
      </c>
      <c r="Q9" s="25" t="s">
        <v>266</v>
      </c>
      <c r="R9" s="26" t="s">
        <v>267</v>
      </c>
      <c r="S9" s="43"/>
      <c r="T9" s="5"/>
      <c r="U9" s="5"/>
      <c r="V9" s="5"/>
      <c r="X9" s="6"/>
    </row>
    <row r="10" spans="1:22" ht="30" customHeight="1">
      <c r="A10" s="22"/>
      <c r="B10" s="241" t="s">
        <v>0</v>
      </c>
      <c r="C10" s="28" t="s">
        <v>1</v>
      </c>
      <c r="D10" s="29">
        <v>100</v>
      </c>
      <c r="E10" s="30">
        <v>100</v>
      </c>
      <c r="F10" s="44">
        <v>100</v>
      </c>
      <c r="G10" s="30">
        <v>100</v>
      </c>
      <c r="H10" s="30">
        <v>100</v>
      </c>
      <c r="I10" s="30">
        <v>100</v>
      </c>
      <c r="J10" s="30">
        <v>100</v>
      </c>
      <c r="K10" s="30">
        <v>100</v>
      </c>
      <c r="L10" s="30">
        <v>100</v>
      </c>
      <c r="M10" s="30">
        <v>100</v>
      </c>
      <c r="N10" s="30">
        <v>100</v>
      </c>
      <c r="O10" s="30">
        <v>100</v>
      </c>
      <c r="P10" s="30">
        <v>100</v>
      </c>
      <c r="Q10" s="30">
        <v>100</v>
      </c>
      <c r="R10" s="31">
        <v>100</v>
      </c>
      <c r="S10" s="27"/>
      <c r="T10" s="3"/>
      <c r="U10" s="3"/>
      <c r="V10" s="3"/>
    </row>
    <row r="11" spans="1:22" ht="30" customHeight="1">
      <c r="A11" s="22"/>
      <c r="B11" s="242"/>
      <c r="C11" s="32" t="s">
        <v>339</v>
      </c>
      <c r="D11" s="33" t="s">
        <v>11</v>
      </c>
      <c r="E11" s="34" t="s">
        <v>27</v>
      </c>
      <c r="F11" s="45" t="s">
        <v>11</v>
      </c>
      <c r="G11" s="34" t="s">
        <v>27</v>
      </c>
      <c r="H11" s="34" t="s">
        <v>27</v>
      </c>
      <c r="I11" s="34" t="s">
        <v>27</v>
      </c>
      <c r="J11" s="34" t="s">
        <v>27</v>
      </c>
      <c r="K11" s="34" t="s">
        <v>26</v>
      </c>
      <c r="L11" s="34" t="s">
        <v>26</v>
      </c>
      <c r="M11" s="34" t="s">
        <v>170</v>
      </c>
      <c r="N11" s="34" t="s">
        <v>170</v>
      </c>
      <c r="O11" s="34" t="s">
        <v>268</v>
      </c>
      <c r="P11" s="34" t="s">
        <v>268</v>
      </c>
      <c r="Q11" s="34" t="s">
        <v>269</v>
      </c>
      <c r="R11" s="35" t="s">
        <v>270</v>
      </c>
      <c r="S11" s="27"/>
      <c r="T11" s="3"/>
      <c r="U11" s="3"/>
      <c r="V11" s="3"/>
    </row>
    <row r="12" spans="1:22" ht="30" customHeight="1">
      <c r="A12" s="22"/>
      <c r="B12" s="243" t="s">
        <v>12</v>
      </c>
      <c r="C12" s="36" t="s">
        <v>1</v>
      </c>
      <c r="D12" s="37">
        <v>100</v>
      </c>
      <c r="E12" s="38">
        <v>98.1</v>
      </c>
      <c r="F12" s="46">
        <v>97.1</v>
      </c>
      <c r="G12" s="39">
        <v>99</v>
      </c>
      <c r="H12" s="39">
        <v>99</v>
      </c>
      <c r="I12" s="38">
        <v>98.1</v>
      </c>
      <c r="J12" s="38">
        <v>96.2</v>
      </c>
      <c r="K12" s="38">
        <v>95.1</v>
      </c>
      <c r="L12" s="47" t="s">
        <v>271</v>
      </c>
      <c r="M12" s="39">
        <v>98</v>
      </c>
      <c r="N12" s="48">
        <v>100</v>
      </c>
      <c r="O12" s="39">
        <v>5</v>
      </c>
      <c r="P12" s="39">
        <v>4</v>
      </c>
      <c r="Q12" s="39">
        <v>66.7</v>
      </c>
      <c r="R12" s="40">
        <v>54.3</v>
      </c>
      <c r="S12" s="27"/>
      <c r="T12" s="3"/>
      <c r="U12" s="3"/>
      <c r="V12" s="3"/>
    </row>
    <row r="13" spans="1:22" ht="30" customHeight="1">
      <c r="A13" s="22"/>
      <c r="B13" s="242"/>
      <c r="C13" s="32" t="s">
        <v>339</v>
      </c>
      <c r="D13" s="33" t="s">
        <v>11</v>
      </c>
      <c r="E13" s="34" t="s">
        <v>30</v>
      </c>
      <c r="F13" s="45" t="s">
        <v>31</v>
      </c>
      <c r="G13" s="34" t="s">
        <v>32</v>
      </c>
      <c r="H13" s="34" t="s">
        <v>32</v>
      </c>
      <c r="I13" s="34" t="s">
        <v>30</v>
      </c>
      <c r="J13" s="34" t="s">
        <v>33</v>
      </c>
      <c r="K13" s="34" t="s">
        <v>34</v>
      </c>
      <c r="L13" s="49" t="s">
        <v>272</v>
      </c>
      <c r="M13" s="34" t="s">
        <v>171</v>
      </c>
      <c r="N13" s="34" t="s">
        <v>273</v>
      </c>
      <c r="O13" s="34" t="s">
        <v>274</v>
      </c>
      <c r="P13" s="34" t="s">
        <v>275</v>
      </c>
      <c r="Q13" s="34" t="s">
        <v>276</v>
      </c>
      <c r="R13" s="35" t="s">
        <v>277</v>
      </c>
      <c r="S13" s="27"/>
      <c r="T13" s="3"/>
      <c r="U13" s="3"/>
      <c r="V13" s="3"/>
    </row>
    <row r="14" spans="1:20" ht="30" customHeight="1">
      <c r="A14" s="22"/>
      <c r="B14" s="50"/>
      <c r="C14" s="51"/>
      <c r="D14" s="27"/>
      <c r="E14" s="27"/>
      <c r="F14" s="27"/>
      <c r="G14" s="27"/>
      <c r="H14" s="27"/>
      <c r="I14" s="27"/>
      <c r="J14" s="43"/>
      <c r="K14" s="27"/>
      <c r="L14" s="27"/>
      <c r="M14" s="27"/>
      <c r="N14" s="27"/>
      <c r="O14" s="27"/>
      <c r="P14" s="27"/>
      <c r="Q14" s="27"/>
      <c r="R14" s="27"/>
      <c r="S14" s="27"/>
      <c r="T14" s="3"/>
    </row>
    <row r="15" spans="1:22" ht="30" customHeight="1">
      <c r="A15" s="22"/>
      <c r="B15" s="244" t="s">
        <v>415</v>
      </c>
      <c r="C15" s="245"/>
      <c r="D15" s="24" t="s">
        <v>241</v>
      </c>
      <c r="E15" s="25" t="s">
        <v>243</v>
      </c>
      <c r="F15" s="25" t="s">
        <v>244</v>
      </c>
      <c r="G15" s="25" t="s">
        <v>245</v>
      </c>
      <c r="H15" s="25" t="s">
        <v>251</v>
      </c>
      <c r="I15" s="25" t="s">
        <v>330</v>
      </c>
      <c r="J15" s="120" t="s">
        <v>382</v>
      </c>
      <c r="K15" s="25" t="s">
        <v>388</v>
      </c>
      <c r="L15" s="120" t="s">
        <v>397</v>
      </c>
      <c r="M15" s="218" t="s">
        <v>409</v>
      </c>
      <c r="N15" s="26" t="s">
        <v>498</v>
      </c>
      <c r="O15" s="43"/>
      <c r="P15" s="43"/>
      <c r="Q15" s="43"/>
      <c r="R15" s="50"/>
      <c r="S15" s="50"/>
      <c r="T15" s="5"/>
      <c r="V15" s="6"/>
    </row>
    <row r="16" spans="1:20" ht="30" customHeight="1">
      <c r="A16" s="22"/>
      <c r="B16" s="241" t="s">
        <v>0</v>
      </c>
      <c r="C16" s="28" t="s">
        <v>1</v>
      </c>
      <c r="D16" s="29">
        <v>100</v>
      </c>
      <c r="E16" s="30">
        <v>100</v>
      </c>
      <c r="F16" s="30">
        <v>100</v>
      </c>
      <c r="G16" s="30">
        <v>100</v>
      </c>
      <c r="H16" s="30">
        <v>100</v>
      </c>
      <c r="I16" s="30">
        <v>100</v>
      </c>
      <c r="J16" s="121">
        <v>100</v>
      </c>
      <c r="K16" s="30">
        <v>100</v>
      </c>
      <c r="L16" s="121">
        <v>100</v>
      </c>
      <c r="M16" s="108">
        <v>100</v>
      </c>
      <c r="N16" s="31">
        <v>100</v>
      </c>
      <c r="O16" s="27"/>
      <c r="P16" s="27"/>
      <c r="Q16" s="27"/>
      <c r="R16" s="27"/>
      <c r="S16" s="27"/>
      <c r="T16" s="3"/>
    </row>
    <row r="17" spans="1:20" ht="30" customHeight="1">
      <c r="A17" s="22"/>
      <c r="B17" s="242"/>
      <c r="C17" s="32" t="s">
        <v>340</v>
      </c>
      <c r="D17" s="33" t="s">
        <v>248</v>
      </c>
      <c r="E17" s="34" t="s">
        <v>248</v>
      </c>
      <c r="F17" s="34" t="s">
        <v>73</v>
      </c>
      <c r="G17" s="34" t="s">
        <v>249</v>
      </c>
      <c r="H17" s="34" t="s">
        <v>278</v>
      </c>
      <c r="I17" s="34" t="s">
        <v>341</v>
      </c>
      <c r="J17" s="122" t="s">
        <v>341</v>
      </c>
      <c r="K17" s="34" t="s">
        <v>341</v>
      </c>
      <c r="L17" s="122" t="s">
        <v>398</v>
      </c>
      <c r="M17" s="220" t="s">
        <v>398</v>
      </c>
      <c r="N17" s="35" t="s">
        <v>398</v>
      </c>
      <c r="O17" s="27"/>
      <c r="P17" s="27"/>
      <c r="Q17" s="27"/>
      <c r="R17" s="27"/>
      <c r="S17" s="27"/>
      <c r="T17" s="3"/>
    </row>
    <row r="18" spans="1:20" ht="30" customHeight="1">
      <c r="A18" s="22"/>
      <c r="B18" s="243" t="s">
        <v>12</v>
      </c>
      <c r="C18" s="36" t="s">
        <v>1</v>
      </c>
      <c r="D18" s="37">
        <v>88.2</v>
      </c>
      <c r="E18" s="39">
        <v>36.6</v>
      </c>
      <c r="F18" s="53">
        <v>100</v>
      </c>
      <c r="G18" s="38">
        <v>90.7</v>
      </c>
      <c r="H18" s="38">
        <v>100</v>
      </c>
      <c r="I18" s="38">
        <v>95.3</v>
      </c>
      <c r="J18" s="123">
        <v>98.8</v>
      </c>
      <c r="K18" s="38">
        <v>97.7</v>
      </c>
      <c r="L18" s="123">
        <v>98.6</v>
      </c>
      <c r="M18" s="221">
        <v>98.6</v>
      </c>
      <c r="N18" s="217">
        <v>98.6</v>
      </c>
      <c r="O18" s="54"/>
      <c r="P18" s="54"/>
      <c r="Q18" s="27"/>
      <c r="R18" s="27"/>
      <c r="S18" s="27"/>
      <c r="T18" s="3"/>
    </row>
    <row r="19" spans="1:20" ht="30" customHeight="1">
      <c r="A19" s="22"/>
      <c r="B19" s="242"/>
      <c r="C19" s="32" t="s">
        <v>339</v>
      </c>
      <c r="D19" s="33" t="s">
        <v>279</v>
      </c>
      <c r="E19" s="34" t="s">
        <v>250</v>
      </c>
      <c r="F19" s="34" t="s">
        <v>73</v>
      </c>
      <c r="G19" s="34" t="s">
        <v>280</v>
      </c>
      <c r="H19" s="34" t="s">
        <v>281</v>
      </c>
      <c r="I19" s="34" t="s">
        <v>342</v>
      </c>
      <c r="J19" s="122" t="s">
        <v>383</v>
      </c>
      <c r="K19" s="34" t="s">
        <v>389</v>
      </c>
      <c r="L19" s="122" t="s">
        <v>399</v>
      </c>
      <c r="M19" s="220" t="s">
        <v>399</v>
      </c>
      <c r="N19" s="35" t="s">
        <v>399</v>
      </c>
      <c r="O19" s="27"/>
      <c r="P19" s="27"/>
      <c r="Q19" s="27"/>
      <c r="R19" s="27"/>
      <c r="S19" s="27"/>
      <c r="T19" s="3"/>
    </row>
    <row r="20" spans="1:19" ht="14.25">
      <c r="A20" s="22"/>
      <c r="B20" s="50" t="s">
        <v>256</v>
      </c>
      <c r="C20" s="22"/>
      <c r="D20" s="27"/>
      <c r="E20" s="27"/>
      <c r="F20" s="27"/>
      <c r="G20" s="27"/>
      <c r="H20" s="27"/>
      <c r="I20" s="27"/>
      <c r="J20" s="27"/>
      <c r="K20" s="27"/>
      <c r="L20" s="23"/>
      <c r="M20" s="23"/>
      <c r="N20" s="23"/>
      <c r="O20" s="23"/>
      <c r="P20" s="23"/>
      <c r="Q20" s="22"/>
      <c r="R20" s="22"/>
      <c r="S20" s="22"/>
    </row>
    <row r="22" spans="1:26" ht="30" customHeight="1">
      <c r="A22" s="22"/>
      <c r="B22" s="252" t="s">
        <v>521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"/>
      <c r="U22" s="2"/>
      <c r="V22" s="2"/>
      <c r="W22" s="2"/>
      <c r="X22" s="2"/>
      <c r="Y22" s="2"/>
      <c r="Z22" s="2"/>
    </row>
    <row r="23" spans="1:19" ht="30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/>
      <c r="R23" s="22"/>
      <c r="S23" s="22"/>
    </row>
    <row r="24" spans="1:22" ht="30" customHeight="1">
      <c r="A24" s="22"/>
      <c r="B24" s="244" t="s">
        <v>415</v>
      </c>
      <c r="C24" s="245"/>
      <c r="D24" s="24" t="s">
        <v>282</v>
      </c>
      <c r="E24" s="25" t="s">
        <v>35</v>
      </c>
      <c r="F24" s="25" t="s">
        <v>36</v>
      </c>
      <c r="G24" s="25" t="s">
        <v>37</v>
      </c>
      <c r="H24" s="25" t="s">
        <v>38</v>
      </c>
      <c r="I24" s="25" t="s">
        <v>39</v>
      </c>
      <c r="J24" s="25" t="s">
        <v>40</v>
      </c>
      <c r="K24" s="25" t="s">
        <v>41</v>
      </c>
      <c r="L24" s="25" t="s">
        <v>42</v>
      </c>
      <c r="M24" s="25" t="s">
        <v>43</v>
      </c>
      <c r="N24" s="25" t="s">
        <v>44</v>
      </c>
      <c r="O24" s="25" t="s">
        <v>45</v>
      </c>
      <c r="P24" s="25" t="s">
        <v>283</v>
      </c>
      <c r="Q24" s="25" t="s">
        <v>284</v>
      </c>
      <c r="R24" s="26" t="s">
        <v>47</v>
      </c>
      <c r="S24" s="27"/>
      <c r="T24" s="4"/>
      <c r="U24" s="9"/>
      <c r="V24" s="9"/>
    </row>
    <row r="25" spans="1:22" ht="30" customHeight="1">
      <c r="A25" s="22"/>
      <c r="B25" s="241" t="s">
        <v>0</v>
      </c>
      <c r="C25" s="28" t="s">
        <v>1</v>
      </c>
      <c r="D25" s="55">
        <v>50</v>
      </c>
      <c r="E25" s="30">
        <v>100</v>
      </c>
      <c r="F25" s="30">
        <v>100</v>
      </c>
      <c r="G25" s="30">
        <v>100</v>
      </c>
      <c r="H25" s="56">
        <v>50</v>
      </c>
      <c r="I25" s="30">
        <v>100</v>
      </c>
      <c r="J25" s="30">
        <v>100</v>
      </c>
      <c r="K25" s="30">
        <v>100</v>
      </c>
      <c r="L25" s="30">
        <v>100</v>
      </c>
      <c r="M25" s="30">
        <v>100</v>
      </c>
      <c r="N25" s="30">
        <v>100</v>
      </c>
      <c r="O25" s="30">
        <v>100</v>
      </c>
      <c r="P25" s="30">
        <v>100</v>
      </c>
      <c r="Q25" s="30">
        <v>100</v>
      </c>
      <c r="R25" s="31">
        <v>100</v>
      </c>
      <c r="S25" s="27"/>
      <c r="T25" s="3"/>
      <c r="U25" s="9"/>
      <c r="V25" s="9"/>
    </row>
    <row r="26" spans="1:22" ht="30" customHeight="1">
      <c r="A26" s="22"/>
      <c r="B26" s="242"/>
      <c r="C26" s="32" t="s">
        <v>343</v>
      </c>
      <c r="D26" s="57" t="s">
        <v>54</v>
      </c>
      <c r="E26" s="58" t="s">
        <v>55</v>
      </c>
      <c r="F26" s="58" t="s">
        <v>56</v>
      </c>
      <c r="G26" s="58" t="s">
        <v>56</v>
      </c>
      <c r="H26" s="58" t="s">
        <v>57</v>
      </c>
      <c r="I26" s="58" t="s">
        <v>56</v>
      </c>
      <c r="J26" s="58" t="s">
        <v>56</v>
      </c>
      <c r="K26" s="58" t="s">
        <v>55</v>
      </c>
      <c r="L26" s="58" t="s">
        <v>55</v>
      </c>
      <c r="M26" s="58" t="s">
        <v>56</v>
      </c>
      <c r="N26" s="58" t="s">
        <v>56</v>
      </c>
      <c r="O26" s="58" t="s">
        <v>55</v>
      </c>
      <c r="P26" s="58" t="s">
        <v>55</v>
      </c>
      <c r="Q26" s="58" t="s">
        <v>56</v>
      </c>
      <c r="R26" s="59" t="s">
        <v>56</v>
      </c>
      <c r="S26" s="60"/>
      <c r="T26" s="10"/>
      <c r="U26" s="9"/>
      <c r="V26" s="9"/>
    </row>
    <row r="27" spans="1:22" ht="30" customHeight="1">
      <c r="A27" s="22"/>
      <c r="B27" s="243" t="s">
        <v>12</v>
      </c>
      <c r="C27" s="36" t="s">
        <v>1</v>
      </c>
      <c r="D27" s="61" t="s">
        <v>58</v>
      </c>
      <c r="E27" s="62" t="s">
        <v>59</v>
      </c>
      <c r="F27" s="62" t="s">
        <v>60</v>
      </c>
      <c r="G27" s="39">
        <v>50</v>
      </c>
      <c r="H27" s="39">
        <v>50</v>
      </c>
      <c r="I27" s="62" t="s">
        <v>60</v>
      </c>
      <c r="J27" s="62" t="s">
        <v>60</v>
      </c>
      <c r="K27" s="38">
        <v>100</v>
      </c>
      <c r="L27" s="62" t="s">
        <v>59</v>
      </c>
      <c r="M27" s="38">
        <v>100</v>
      </c>
      <c r="N27" s="38">
        <v>100</v>
      </c>
      <c r="O27" s="62" t="s">
        <v>59</v>
      </c>
      <c r="P27" s="62" t="s">
        <v>59</v>
      </c>
      <c r="Q27" s="62" t="s">
        <v>60</v>
      </c>
      <c r="R27" s="63" t="s">
        <v>344</v>
      </c>
      <c r="S27" s="27"/>
      <c r="T27" s="10"/>
      <c r="U27" s="9"/>
      <c r="V27" s="9"/>
    </row>
    <row r="28" spans="1:22" ht="30" customHeight="1">
      <c r="A28" s="22"/>
      <c r="B28" s="242"/>
      <c r="C28" s="32" t="s">
        <v>339</v>
      </c>
      <c r="D28" s="57" t="s">
        <v>61</v>
      </c>
      <c r="E28" s="58" t="s">
        <v>62</v>
      </c>
      <c r="F28" s="58" t="s">
        <v>63</v>
      </c>
      <c r="G28" s="58" t="s">
        <v>57</v>
      </c>
      <c r="H28" s="58" t="s">
        <v>57</v>
      </c>
      <c r="I28" s="58" t="s">
        <v>63</v>
      </c>
      <c r="J28" s="58" t="s">
        <v>63</v>
      </c>
      <c r="K28" s="58" t="s">
        <v>55</v>
      </c>
      <c r="L28" s="58" t="s">
        <v>62</v>
      </c>
      <c r="M28" s="58" t="s">
        <v>56</v>
      </c>
      <c r="N28" s="58" t="s">
        <v>56</v>
      </c>
      <c r="O28" s="58" t="s">
        <v>62</v>
      </c>
      <c r="P28" s="58" t="s">
        <v>62</v>
      </c>
      <c r="Q28" s="58" t="s">
        <v>63</v>
      </c>
      <c r="R28" s="59" t="s">
        <v>285</v>
      </c>
      <c r="S28" s="60"/>
      <c r="T28" s="10"/>
      <c r="U28" s="9"/>
      <c r="V28" s="9"/>
    </row>
    <row r="29" spans="1:22" ht="30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22"/>
      <c r="S29" s="64"/>
      <c r="T29" s="9"/>
      <c r="U29" s="9"/>
      <c r="V29" s="9"/>
    </row>
    <row r="30" spans="1:22" ht="30" customHeight="1">
      <c r="A30" s="22"/>
      <c r="B30" s="244" t="s">
        <v>415</v>
      </c>
      <c r="C30" s="245"/>
      <c r="D30" s="41" t="s">
        <v>25</v>
      </c>
      <c r="E30" s="25" t="s">
        <v>262</v>
      </c>
      <c r="F30" s="42" t="s">
        <v>263</v>
      </c>
      <c r="G30" s="25" t="s">
        <v>48</v>
      </c>
      <c r="H30" s="25" t="s">
        <v>49</v>
      </c>
      <c r="I30" s="25" t="s">
        <v>50</v>
      </c>
      <c r="J30" s="25" t="s">
        <v>51</v>
      </c>
      <c r="K30" s="25" t="s">
        <v>52</v>
      </c>
      <c r="L30" s="25" t="s">
        <v>53</v>
      </c>
      <c r="M30" s="25" t="s">
        <v>264</v>
      </c>
      <c r="N30" s="25" t="s">
        <v>233</v>
      </c>
      <c r="O30" s="25" t="s">
        <v>236</v>
      </c>
      <c r="P30" s="25" t="s">
        <v>265</v>
      </c>
      <c r="Q30" s="25" t="s">
        <v>266</v>
      </c>
      <c r="R30" s="26" t="s">
        <v>267</v>
      </c>
      <c r="S30" s="43"/>
      <c r="T30" s="3"/>
      <c r="U30" s="3"/>
      <c r="V30" s="5"/>
    </row>
    <row r="31" spans="1:22" ht="30" customHeight="1">
      <c r="A31" s="22"/>
      <c r="B31" s="241" t="s">
        <v>0</v>
      </c>
      <c r="C31" s="28" t="s">
        <v>1</v>
      </c>
      <c r="D31" s="29">
        <v>100</v>
      </c>
      <c r="E31" s="30">
        <v>100</v>
      </c>
      <c r="F31" s="44">
        <v>100</v>
      </c>
      <c r="G31" s="30">
        <v>100</v>
      </c>
      <c r="H31" s="30">
        <v>100</v>
      </c>
      <c r="I31" s="30">
        <v>100</v>
      </c>
      <c r="J31" s="30">
        <v>100</v>
      </c>
      <c r="K31" s="30">
        <v>100</v>
      </c>
      <c r="L31" s="30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1">
        <v>100</v>
      </c>
      <c r="S31" s="27"/>
      <c r="T31" s="3"/>
      <c r="U31" s="3"/>
      <c r="V31" s="3"/>
    </row>
    <row r="32" spans="1:22" ht="30" customHeight="1">
      <c r="A32" s="22"/>
      <c r="B32" s="242"/>
      <c r="C32" s="32" t="s">
        <v>339</v>
      </c>
      <c r="D32" s="57" t="s">
        <v>55</v>
      </c>
      <c r="E32" s="58" t="s">
        <v>285</v>
      </c>
      <c r="F32" s="65" t="s">
        <v>64</v>
      </c>
      <c r="G32" s="58" t="s">
        <v>64</v>
      </c>
      <c r="H32" s="58" t="s">
        <v>64</v>
      </c>
      <c r="I32" s="58" t="s">
        <v>64</v>
      </c>
      <c r="J32" s="58" t="s">
        <v>64</v>
      </c>
      <c r="K32" s="58" t="s">
        <v>56</v>
      </c>
      <c r="L32" s="66" t="s">
        <v>286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67" t="s">
        <v>285</v>
      </c>
      <c r="S32" s="68"/>
      <c r="T32" s="11"/>
      <c r="U32" s="4"/>
      <c r="V32" s="10"/>
    </row>
    <row r="33" spans="1:22" ht="30" customHeight="1">
      <c r="A33" s="22"/>
      <c r="B33" s="243" t="s">
        <v>12</v>
      </c>
      <c r="C33" s="36" t="s">
        <v>1</v>
      </c>
      <c r="D33" s="37">
        <v>33.3</v>
      </c>
      <c r="E33" s="62" t="s">
        <v>287</v>
      </c>
      <c r="F33" s="69">
        <v>80</v>
      </c>
      <c r="G33" s="38">
        <v>100</v>
      </c>
      <c r="H33" s="38">
        <v>100</v>
      </c>
      <c r="I33" s="38">
        <v>100</v>
      </c>
      <c r="J33" s="38">
        <v>100</v>
      </c>
      <c r="K33" s="38">
        <v>100</v>
      </c>
      <c r="L33" s="39">
        <v>80</v>
      </c>
      <c r="M33" s="38">
        <v>100</v>
      </c>
      <c r="N33" s="38">
        <v>100</v>
      </c>
      <c r="O33" s="38">
        <v>0</v>
      </c>
      <c r="P33" s="38">
        <v>0</v>
      </c>
      <c r="Q33" s="70">
        <v>40</v>
      </c>
      <c r="R33" s="71">
        <v>0</v>
      </c>
      <c r="S33" s="27"/>
      <c r="T33" s="3"/>
      <c r="U33" s="3"/>
      <c r="V33" s="3"/>
    </row>
    <row r="34" spans="1:22" ht="30" customHeight="1">
      <c r="A34" s="22"/>
      <c r="B34" s="242"/>
      <c r="C34" s="32" t="s">
        <v>339</v>
      </c>
      <c r="D34" s="57" t="s">
        <v>65</v>
      </c>
      <c r="E34" s="58" t="s">
        <v>288</v>
      </c>
      <c r="F34" s="65" t="s">
        <v>66</v>
      </c>
      <c r="G34" s="58" t="s">
        <v>64</v>
      </c>
      <c r="H34" s="58" t="s">
        <v>64</v>
      </c>
      <c r="I34" s="58" t="s">
        <v>64</v>
      </c>
      <c r="J34" s="58" t="s">
        <v>64</v>
      </c>
      <c r="K34" s="58" t="s">
        <v>56</v>
      </c>
      <c r="L34" s="66" t="s">
        <v>289</v>
      </c>
      <c r="M34" s="34" t="s">
        <v>64</v>
      </c>
      <c r="N34" s="34" t="s">
        <v>64</v>
      </c>
      <c r="O34" s="34" t="s">
        <v>290</v>
      </c>
      <c r="P34" s="34" t="s">
        <v>290</v>
      </c>
      <c r="Q34" s="58" t="s">
        <v>291</v>
      </c>
      <c r="R34" s="59" t="s">
        <v>292</v>
      </c>
      <c r="S34" s="60"/>
      <c r="T34" s="11"/>
      <c r="U34" s="4"/>
      <c r="V34" s="10"/>
    </row>
    <row r="35" spans="1:20" ht="30" customHeight="1">
      <c r="A35" s="22"/>
      <c r="B35" s="50"/>
      <c r="C35" s="51"/>
      <c r="D35" s="60"/>
      <c r="E35" s="60"/>
      <c r="F35" s="60"/>
      <c r="G35" s="60"/>
      <c r="H35" s="60"/>
      <c r="I35" s="60"/>
      <c r="J35" s="72"/>
      <c r="K35" s="27"/>
      <c r="L35" s="27"/>
      <c r="M35" s="27"/>
      <c r="N35" s="27"/>
      <c r="O35" s="60"/>
      <c r="P35" s="60"/>
      <c r="Q35" s="60"/>
      <c r="R35" s="68"/>
      <c r="S35" s="43"/>
      <c r="T35" s="10"/>
    </row>
    <row r="36" spans="1:20" ht="30" customHeight="1">
      <c r="A36" s="22"/>
      <c r="B36" s="244" t="s">
        <v>415</v>
      </c>
      <c r="C36" s="245"/>
      <c r="D36" s="24" t="s">
        <v>241</v>
      </c>
      <c r="E36" s="25" t="s">
        <v>243</v>
      </c>
      <c r="F36" s="25" t="s">
        <v>244</v>
      </c>
      <c r="G36" s="25" t="s">
        <v>245</v>
      </c>
      <c r="H36" s="25" t="s">
        <v>251</v>
      </c>
      <c r="I36" s="25" t="s">
        <v>330</v>
      </c>
      <c r="J36" s="120" t="s">
        <v>382</v>
      </c>
      <c r="K36" s="25" t="s">
        <v>388</v>
      </c>
      <c r="L36" s="120" t="s">
        <v>397</v>
      </c>
      <c r="M36" s="218" t="s">
        <v>409</v>
      </c>
      <c r="N36" s="26" t="s">
        <v>498</v>
      </c>
      <c r="O36" s="43"/>
      <c r="P36" s="43"/>
      <c r="Q36" s="43"/>
      <c r="R36" s="27"/>
      <c r="S36" s="27"/>
      <c r="T36" s="5"/>
    </row>
    <row r="37" spans="1:20" ht="30" customHeight="1">
      <c r="A37" s="22"/>
      <c r="B37" s="241" t="s">
        <v>466</v>
      </c>
      <c r="C37" s="28" t="s">
        <v>1</v>
      </c>
      <c r="D37" s="29">
        <v>100</v>
      </c>
      <c r="E37" s="30">
        <v>100</v>
      </c>
      <c r="F37" s="30">
        <v>100</v>
      </c>
      <c r="G37" s="30">
        <v>100</v>
      </c>
      <c r="H37" s="30">
        <v>100</v>
      </c>
      <c r="I37" s="30">
        <v>100</v>
      </c>
      <c r="J37" s="121">
        <v>100</v>
      </c>
      <c r="K37" s="30">
        <v>100</v>
      </c>
      <c r="L37" s="121">
        <v>100</v>
      </c>
      <c r="M37" s="108">
        <v>100</v>
      </c>
      <c r="N37" s="31">
        <v>100</v>
      </c>
      <c r="O37" s="27"/>
      <c r="P37" s="27"/>
      <c r="Q37" s="27"/>
      <c r="R37" s="27"/>
      <c r="S37" s="27"/>
      <c r="T37" s="3"/>
    </row>
    <row r="38" spans="1:20" ht="30" customHeight="1">
      <c r="A38" s="22"/>
      <c r="B38" s="242"/>
      <c r="C38" s="32" t="s">
        <v>340</v>
      </c>
      <c r="D38" s="57" t="s">
        <v>56</v>
      </c>
      <c r="E38" s="58" t="s">
        <v>56</v>
      </c>
      <c r="F38" s="58" t="s">
        <v>56</v>
      </c>
      <c r="G38" s="58" t="s">
        <v>56</v>
      </c>
      <c r="H38" s="58" t="s">
        <v>293</v>
      </c>
      <c r="I38" s="58" t="s">
        <v>293</v>
      </c>
      <c r="J38" s="124" t="s">
        <v>293</v>
      </c>
      <c r="K38" s="58" t="s">
        <v>285</v>
      </c>
      <c r="L38" s="124" t="s">
        <v>400</v>
      </c>
      <c r="M38" s="112" t="s">
        <v>400</v>
      </c>
      <c r="N38" s="59" t="s">
        <v>400</v>
      </c>
      <c r="O38" s="27"/>
      <c r="P38" s="68"/>
      <c r="Q38" s="68"/>
      <c r="R38" s="68"/>
      <c r="S38" s="43"/>
      <c r="T38" s="10"/>
    </row>
    <row r="39" spans="1:20" ht="30" customHeight="1">
      <c r="A39" s="22"/>
      <c r="B39" s="243" t="s">
        <v>12</v>
      </c>
      <c r="C39" s="36" t="s">
        <v>1</v>
      </c>
      <c r="D39" s="73">
        <v>75</v>
      </c>
      <c r="E39" s="38">
        <v>0</v>
      </c>
      <c r="F39" s="38">
        <v>100</v>
      </c>
      <c r="G39" s="38">
        <v>100</v>
      </c>
      <c r="H39" s="38">
        <v>100</v>
      </c>
      <c r="I39" s="38">
        <v>100</v>
      </c>
      <c r="J39" s="123">
        <v>100</v>
      </c>
      <c r="K39" s="129" t="s">
        <v>60</v>
      </c>
      <c r="L39" s="138" t="s">
        <v>401</v>
      </c>
      <c r="M39" s="219" t="s">
        <v>410</v>
      </c>
      <c r="N39" s="139" t="s">
        <v>344</v>
      </c>
      <c r="O39" s="74"/>
      <c r="P39" s="75"/>
      <c r="Q39" s="27"/>
      <c r="R39" s="27"/>
      <c r="S39" s="27"/>
      <c r="T39" s="3"/>
    </row>
    <row r="40" spans="1:20" ht="30" customHeight="1">
      <c r="A40" s="22"/>
      <c r="B40" s="242"/>
      <c r="C40" s="32" t="s">
        <v>339</v>
      </c>
      <c r="D40" s="57" t="s">
        <v>63</v>
      </c>
      <c r="E40" s="58" t="s">
        <v>292</v>
      </c>
      <c r="F40" s="58" t="s">
        <v>56</v>
      </c>
      <c r="G40" s="58" t="s">
        <v>56</v>
      </c>
      <c r="H40" s="58" t="s">
        <v>285</v>
      </c>
      <c r="I40" s="58" t="s">
        <v>285</v>
      </c>
      <c r="J40" s="124" t="s">
        <v>285</v>
      </c>
      <c r="K40" s="58" t="s">
        <v>390</v>
      </c>
      <c r="L40" s="124" t="s">
        <v>400</v>
      </c>
      <c r="M40" s="112" t="s">
        <v>400</v>
      </c>
      <c r="N40" s="59" t="s">
        <v>400</v>
      </c>
      <c r="O40" s="60"/>
      <c r="P40" s="60"/>
      <c r="Q40" s="60"/>
      <c r="R40" s="68"/>
      <c r="S40" s="43"/>
      <c r="T40" s="10"/>
    </row>
    <row r="41" spans="1:19" ht="14.25">
      <c r="A41" s="22"/>
      <c r="B41" s="76" t="s">
        <v>294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23"/>
      <c r="N41" s="23"/>
      <c r="O41" s="23"/>
      <c r="P41" s="23"/>
      <c r="Q41" s="22"/>
      <c r="R41" s="22"/>
      <c r="S41" s="22"/>
    </row>
    <row r="42" spans="1:26" ht="30" customHeight="1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77"/>
      <c r="L42" s="60"/>
      <c r="M42" s="60"/>
      <c r="N42" s="60"/>
      <c r="O42" s="60"/>
      <c r="P42" s="60"/>
      <c r="Q42" s="60"/>
      <c r="R42" s="60"/>
      <c r="S42" s="60"/>
      <c r="T42" s="10"/>
      <c r="U42" s="10"/>
      <c r="V42" s="10"/>
      <c r="W42" s="2"/>
      <c r="X42" s="2"/>
      <c r="Y42" s="2"/>
      <c r="Z42" s="2"/>
    </row>
  </sheetData>
  <sheetProtection/>
  <mergeCells count="18">
    <mergeCell ref="B3:C3"/>
    <mergeCell ref="B9:C9"/>
    <mergeCell ref="B15:C15"/>
    <mergeCell ref="B24:C24"/>
    <mergeCell ref="B30:C30"/>
    <mergeCell ref="B4:B5"/>
    <mergeCell ref="B6:B7"/>
    <mergeCell ref="B10:B11"/>
    <mergeCell ref="B12:B13"/>
    <mergeCell ref="B16:B17"/>
    <mergeCell ref="B18:B19"/>
    <mergeCell ref="B37:B38"/>
    <mergeCell ref="B39:B40"/>
    <mergeCell ref="B25:B26"/>
    <mergeCell ref="B27:B28"/>
    <mergeCell ref="B31:B32"/>
    <mergeCell ref="B33:B34"/>
    <mergeCell ref="B36:C36"/>
  </mergeCells>
  <printOptions/>
  <pageMargins left="0.787" right="0.787" top="0.984" bottom="0.984" header="0.512" footer="0.512"/>
  <pageSetup fitToHeight="1" fitToWidth="1" horizontalDpi="400" verticalDpi="4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view="pageBreakPreview" zoomScale="75" zoomScaleNormal="75" zoomScaleSheetLayoutView="75" zoomScalePageLayoutView="0" workbookViewId="0" topLeftCell="A52">
      <selection activeCell="B49" sqref="B49"/>
    </sheetView>
  </sheetViews>
  <sheetFormatPr defaultColWidth="8.796875" defaultRowHeight="30" customHeight="1"/>
  <cols>
    <col min="1" max="1" width="9" style="2" customWidth="1"/>
    <col min="2" max="2" width="11.5" style="2" bestFit="1" customWidth="1"/>
    <col min="3" max="3" width="10.5" style="2" bestFit="1" customWidth="1"/>
    <col min="4" max="18" width="9.09765625" style="2" customWidth="1"/>
    <col min="19" max="16384" width="9" style="2" customWidth="1"/>
  </cols>
  <sheetData>
    <row r="1" spans="1:19" ht="30" customHeight="1">
      <c r="A1" s="23"/>
      <c r="B1" s="252" t="s">
        <v>522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30" customHeight="1">
      <c r="A3" s="23"/>
      <c r="B3" s="244" t="s">
        <v>415</v>
      </c>
      <c r="C3" s="245"/>
      <c r="D3" s="24" t="s">
        <v>345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346</v>
      </c>
      <c r="Q3" s="25" t="s">
        <v>347</v>
      </c>
      <c r="R3" s="26" t="s">
        <v>47</v>
      </c>
      <c r="S3" s="27"/>
      <c r="T3" s="4"/>
    </row>
    <row r="4" spans="1:20" ht="30" customHeight="1">
      <c r="A4" s="23"/>
      <c r="B4" s="78" t="s">
        <v>1</v>
      </c>
      <c r="C4" s="78"/>
      <c r="D4" s="29">
        <v>100</v>
      </c>
      <c r="E4" s="56">
        <v>95</v>
      </c>
      <c r="F4" s="30">
        <v>96.1</v>
      </c>
      <c r="G4" s="30">
        <v>97.5</v>
      </c>
      <c r="H4" s="30">
        <v>82.4</v>
      </c>
      <c r="I4" s="30">
        <v>100</v>
      </c>
      <c r="J4" s="56">
        <v>99</v>
      </c>
      <c r="K4" s="56">
        <v>99</v>
      </c>
      <c r="L4" s="30">
        <v>100</v>
      </c>
      <c r="M4" s="30">
        <v>100</v>
      </c>
      <c r="N4" s="30">
        <v>99.1</v>
      </c>
      <c r="O4" s="30">
        <v>100</v>
      </c>
      <c r="P4" s="30">
        <v>99.1</v>
      </c>
      <c r="Q4" s="30">
        <v>90.7</v>
      </c>
      <c r="R4" s="31">
        <v>100</v>
      </c>
      <c r="S4" s="27"/>
      <c r="T4" s="3"/>
    </row>
    <row r="5" spans="1:20" ht="30" customHeight="1">
      <c r="A5" s="23"/>
      <c r="B5" s="79" t="s">
        <v>67</v>
      </c>
      <c r="C5" s="79"/>
      <c r="D5" s="33" t="s">
        <v>68</v>
      </c>
      <c r="E5" s="34" t="s">
        <v>69</v>
      </c>
      <c r="F5" s="34" t="s">
        <v>70</v>
      </c>
      <c r="G5" s="34" t="s">
        <v>71</v>
      </c>
      <c r="H5" s="34" t="s">
        <v>72</v>
      </c>
      <c r="I5" s="34" t="s">
        <v>73</v>
      </c>
      <c r="J5" s="34" t="s">
        <v>74</v>
      </c>
      <c r="K5" s="34" t="s">
        <v>75</v>
      </c>
      <c r="L5" s="34" t="s">
        <v>76</v>
      </c>
      <c r="M5" s="34" t="s">
        <v>77</v>
      </c>
      <c r="N5" s="34" t="s">
        <v>78</v>
      </c>
      <c r="O5" s="34" t="s">
        <v>77</v>
      </c>
      <c r="P5" s="34" t="s">
        <v>3</v>
      </c>
      <c r="Q5" s="34" t="s">
        <v>79</v>
      </c>
      <c r="R5" s="35" t="s">
        <v>77</v>
      </c>
      <c r="S5" s="27"/>
      <c r="T5" s="3"/>
    </row>
    <row r="6" spans="1:19" ht="30" customHeight="1">
      <c r="A6" s="23"/>
      <c r="B6" s="23"/>
      <c r="C6" s="23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3"/>
      <c r="R6" s="23"/>
      <c r="S6" s="23"/>
    </row>
    <row r="7" spans="1:22" ht="30" customHeight="1">
      <c r="A7" s="23"/>
      <c r="B7" s="244" t="s">
        <v>415</v>
      </c>
      <c r="C7" s="245"/>
      <c r="D7" s="41" t="s">
        <v>25</v>
      </c>
      <c r="E7" s="42" t="s">
        <v>348</v>
      </c>
      <c r="F7" s="25" t="s">
        <v>349</v>
      </c>
      <c r="G7" s="25" t="s">
        <v>48</v>
      </c>
      <c r="H7" s="25" t="s">
        <v>49</v>
      </c>
      <c r="I7" s="25" t="s">
        <v>50</v>
      </c>
      <c r="J7" s="25" t="s">
        <v>51</v>
      </c>
      <c r="K7" s="25" t="s">
        <v>52</v>
      </c>
      <c r="L7" s="25" t="s">
        <v>53</v>
      </c>
      <c r="M7" s="25" t="s">
        <v>350</v>
      </c>
      <c r="N7" s="25" t="s">
        <v>233</v>
      </c>
      <c r="O7" s="25" t="s">
        <v>236</v>
      </c>
      <c r="P7" s="25" t="s">
        <v>351</v>
      </c>
      <c r="Q7" s="25" t="s">
        <v>352</v>
      </c>
      <c r="R7" s="26" t="s">
        <v>353</v>
      </c>
      <c r="S7" s="43"/>
      <c r="T7" s="3"/>
      <c r="U7" s="3"/>
      <c r="V7" s="5"/>
    </row>
    <row r="8" spans="1:22" ht="30" customHeight="1">
      <c r="A8" s="23"/>
      <c r="B8" s="78" t="s">
        <v>1</v>
      </c>
      <c r="C8" s="78"/>
      <c r="D8" s="29">
        <v>95.4</v>
      </c>
      <c r="E8" s="44">
        <v>92.5</v>
      </c>
      <c r="F8" s="30">
        <v>96.3</v>
      </c>
      <c r="G8" s="30">
        <v>100</v>
      </c>
      <c r="H8" s="30">
        <v>97.3</v>
      </c>
      <c r="I8" s="30">
        <v>96.4</v>
      </c>
      <c r="J8" s="30">
        <v>98.3</v>
      </c>
      <c r="K8" s="30">
        <v>99.1</v>
      </c>
      <c r="L8" s="30">
        <v>97.4</v>
      </c>
      <c r="M8" s="30">
        <v>87.9</v>
      </c>
      <c r="N8" s="30">
        <v>100</v>
      </c>
      <c r="O8" s="30">
        <v>99.1</v>
      </c>
      <c r="P8" s="30">
        <v>100</v>
      </c>
      <c r="Q8" s="30">
        <v>100</v>
      </c>
      <c r="R8" s="31">
        <v>100</v>
      </c>
      <c r="S8" s="27"/>
      <c r="T8" s="3"/>
      <c r="U8" s="3"/>
      <c r="V8" s="3"/>
    </row>
    <row r="9" spans="1:22" ht="30" customHeight="1">
      <c r="A9" s="23"/>
      <c r="B9" s="79" t="s">
        <v>67</v>
      </c>
      <c r="C9" s="79"/>
      <c r="D9" s="33" t="s">
        <v>80</v>
      </c>
      <c r="E9" s="45" t="s">
        <v>81</v>
      </c>
      <c r="F9" s="34" t="s">
        <v>82</v>
      </c>
      <c r="G9" s="34" t="s">
        <v>9</v>
      </c>
      <c r="H9" s="34" t="s">
        <v>83</v>
      </c>
      <c r="I9" s="34" t="s">
        <v>84</v>
      </c>
      <c r="J9" s="34" t="s">
        <v>85</v>
      </c>
      <c r="K9" s="34" t="s">
        <v>86</v>
      </c>
      <c r="L9" s="49" t="s">
        <v>354</v>
      </c>
      <c r="M9" s="34" t="s">
        <v>172</v>
      </c>
      <c r="N9" s="34" t="s">
        <v>355</v>
      </c>
      <c r="O9" s="34" t="s">
        <v>356</v>
      </c>
      <c r="P9" s="34" t="s">
        <v>355</v>
      </c>
      <c r="Q9" s="34" t="s">
        <v>355</v>
      </c>
      <c r="R9" s="35" t="s">
        <v>355</v>
      </c>
      <c r="S9" s="27"/>
      <c r="T9" s="3"/>
      <c r="U9" s="3"/>
      <c r="V9" s="5"/>
    </row>
    <row r="10" spans="1:20" ht="30" customHeight="1">
      <c r="A10" s="23"/>
      <c r="B10" s="81"/>
      <c r="C10" s="81"/>
      <c r="D10" s="27"/>
      <c r="E10" s="27"/>
      <c r="F10" s="27"/>
      <c r="G10" s="27"/>
      <c r="H10" s="27"/>
      <c r="I10" s="27"/>
      <c r="J10" s="43"/>
      <c r="K10" s="27"/>
      <c r="L10" s="27"/>
      <c r="M10" s="27"/>
      <c r="N10" s="27"/>
      <c r="O10" s="27"/>
      <c r="P10" s="27"/>
      <c r="Q10" s="27"/>
      <c r="R10" s="27"/>
      <c r="S10" s="27"/>
      <c r="T10" s="5"/>
    </row>
    <row r="11" spans="1:20" ht="30" customHeight="1">
      <c r="A11" s="23"/>
      <c r="B11" s="244" t="s">
        <v>415</v>
      </c>
      <c r="C11" s="245"/>
      <c r="D11" s="24" t="s">
        <v>241</v>
      </c>
      <c r="E11" s="25" t="s">
        <v>243</v>
      </c>
      <c r="F11" s="25" t="s">
        <v>244</v>
      </c>
      <c r="G11" s="25" t="s">
        <v>246</v>
      </c>
      <c r="H11" s="25" t="s">
        <v>247</v>
      </c>
      <c r="I11" s="25" t="s">
        <v>331</v>
      </c>
      <c r="J11" s="120" t="s">
        <v>380</v>
      </c>
      <c r="K11" s="25" t="s">
        <v>391</v>
      </c>
      <c r="L11" s="120" t="s">
        <v>402</v>
      </c>
      <c r="M11" s="218" t="s">
        <v>411</v>
      </c>
      <c r="N11" s="26" t="s">
        <v>499</v>
      </c>
      <c r="O11" s="43"/>
      <c r="P11" s="43"/>
      <c r="Q11" s="43"/>
      <c r="R11" s="27"/>
      <c r="S11" s="27"/>
      <c r="T11" s="5"/>
    </row>
    <row r="12" spans="1:20" ht="30" customHeight="1">
      <c r="A12" s="23"/>
      <c r="B12" s="78" t="s">
        <v>1</v>
      </c>
      <c r="C12" s="78"/>
      <c r="D12" s="29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121">
        <v>100</v>
      </c>
      <c r="K12" s="30">
        <v>100</v>
      </c>
      <c r="L12" s="121">
        <v>100</v>
      </c>
      <c r="M12" s="108">
        <v>100</v>
      </c>
      <c r="N12" s="31">
        <v>100</v>
      </c>
      <c r="O12" s="27"/>
      <c r="P12" s="27"/>
      <c r="Q12" s="27"/>
      <c r="R12" s="27"/>
      <c r="S12" s="27"/>
      <c r="T12" s="3"/>
    </row>
    <row r="13" spans="1:20" ht="30" customHeight="1">
      <c r="A13" s="23"/>
      <c r="B13" s="79" t="s">
        <v>67</v>
      </c>
      <c r="C13" s="79"/>
      <c r="D13" s="33" t="s">
        <v>252</v>
      </c>
      <c r="E13" s="34" t="s">
        <v>5</v>
      </c>
      <c r="F13" s="34" t="s">
        <v>5</v>
      </c>
      <c r="G13" s="34" t="s">
        <v>253</v>
      </c>
      <c r="H13" s="34" t="s">
        <v>257</v>
      </c>
      <c r="I13" s="34" t="s">
        <v>357</v>
      </c>
      <c r="J13" s="122" t="s">
        <v>384</v>
      </c>
      <c r="K13" s="34" t="s">
        <v>384</v>
      </c>
      <c r="L13" s="122" t="s">
        <v>403</v>
      </c>
      <c r="M13" s="220" t="s">
        <v>412</v>
      </c>
      <c r="N13" s="35" t="s">
        <v>412</v>
      </c>
      <c r="O13" s="27"/>
      <c r="P13" s="27"/>
      <c r="Q13" s="27"/>
      <c r="R13" s="27"/>
      <c r="S13" s="27"/>
      <c r="T13" s="5"/>
    </row>
    <row r="14" spans="1:20" ht="14.25">
      <c r="A14" s="23"/>
      <c r="B14" s="82" t="s">
        <v>295</v>
      </c>
      <c r="C14" s="23"/>
      <c r="D14" s="23"/>
      <c r="E14" s="23"/>
      <c r="F14" s="23"/>
      <c r="G14" s="23"/>
      <c r="H14" s="23"/>
      <c r="I14" s="23"/>
      <c r="J14" s="23"/>
      <c r="K14" s="77"/>
      <c r="L14" s="27"/>
      <c r="M14" s="27"/>
      <c r="N14" s="27"/>
      <c r="O14" s="27"/>
      <c r="P14" s="27"/>
      <c r="Q14" s="23"/>
      <c r="R14" s="23"/>
      <c r="S14" s="64"/>
      <c r="T14" s="9"/>
    </row>
    <row r="15" spans="1:20" ht="14.25">
      <c r="A15" s="23"/>
      <c r="B15" s="82" t="s">
        <v>296</v>
      </c>
      <c r="C15" s="23"/>
      <c r="D15" s="23"/>
      <c r="E15" s="23"/>
      <c r="F15" s="23"/>
      <c r="G15" s="23"/>
      <c r="H15" s="23"/>
      <c r="I15" s="23"/>
      <c r="J15" s="23"/>
      <c r="K15" s="77"/>
      <c r="L15" s="27"/>
      <c r="M15" s="27"/>
      <c r="N15" s="27"/>
      <c r="O15" s="27"/>
      <c r="P15" s="27"/>
      <c r="Q15" s="23"/>
      <c r="R15" s="23"/>
      <c r="S15" s="64"/>
      <c r="T15" s="9"/>
    </row>
    <row r="16" spans="1:19" ht="30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0" customHeight="1">
      <c r="A17" s="23"/>
      <c r="B17" s="252" t="s">
        <v>523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0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30" customHeight="1">
      <c r="A19" s="23"/>
      <c r="B19" s="244" t="s">
        <v>415</v>
      </c>
      <c r="C19" s="245"/>
      <c r="D19" s="24" t="s">
        <v>39</v>
      </c>
      <c r="E19" s="25" t="s">
        <v>222</v>
      </c>
      <c r="F19" s="25" t="s">
        <v>223</v>
      </c>
      <c r="G19" s="25" t="s">
        <v>42</v>
      </c>
      <c r="H19" s="25" t="s">
        <v>43</v>
      </c>
      <c r="I19" s="25" t="s">
        <v>44</v>
      </c>
      <c r="J19" s="25" t="s">
        <v>45</v>
      </c>
      <c r="K19" s="25" t="s">
        <v>168</v>
      </c>
      <c r="L19" s="25" t="s">
        <v>46</v>
      </c>
      <c r="M19" s="25" t="s">
        <v>47</v>
      </c>
      <c r="N19" s="83" t="s">
        <v>25</v>
      </c>
      <c r="O19" s="25" t="s">
        <v>224</v>
      </c>
      <c r="P19" s="25" t="s">
        <v>225</v>
      </c>
      <c r="Q19" s="25" t="s">
        <v>48</v>
      </c>
      <c r="R19" s="26" t="s">
        <v>49</v>
      </c>
      <c r="S19" s="23"/>
    </row>
    <row r="20" spans="1:19" ht="30" customHeight="1">
      <c r="A20" s="23"/>
      <c r="B20" s="78" t="s">
        <v>1</v>
      </c>
      <c r="C20" s="78"/>
      <c r="D20" s="29">
        <v>56.5</v>
      </c>
      <c r="E20" s="56">
        <v>51.5</v>
      </c>
      <c r="F20" s="56">
        <v>53</v>
      </c>
      <c r="G20" s="30">
        <v>60.8</v>
      </c>
      <c r="H20" s="30">
        <v>71.7</v>
      </c>
      <c r="I20" s="30">
        <v>54.7</v>
      </c>
      <c r="J20" s="30">
        <v>63.2</v>
      </c>
      <c r="K20" s="30">
        <v>47.7</v>
      </c>
      <c r="L20" s="30">
        <v>29.9</v>
      </c>
      <c r="M20" s="30">
        <v>53.8</v>
      </c>
      <c r="N20" s="30">
        <v>44.4</v>
      </c>
      <c r="O20" s="30">
        <v>37.4</v>
      </c>
      <c r="P20" s="30">
        <v>26.9</v>
      </c>
      <c r="Q20" s="30">
        <v>49.5</v>
      </c>
      <c r="R20" s="31">
        <v>43.2</v>
      </c>
      <c r="S20" s="23"/>
    </row>
    <row r="21" spans="1:19" ht="30" customHeight="1">
      <c r="A21" s="23"/>
      <c r="B21" s="79" t="s">
        <v>67</v>
      </c>
      <c r="C21" s="79"/>
      <c r="D21" s="33" t="s">
        <v>87</v>
      </c>
      <c r="E21" s="34" t="s">
        <v>88</v>
      </c>
      <c r="F21" s="34" t="s">
        <v>89</v>
      </c>
      <c r="G21" s="34" t="s">
        <v>297</v>
      </c>
      <c r="H21" s="34" t="s">
        <v>90</v>
      </c>
      <c r="I21" s="34" t="s">
        <v>91</v>
      </c>
      <c r="J21" s="34" t="s">
        <v>92</v>
      </c>
      <c r="K21" s="34" t="s">
        <v>93</v>
      </c>
      <c r="L21" s="34" t="s">
        <v>94</v>
      </c>
      <c r="M21" s="34" t="s">
        <v>95</v>
      </c>
      <c r="N21" s="34" t="s">
        <v>96</v>
      </c>
      <c r="O21" s="34" t="s">
        <v>97</v>
      </c>
      <c r="P21" s="34" t="s">
        <v>98</v>
      </c>
      <c r="Q21" s="34" t="s">
        <v>99</v>
      </c>
      <c r="R21" s="35" t="s">
        <v>100</v>
      </c>
      <c r="S21" s="23"/>
    </row>
    <row r="22" spans="1:19" ht="30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0" customHeight="1">
      <c r="A23" s="23"/>
      <c r="B23" s="244" t="s">
        <v>415</v>
      </c>
      <c r="C23" s="245"/>
      <c r="D23" s="25" t="s">
        <v>50</v>
      </c>
      <c r="E23" s="25" t="s">
        <v>51</v>
      </c>
      <c r="F23" s="25" t="s">
        <v>52</v>
      </c>
      <c r="G23" s="25" t="s">
        <v>53</v>
      </c>
      <c r="H23" s="25" t="s">
        <v>226</v>
      </c>
      <c r="I23" s="25" t="s">
        <v>233</v>
      </c>
      <c r="J23" s="25" t="s">
        <v>236</v>
      </c>
      <c r="K23" s="25" t="s">
        <v>298</v>
      </c>
      <c r="L23" s="25" t="s">
        <v>299</v>
      </c>
      <c r="M23" s="25" t="s">
        <v>239</v>
      </c>
      <c r="N23" s="25" t="s">
        <v>241</v>
      </c>
      <c r="O23" s="84" t="s">
        <v>243</v>
      </c>
      <c r="P23" s="83" t="s">
        <v>244</v>
      </c>
      <c r="Q23" s="85" t="s">
        <v>246</v>
      </c>
      <c r="R23" s="86" t="s">
        <v>247</v>
      </c>
      <c r="S23" s="23"/>
    </row>
    <row r="24" spans="1:19" ht="30" customHeight="1">
      <c r="A24" s="23"/>
      <c r="B24" s="78" t="s">
        <v>1</v>
      </c>
      <c r="C24" s="78"/>
      <c r="D24" s="30">
        <v>46.4</v>
      </c>
      <c r="E24" s="30">
        <v>52.2</v>
      </c>
      <c r="F24" s="30">
        <v>40.9</v>
      </c>
      <c r="G24" s="30">
        <v>34.8</v>
      </c>
      <c r="H24" s="30">
        <v>36.2</v>
      </c>
      <c r="I24" s="30">
        <v>49.1</v>
      </c>
      <c r="J24" s="30">
        <v>60.9</v>
      </c>
      <c r="K24" s="30">
        <v>54.3</v>
      </c>
      <c r="L24" s="30">
        <v>60.3</v>
      </c>
      <c r="M24" s="30">
        <v>76.7</v>
      </c>
      <c r="N24" s="30">
        <v>71.6</v>
      </c>
      <c r="O24" s="44">
        <v>72.2</v>
      </c>
      <c r="P24" s="30">
        <v>79.1</v>
      </c>
      <c r="Q24" s="30">
        <v>71.9</v>
      </c>
      <c r="R24" s="52">
        <v>94.6</v>
      </c>
      <c r="S24" s="23"/>
    </row>
    <row r="25" spans="1:19" ht="30" customHeight="1">
      <c r="A25" s="23"/>
      <c r="B25" s="79" t="s">
        <v>67</v>
      </c>
      <c r="C25" s="79"/>
      <c r="D25" s="34" t="s">
        <v>101</v>
      </c>
      <c r="E25" s="34" t="s">
        <v>102</v>
      </c>
      <c r="F25" s="34" t="s">
        <v>103</v>
      </c>
      <c r="G25" s="49" t="s">
        <v>300</v>
      </c>
      <c r="H25" s="49" t="s">
        <v>173</v>
      </c>
      <c r="I25" s="49" t="s">
        <v>301</v>
      </c>
      <c r="J25" s="49" t="s">
        <v>237</v>
      </c>
      <c r="K25" s="49" t="s">
        <v>302</v>
      </c>
      <c r="L25" s="49" t="s">
        <v>303</v>
      </c>
      <c r="M25" s="49" t="s">
        <v>304</v>
      </c>
      <c r="N25" s="49" t="s">
        <v>305</v>
      </c>
      <c r="O25" s="87" t="s">
        <v>306</v>
      </c>
      <c r="P25" s="88" t="s">
        <v>307</v>
      </c>
      <c r="Q25" s="88" t="s">
        <v>308</v>
      </c>
      <c r="R25" s="89" t="s">
        <v>309</v>
      </c>
      <c r="S25" s="23"/>
    </row>
    <row r="26" spans="1:19" ht="30" customHeight="1">
      <c r="A26" s="23"/>
      <c r="B26" s="81"/>
      <c r="C26" s="81"/>
      <c r="D26" s="27"/>
      <c r="E26" s="27"/>
      <c r="F26" s="27"/>
      <c r="G26" s="43"/>
      <c r="H26" s="43"/>
      <c r="I26" s="43"/>
      <c r="J26" s="43"/>
      <c r="K26" s="43"/>
      <c r="L26" s="43"/>
      <c r="M26" s="43"/>
      <c r="N26" s="43"/>
      <c r="O26" s="27"/>
      <c r="P26" s="27"/>
      <c r="Q26" s="27"/>
      <c r="R26" s="27"/>
      <c r="S26" s="23"/>
    </row>
    <row r="27" spans="1:19" ht="30" customHeight="1">
      <c r="A27" s="23"/>
      <c r="B27" s="244" t="s">
        <v>415</v>
      </c>
      <c r="C27" s="245"/>
      <c r="D27" s="90" t="s">
        <v>331</v>
      </c>
      <c r="E27" s="125" t="s">
        <v>380</v>
      </c>
      <c r="F27" s="85" t="s">
        <v>391</v>
      </c>
      <c r="G27" s="125" t="s">
        <v>402</v>
      </c>
      <c r="H27" s="107" t="s">
        <v>411</v>
      </c>
      <c r="I27" s="106" t="s">
        <v>499</v>
      </c>
      <c r="J27" s="43"/>
      <c r="K27" s="43"/>
      <c r="L27" s="43"/>
      <c r="M27" s="43"/>
      <c r="N27" s="43"/>
      <c r="O27" s="27"/>
      <c r="P27" s="27"/>
      <c r="Q27" s="27"/>
      <c r="R27" s="27"/>
      <c r="S27" s="23"/>
    </row>
    <row r="28" spans="1:19" ht="30" customHeight="1">
      <c r="A28" s="23"/>
      <c r="B28" s="78" t="s">
        <v>1</v>
      </c>
      <c r="C28" s="78"/>
      <c r="D28" s="29">
        <v>90.4</v>
      </c>
      <c r="E28" s="121">
        <v>98.2</v>
      </c>
      <c r="F28" s="30">
        <v>92.9</v>
      </c>
      <c r="G28" s="121">
        <v>91.5</v>
      </c>
      <c r="H28" s="108">
        <v>91.4</v>
      </c>
      <c r="I28" s="223">
        <v>99</v>
      </c>
      <c r="J28" s="43"/>
      <c r="K28" s="43"/>
      <c r="L28" s="43"/>
      <c r="M28" s="43"/>
      <c r="N28" s="43"/>
      <c r="O28" s="27"/>
      <c r="P28" s="27"/>
      <c r="Q28" s="27"/>
      <c r="R28" s="27"/>
      <c r="S28" s="23"/>
    </row>
    <row r="29" spans="1:19" ht="30" customHeight="1">
      <c r="A29" s="23"/>
      <c r="B29" s="79" t="s">
        <v>67</v>
      </c>
      <c r="C29" s="79"/>
      <c r="D29" s="91" t="s">
        <v>358</v>
      </c>
      <c r="E29" s="126" t="s">
        <v>386</v>
      </c>
      <c r="F29" s="88" t="s">
        <v>392</v>
      </c>
      <c r="G29" s="126" t="s">
        <v>404</v>
      </c>
      <c r="H29" s="222" t="s">
        <v>413</v>
      </c>
      <c r="I29" s="35" t="s">
        <v>500</v>
      </c>
      <c r="J29" s="43"/>
      <c r="K29" s="43"/>
      <c r="L29" s="43"/>
      <c r="M29" s="43"/>
      <c r="N29" s="43"/>
      <c r="O29" s="27"/>
      <c r="P29" s="27"/>
      <c r="Q29" s="27"/>
      <c r="R29" s="27"/>
      <c r="S29" s="23"/>
    </row>
    <row r="30" spans="1:19" ht="14.25">
      <c r="A30" s="23"/>
      <c r="B30" s="76" t="s">
        <v>310</v>
      </c>
      <c r="C30" s="23"/>
      <c r="D30" s="23"/>
      <c r="E30" s="23"/>
      <c r="F30" s="23"/>
      <c r="G30" s="23"/>
      <c r="H30" s="23"/>
      <c r="I30" s="23"/>
      <c r="J30" s="23"/>
      <c r="K30" s="77"/>
      <c r="L30" s="27"/>
      <c r="M30" s="27"/>
      <c r="N30" s="27"/>
      <c r="O30" s="27"/>
      <c r="P30" s="27"/>
      <c r="Q30" s="23"/>
      <c r="R30" s="23"/>
      <c r="S30" s="23"/>
    </row>
    <row r="31" spans="1:19" ht="30" customHeight="1">
      <c r="A31" s="23"/>
      <c r="B31" s="50"/>
      <c r="C31" s="23"/>
      <c r="D31" s="23"/>
      <c r="E31" s="23"/>
      <c r="F31" s="23"/>
      <c r="G31" s="23"/>
      <c r="H31" s="23"/>
      <c r="I31" s="23"/>
      <c r="J31" s="23"/>
      <c r="K31" s="77"/>
      <c r="L31" s="27"/>
      <c r="M31" s="27"/>
      <c r="N31" s="27"/>
      <c r="O31" s="27"/>
      <c r="P31" s="27"/>
      <c r="Q31" s="23"/>
      <c r="R31" s="23"/>
      <c r="S31" s="23"/>
    </row>
    <row r="32" spans="1:19" ht="30" customHeight="1">
      <c r="A32" s="23"/>
      <c r="B32" s="252" t="s">
        <v>524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0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0" customHeight="1">
      <c r="A34" s="23"/>
      <c r="B34" s="244" t="s">
        <v>415</v>
      </c>
      <c r="C34" s="245"/>
      <c r="D34" s="24" t="s">
        <v>227</v>
      </c>
      <c r="E34" s="25" t="s">
        <v>35</v>
      </c>
      <c r="F34" s="25" t="s">
        <v>36</v>
      </c>
      <c r="G34" s="25" t="s">
        <v>37</v>
      </c>
      <c r="H34" s="25" t="s">
        <v>38</v>
      </c>
      <c r="I34" s="25" t="s">
        <v>39</v>
      </c>
      <c r="J34" s="25" t="s">
        <v>40</v>
      </c>
      <c r="K34" s="25" t="s">
        <v>228</v>
      </c>
      <c r="L34" s="25" t="s">
        <v>229</v>
      </c>
      <c r="M34" s="25" t="s">
        <v>43</v>
      </c>
      <c r="N34" s="25" t="s">
        <v>44</v>
      </c>
      <c r="O34" s="25" t="s">
        <v>45</v>
      </c>
      <c r="P34" s="25" t="s">
        <v>168</v>
      </c>
      <c r="Q34" s="25" t="s">
        <v>46</v>
      </c>
      <c r="R34" s="26" t="s">
        <v>47</v>
      </c>
      <c r="S34" s="23"/>
    </row>
    <row r="35" spans="1:19" ht="30" customHeight="1">
      <c r="A35" s="23"/>
      <c r="B35" s="78" t="s">
        <v>1</v>
      </c>
      <c r="C35" s="78"/>
      <c r="D35" s="55">
        <v>75</v>
      </c>
      <c r="E35" s="56">
        <v>75</v>
      </c>
      <c r="F35" s="30">
        <v>83.3</v>
      </c>
      <c r="G35" s="56">
        <v>75</v>
      </c>
      <c r="H35" s="56">
        <v>62.5</v>
      </c>
      <c r="I35" s="30">
        <v>100</v>
      </c>
      <c r="J35" s="30">
        <v>55.6</v>
      </c>
      <c r="K35" s="30">
        <v>63.6</v>
      </c>
      <c r="L35" s="30">
        <v>76.9</v>
      </c>
      <c r="M35" s="30">
        <v>78.6</v>
      </c>
      <c r="N35" s="30">
        <v>81.3</v>
      </c>
      <c r="O35" s="30">
        <v>94.4</v>
      </c>
      <c r="P35" s="30">
        <v>83.3</v>
      </c>
      <c r="Q35" s="30">
        <v>31.6</v>
      </c>
      <c r="R35" s="31">
        <v>73.7</v>
      </c>
      <c r="S35" s="23"/>
    </row>
    <row r="36" spans="1:22" ht="30" customHeight="1">
      <c r="A36" s="23"/>
      <c r="B36" s="79" t="s">
        <v>67</v>
      </c>
      <c r="C36" s="79"/>
      <c r="D36" s="57" t="s">
        <v>63</v>
      </c>
      <c r="E36" s="58" t="s">
        <v>104</v>
      </c>
      <c r="F36" s="58" t="s">
        <v>105</v>
      </c>
      <c r="G36" s="58" t="s">
        <v>104</v>
      </c>
      <c r="H36" s="58" t="s">
        <v>106</v>
      </c>
      <c r="I36" s="58" t="s">
        <v>107</v>
      </c>
      <c r="J36" s="58" t="s">
        <v>108</v>
      </c>
      <c r="K36" s="58" t="s">
        <v>109</v>
      </c>
      <c r="L36" s="58" t="s">
        <v>110</v>
      </c>
      <c r="M36" s="58" t="s">
        <v>111</v>
      </c>
      <c r="N36" s="58" t="s">
        <v>112</v>
      </c>
      <c r="O36" s="58" t="s">
        <v>113</v>
      </c>
      <c r="P36" s="58" t="s">
        <v>114</v>
      </c>
      <c r="Q36" s="58" t="s">
        <v>115</v>
      </c>
      <c r="R36" s="59" t="s">
        <v>116</v>
      </c>
      <c r="S36" s="23"/>
      <c r="U36" s="10"/>
      <c r="V36" s="10"/>
    </row>
    <row r="37" spans="1:19" ht="30" customHeight="1">
      <c r="A37" s="23"/>
      <c r="B37" s="81"/>
      <c r="C37" s="8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23"/>
      <c r="R37" s="23"/>
      <c r="S37" s="23"/>
    </row>
    <row r="38" spans="1:22" ht="30" customHeight="1">
      <c r="A38" s="23"/>
      <c r="B38" s="244" t="s">
        <v>415</v>
      </c>
      <c r="C38" s="245"/>
      <c r="D38" s="41" t="s">
        <v>25</v>
      </c>
      <c r="E38" s="25" t="s">
        <v>230</v>
      </c>
      <c r="F38" s="42" t="s">
        <v>231</v>
      </c>
      <c r="G38" s="25" t="s">
        <v>48</v>
      </c>
      <c r="H38" s="25" t="s">
        <v>49</v>
      </c>
      <c r="I38" s="25" t="s">
        <v>50</v>
      </c>
      <c r="J38" s="25" t="s">
        <v>51</v>
      </c>
      <c r="K38" s="25" t="s">
        <v>52</v>
      </c>
      <c r="L38" s="25" t="s">
        <v>53</v>
      </c>
      <c r="M38" s="25" t="s">
        <v>221</v>
      </c>
      <c r="N38" s="25" t="s">
        <v>233</v>
      </c>
      <c r="O38" s="25" t="s">
        <v>236</v>
      </c>
      <c r="P38" s="25" t="s">
        <v>311</v>
      </c>
      <c r="Q38" s="25" t="s">
        <v>312</v>
      </c>
      <c r="R38" s="26" t="s">
        <v>239</v>
      </c>
      <c r="S38" s="43"/>
      <c r="T38" s="3"/>
      <c r="U38" s="3"/>
      <c r="V38" s="5"/>
    </row>
    <row r="39" spans="1:22" ht="30" customHeight="1">
      <c r="A39" s="23"/>
      <c r="B39" s="78" t="s">
        <v>1</v>
      </c>
      <c r="C39" s="78"/>
      <c r="D39" s="29">
        <v>61.1</v>
      </c>
      <c r="E39" s="30">
        <v>47.4</v>
      </c>
      <c r="F39" s="92">
        <v>55</v>
      </c>
      <c r="G39" s="56">
        <v>81</v>
      </c>
      <c r="H39" s="30">
        <v>59.1</v>
      </c>
      <c r="I39" s="30">
        <v>56.5</v>
      </c>
      <c r="J39" s="30">
        <v>66.7</v>
      </c>
      <c r="K39" s="30">
        <v>58.3</v>
      </c>
      <c r="L39" s="30">
        <v>53.8</v>
      </c>
      <c r="M39" s="30">
        <v>38.5</v>
      </c>
      <c r="N39" s="30">
        <v>81.5</v>
      </c>
      <c r="O39" s="30">
        <v>89.3</v>
      </c>
      <c r="P39" s="30">
        <v>82.1</v>
      </c>
      <c r="Q39" s="30">
        <v>89.7</v>
      </c>
      <c r="R39" s="31">
        <v>93.1</v>
      </c>
      <c r="S39" s="27"/>
      <c r="T39" s="3"/>
      <c r="U39" s="3"/>
      <c r="V39" s="3"/>
    </row>
    <row r="40" spans="1:22" ht="30" customHeight="1">
      <c r="A40" s="23"/>
      <c r="B40" s="79" t="s">
        <v>67</v>
      </c>
      <c r="C40" s="79"/>
      <c r="D40" s="57" t="s">
        <v>313</v>
      </c>
      <c r="E40" s="58" t="s">
        <v>117</v>
      </c>
      <c r="F40" s="65" t="s">
        <v>118</v>
      </c>
      <c r="G40" s="58" t="s">
        <v>119</v>
      </c>
      <c r="H40" s="58" t="s">
        <v>120</v>
      </c>
      <c r="I40" s="58" t="s">
        <v>121</v>
      </c>
      <c r="J40" s="58" t="s">
        <v>122</v>
      </c>
      <c r="K40" s="58" t="s">
        <v>123</v>
      </c>
      <c r="L40" s="66" t="s">
        <v>124</v>
      </c>
      <c r="M40" s="34" t="s">
        <v>174</v>
      </c>
      <c r="N40" s="34" t="s">
        <v>314</v>
      </c>
      <c r="O40" s="34" t="s">
        <v>315</v>
      </c>
      <c r="P40" s="34" t="s">
        <v>316</v>
      </c>
      <c r="Q40" s="34" t="s">
        <v>317</v>
      </c>
      <c r="R40" s="35" t="s">
        <v>318</v>
      </c>
      <c r="S40" s="27"/>
      <c r="T40" s="3"/>
      <c r="U40" s="3"/>
      <c r="V40" s="3"/>
    </row>
    <row r="41" spans="1:20" ht="30" customHeight="1">
      <c r="A41" s="23"/>
      <c r="B41" s="81"/>
      <c r="C41" s="81"/>
      <c r="D41" s="60"/>
      <c r="E41" s="60"/>
      <c r="F41" s="60"/>
      <c r="G41" s="60"/>
      <c r="H41" s="60"/>
      <c r="I41" s="60"/>
      <c r="J41" s="72"/>
      <c r="K41" s="27"/>
      <c r="L41" s="27"/>
      <c r="M41" s="27"/>
      <c r="N41" s="27"/>
      <c r="O41" s="27"/>
      <c r="P41" s="27"/>
      <c r="Q41" s="27"/>
      <c r="R41" s="27"/>
      <c r="S41" s="27"/>
      <c r="T41" s="3"/>
    </row>
    <row r="42" spans="1:20" ht="30" customHeight="1">
      <c r="A42" s="23"/>
      <c r="B42" s="244" t="s">
        <v>415</v>
      </c>
      <c r="C42" s="245"/>
      <c r="D42" s="24" t="s">
        <v>241</v>
      </c>
      <c r="E42" s="25" t="s">
        <v>243</v>
      </c>
      <c r="F42" s="25" t="s">
        <v>244</v>
      </c>
      <c r="G42" s="25" t="s">
        <v>246</v>
      </c>
      <c r="H42" s="25" t="s">
        <v>247</v>
      </c>
      <c r="I42" s="25" t="s">
        <v>331</v>
      </c>
      <c r="J42" s="120" t="s">
        <v>380</v>
      </c>
      <c r="K42" s="25" t="s">
        <v>391</v>
      </c>
      <c r="L42" s="120" t="s">
        <v>402</v>
      </c>
      <c r="M42" s="25" t="s">
        <v>411</v>
      </c>
      <c r="N42" s="26" t="s">
        <v>499</v>
      </c>
      <c r="O42" s="43"/>
      <c r="P42" s="43"/>
      <c r="Q42" s="43"/>
      <c r="R42" s="27"/>
      <c r="S42" s="27"/>
      <c r="T42" s="5"/>
    </row>
    <row r="43" spans="1:20" ht="30" customHeight="1">
      <c r="A43" s="23"/>
      <c r="B43" s="78" t="s">
        <v>1</v>
      </c>
      <c r="C43" s="78"/>
      <c r="D43" s="55">
        <v>96.6</v>
      </c>
      <c r="E43" s="56">
        <v>93.1</v>
      </c>
      <c r="F43" s="30">
        <v>93.1</v>
      </c>
      <c r="G43" s="30">
        <v>93.1</v>
      </c>
      <c r="H43" s="30">
        <v>89.7</v>
      </c>
      <c r="I43" s="30">
        <v>96.6</v>
      </c>
      <c r="J43" s="121">
        <v>96.6</v>
      </c>
      <c r="K43" s="30">
        <v>100</v>
      </c>
      <c r="L43" s="121">
        <v>100</v>
      </c>
      <c r="M43" s="30">
        <v>100</v>
      </c>
      <c r="N43" s="31">
        <v>100</v>
      </c>
      <c r="O43" s="27"/>
      <c r="P43" s="27"/>
      <c r="Q43" s="27"/>
      <c r="R43" s="27"/>
      <c r="S43" s="27"/>
      <c r="T43" s="3"/>
    </row>
    <row r="44" spans="1:20" ht="30" customHeight="1">
      <c r="A44" s="23"/>
      <c r="B44" s="79" t="s">
        <v>67</v>
      </c>
      <c r="C44" s="79"/>
      <c r="D44" s="57" t="s">
        <v>254</v>
      </c>
      <c r="E44" s="58" t="s">
        <v>255</v>
      </c>
      <c r="F44" s="58" t="s">
        <v>255</v>
      </c>
      <c r="G44" s="58" t="s">
        <v>255</v>
      </c>
      <c r="H44" s="58" t="s">
        <v>258</v>
      </c>
      <c r="I44" s="58" t="s">
        <v>359</v>
      </c>
      <c r="J44" s="124" t="s">
        <v>254</v>
      </c>
      <c r="K44" s="58" t="s">
        <v>393</v>
      </c>
      <c r="L44" s="124" t="s">
        <v>405</v>
      </c>
      <c r="M44" s="58" t="s">
        <v>329</v>
      </c>
      <c r="N44" s="59" t="s">
        <v>329</v>
      </c>
      <c r="O44" s="27"/>
      <c r="P44" s="27"/>
      <c r="Q44" s="27"/>
      <c r="R44" s="27"/>
      <c r="S44" s="27"/>
      <c r="T44" s="3"/>
    </row>
    <row r="45" spans="1:19" ht="14.25">
      <c r="A45" s="23"/>
      <c r="B45" s="50" t="s">
        <v>125</v>
      </c>
      <c r="C45" s="7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23"/>
      <c r="Q45" s="23"/>
      <c r="R45" s="23"/>
      <c r="S45" s="23"/>
    </row>
    <row r="46" spans="1:19" ht="14.25">
      <c r="A46" s="23"/>
      <c r="B46" s="82" t="s">
        <v>296</v>
      </c>
      <c r="C46" s="23"/>
      <c r="D46" s="23"/>
      <c r="E46" s="23"/>
      <c r="F46" s="23"/>
      <c r="G46" s="23"/>
      <c r="H46" s="23"/>
      <c r="I46" s="23"/>
      <c r="J46" s="23"/>
      <c r="K46" s="77"/>
      <c r="L46" s="27"/>
      <c r="M46" s="27"/>
      <c r="N46" s="27"/>
      <c r="O46" s="27"/>
      <c r="P46" s="27"/>
      <c r="Q46" s="23"/>
      <c r="R46" s="23"/>
      <c r="S46" s="23"/>
    </row>
    <row r="47" spans="1:19" ht="30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0" customHeight="1">
      <c r="A48" s="23"/>
      <c r="B48" s="252" t="s">
        <v>525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0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30" customHeight="1">
      <c r="A50" s="23"/>
      <c r="B50" s="244" t="s">
        <v>415</v>
      </c>
      <c r="C50" s="245"/>
      <c r="D50" s="24" t="s">
        <v>232</v>
      </c>
      <c r="E50" s="25" t="s">
        <v>222</v>
      </c>
      <c r="F50" s="25" t="s">
        <v>41</v>
      </c>
      <c r="G50" s="25" t="s">
        <v>42</v>
      </c>
      <c r="H50" s="25" t="s">
        <v>43</v>
      </c>
      <c r="I50" s="25" t="s">
        <v>44</v>
      </c>
      <c r="J50" s="25" t="s">
        <v>45</v>
      </c>
      <c r="K50" s="25" t="s">
        <v>168</v>
      </c>
      <c r="L50" s="25" t="s">
        <v>46</v>
      </c>
      <c r="M50" s="25" t="s">
        <v>47</v>
      </c>
      <c r="N50" s="83" t="s">
        <v>25</v>
      </c>
      <c r="O50" s="83" t="s">
        <v>224</v>
      </c>
      <c r="P50" s="83" t="s">
        <v>234</v>
      </c>
      <c r="Q50" s="83" t="s">
        <v>48</v>
      </c>
      <c r="R50" s="93" t="s">
        <v>49</v>
      </c>
      <c r="S50" s="23"/>
    </row>
    <row r="51" spans="1:19" ht="30" customHeight="1">
      <c r="A51" s="23"/>
      <c r="B51" s="78" t="s">
        <v>1</v>
      </c>
      <c r="C51" s="78"/>
      <c r="D51" s="29">
        <v>0</v>
      </c>
      <c r="E51" s="56">
        <v>11.1</v>
      </c>
      <c r="F51" s="94">
        <v>0</v>
      </c>
      <c r="G51" s="94">
        <v>0</v>
      </c>
      <c r="H51" s="30">
        <v>7.1</v>
      </c>
      <c r="I51" s="30">
        <v>0</v>
      </c>
      <c r="J51" s="30">
        <v>0</v>
      </c>
      <c r="K51" s="30">
        <v>0</v>
      </c>
      <c r="L51" s="30">
        <v>0</v>
      </c>
      <c r="M51" s="30">
        <v>10.5</v>
      </c>
      <c r="N51" s="30">
        <v>0</v>
      </c>
      <c r="O51" s="30">
        <v>0</v>
      </c>
      <c r="P51" s="30">
        <v>0</v>
      </c>
      <c r="Q51" s="30">
        <v>4.8</v>
      </c>
      <c r="R51" s="31">
        <v>0</v>
      </c>
      <c r="S51" s="23"/>
    </row>
    <row r="52" spans="1:19" ht="30" customHeight="1">
      <c r="A52" s="23"/>
      <c r="B52" s="79" t="s">
        <v>67</v>
      </c>
      <c r="C52" s="79"/>
      <c r="D52" s="33" t="s">
        <v>126</v>
      </c>
      <c r="E52" s="58" t="s">
        <v>127</v>
      </c>
      <c r="F52" s="34" t="s">
        <v>128</v>
      </c>
      <c r="G52" s="34" t="s">
        <v>129</v>
      </c>
      <c r="H52" s="58" t="s">
        <v>130</v>
      </c>
      <c r="I52" s="34" t="s">
        <v>131</v>
      </c>
      <c r="J52" s="34" t="s">
        <v>132</v>
      </c>
      <c r="K52" s="34" t="s">
        <v>132</v>
      </c>
      <c r="L52" s="34" t="s">
        <v>133</v>
      </c>
      <c r="M52" s="58" t="s">
        <v>134</v>
      </c>
      <c r="N52" s="34" t="s">
        <v>132</v>
      </c>
      <c r="O52" s="34" t="s">
        <v>133</v>
      </c>
      <c r="P52" s="34" t="s">
        <v>135</v>
      </c>
      <c r="Q52" s="58" t="s">
        <v>136</v>
      </c>
      <c r="R52" s="35" t="s">
        <v>137</v>
      </c>
      <c r="S52" s="23"/>
    </row>
    <row r="53" spans="1:19" ht="30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30" customHeight="1">
      <c r="A54" s="23"/>
      <c r="B54" s="244" t="s">
        <v>415</v>
      </c>
      <c r="C54" s="245"/>
      <c r="D54" s="83" t="s">
        <v>50</v>
      </c>
      <c r="E54" s="83" t="s">
        <v>51</v>
      </c>
      <c r="F54" s="83" t="s">
        <v>52</v>
      </c>
      <c r="G54" s="83" t="s">
        <v>53</v>
      </c>
      <c r="H54" s="83" t="s">
        <v>235</v>
      </c>
      <c r="I54" s="83" t="s">
        <v>233</v>
      </c>
      <c r="J54" s="83" t="s">
        <v>236</v>
      </c>
      <c r="K54" s="83" t="s">
        <v>298</v>
      </c>
      <c r="L54" s="83" t="s">
        <v>299</v>
      </c>
      <c r="M54" s="83" t="s">
        <v>239</v>
      </c>
      <c r="N54" s="83" t="s">
        <v>241</v>
      </c>
      <c r="O54" s="84" t="s">
        <v>243</v>
      </c>
      <c r="P54" s="83" t="s">
        <v>244</v>
      </c>
      <c r="Q54" s="85" t="s">
        <v>246</v>
      </c>
      <c r="R54" s="86" t="s">
        <v>247</v>
      </c>
      <c r="S54" s="23"/>
    </row>
    <row r="55" spans="1:19" ht="30" customHeight="1">
      <c r="A55" s="23"/>
      <c r="B55" s="78" t="s">
        <v>1</v>
      </c>
      <c r="C55" s="78"/>
      <c r="D55" s="30">
        <v>4.3</v>
      </c>
      <c r="E55" s="30">
        <v>0</v>
      </c>
      <c r="F55" s="30">
        <v>0</v>
      </c>
      <c r="G55" s="30">
        <v>3.8</v>
      </c>
      <c r="H55" s="30">
        <v>3.8</v>
      </c>
      <c r="I55" s="30">
        <v>18.5</v>
      </c>
      <c r="J55" s="30">
        <v>21.4</v>
      </c>
      <c r="K55" s="30">
        <v>14.3</v>
      </c>
      <c r="L55" s="30">
        <v>13.8</v>
      </c>
      <c r="M55" s="30">
        <v>27.6</v>
      </c>
      <c r="N55" s="30">
        <v>24.1</v>
      </c>
      <c r="O55" s="95">
        <v>31</v>
      </c>
      <c r="P55" s="96">
        <v>31</v>
      </c>
      <c r="Q55" s="96">
        <v>31</v>
      </c>
      <c r="R55" s="97">
        <v>41.4</v>
      </c>
      <c r="S55" s="23"/>
    </row>
    <row r="56" spans="1:19" ht="30" customHeight="1">
      <c r="A56" s="23"/>
      <c r="B56" s="79" t="s">
        <v>67</v>
      </c>
      <c r="C56" s="79"/>
      <c r="D56" s="58" t="s">
        <v>138</v>
      </c>
      <c r="E56" s="58" t="s">
        <v>139</v>
      </c>
      <c r="F56" s="58" t="s">
        <v>139</v>
      </c>
      <c r="G56" s="66" t="s">
        <v>360</v>
      </c>
      <c r="H56" s="34" t="s">
        <v>175</v>
      </c>
      <c r="I56" s="98" t="s">
        <v>361</v>
      </c>
      <c r="J56" s="58" t="s">
        <v>362</v>
      </c>
      <c r="K56" s="58" t="s">
        <v>363</v>
      </c>
      <c r="L56" s="58" t="s">
        <v>364</v>
      </c>
      <c r="M56" s="58" t="s">
        <v>365</v>
      </c>
      <c r="N56" s="58" t="s">
        <v>366</v>
      </c>
      <c r="O56" s="99" t="s">
        <v>367</v>
      </c>
      <c r="P56" s="100" t="s">
        <v>367</v>
      </c>
      <c r="Q56" s="100" t="s">
        <v>367</v>
      </c>
      <c r="R56" s="101" t="s">
        <v>368</v>
      </c>
      <c r="S56" s="23"/>
    </row>
    <row r="57" spans="1:19" ht="30" customHeight="1">
      <c r="A57" s="23"/>
      <c r="B57" s="81"/>
      <c r="C57" s="81"/>
      <c r="D57" s="60"/>
      <c r="E57" s="60"/>
      <c r="F57" s="60"/>
      <c r="G57" s="72"/>
      <c r="H57" s="27"/>
      <c r="I57" s="68"/>
      <c r="J57" s="60"/>
      <c r="K57" s="60"/>
      <c r="L57" s="60"/>
      <c r="M57" s="60"/>
      <c r="N57" s="60"/>
      <c r="O57" s="60"/>
      <c r="P57" s="60"/>
      <c r="Q57" s="60"/>
      <c r="R57" s="60"/>
      <c r="S57" s="23"/>
    </row>
    <row r="58" spans="1:19" ht="30" customHeight="1">
      <c r="A58" s="23"/>
      <c r="B58" s="244" t="s">
        <v>415</v>
      </c>
      <c r="C58" s="245"/>
      <c r="D58" s="90" t="s">
        <v>331</v>
      </c>
      <c r="E58" s="125" t="s">
        <v>380</v>
      </c>
      <c r="F58" s="85" t="s">
        <v>391</v>
      </c>
      <c r="G58" s="125" t="s">
        <v>402</v>
      </c>
      <c r="H58" s="107" t="s">
        <v>411</v>
      </c>
      <c r="I58" s="106" t="s">
        <v>499</v>
      </c>
      <c r="J58" s="60"/>
      <c r="K58" s="60"/>
      <c r="L58" s="60"/>
      <c r="M58" s="60"/>
      <c r="N58" s="60"/>
      <c r="O58" s="60"/>
      <c r="P58" s="60"/>
      <c r="Q58" s="60"/>
      <c r="R58" s="60"/>
      <c r="S58" s="23"/>
    </row>
    <row r="59" spans="1:19" ht="30" customHeight="1">
      <c r="A59" s="23"/>
      <c r="B59" s="78" t="s">
        <v>1</v>
      </c>
      <c r="C59" s="78"/>
      <c r="D59" s="102">
        <v>37.9</v>
      </c>
      <c r="E59" s="127">
        <v>34.5</v>
      </c>
      <c r="F59" s="96">
        <v>46.4</v>
      </c>
      <c r="G59" s="127">
        <v>37</v>
      </c>
      <c r="H59" s="224">
        <v>33.3</v>
      </c>
      <c r="I59" s="215">
        <v>63</v>
      </c>
      <c r="J59" s="60"/>
      <c r="K59" s="60"/>
      <c r="L59" s="60"/>
      <c r="M59" s="60"/>
      <c r="N59" s="60"/>
      <c r="O59" s="60"/>
      <c r="P59" s="60"/>
      <c r="Q59" s="60"/>
      <c r="R59" s="60"/>
      <c r="S59" s="23"/>
    </row>
    <row r="60" spans="1:19" ht="30" customHeight="1">
      <c r="A60" s="23"/>
      <c r="B60" s="79" t="s">
        <v>67</v>
      </c>
      <c r="C60" s="79"/>
      <c r="D60" s="103" t="s">
        <v>369</v>
      </c>
      <c r="E60" s="128" t="s">
        <v>385</v>
      </c>
      <c r="F60" s="100" t="s">
        <v>394</v>
      </c>
      <c r="G60" s="128" t="s">
        <v>406</v>
      </c>
      <c r="H60" s="225" t="s">
        <v>414</v>
      </c>
      <c r="I60" s="216" t="s">
        <v>501</v>
      </c>
      <c r="J60" s="60"/>
      <c r="K60" s="60"/>
      <c r="L60" s="60"/>
      <c r="M60" s="60"/>
      <c r="N60" s="60"/>
      <c r="O60" s="60"/>
      <c r="P60" s="60"/>
      <c r="Q60" s="60"/>
      <c r="R60" s="60"/>
      <c r="S60" s="23"/>
    </row>
    <row r="61" spans="1:19" ht="14.25" customHeight="1">
      <c r="A61" s="23"/>
      <c r="B61" s="104" t="s">
        <v>319</v>
      </c>
      <c r="C61" s="23" t="s">
        <v>320</v>
      </c>
      <c r="D61" s="23"/>
      <c r="E61" s="23"/>
      <c r="F61" s="23"/>
      <c r="G61" s="23"/>
      <c r="H61" s="23"/>
      <c r="I61" s="23"/>
      <c r="J61" s="23"/>
      <c r="K61" s="77"/>
      <c r="L61" s="27"/>
      <c r="M61" s="27"/>
      <c r="N61" s="23"/>
      <c r="O61" s="23"/>
      <c r="P61" s="23"/>
      <c r="Q61" s="23"/>
      <c r="R61" s="23"/>
      <c r="S61" s="23"/>
    </row>
    <row r="62" spans="1:19" ht="30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</sheetData>
  <sheetProtection/>
  <mergeCells count="12">
    <mergeCell ref="B54:C54"/>
    <mergeCell ref="B58:C58"/>
    <mergeCell ref="B27:C27"/>
    <mergeCell ref="B34:C34"/>
    <mergeCell ref="B38:C38"/>
    <mergeCell ref="B42:C42"/>
    <mergeCell ref="B50:C50"/>
    <mergeCell ref="B3:C3"/>
    <mergeCell ref="B7:C7"/>
    <mergeCell ref="B11:C11"/>
    <mergeCell ref="B19:C19"/>
    <mergeCell ref="B23:C23"/>
  </mergeCells>
  <printOptions/>
  <pageMargins left="0.787" right="0.787" top="0.984" bottom="0.984" header="0.512" footer="0.512"/>
  <pageSetup fitToHeight="1" fitToWidth="1" horizontalDpi="400" verticalDpi="4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9" style="5" customWidth="1"/>
    <col min="2" max="2" width="11.5" style="5" bestFit="1" customWidth="1"/>
    <col min="3" max="3" width="10.5" style="5" bestFit="1" customWidth="1"/>
    <col min="4" max="18" width="9.09765625" style="5" customWidth="1"/>
    <col min="19" max="16384" width="9" style="5" customWidth="1"/>
  </cols>
  <sheetData>
    <row r="1" spans="1:19" ht="30" customHeight="1">
      <c r="A1" s="50"/>
      <c r="B1" s="252" t="s">
        <v>526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0"/>
      <c r="P1" s="50"/>
      <c r="Q1" s="50"/>
      <c r="R1" s="50"/>
      <c r="S1" s="50"/>
    </row>
    <row r="2" spans="1:19" ht="30" customHeight="1">
      <c r="A2" s="5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0"/>
      <c r="P2" s="50"/>
      <c r="Q2" s="50"/>
      <c r="R2" s="50"/>
      <c r="S2" s="50"/>
    </row>
    <row r="3" spans="1:19" ht="30" customHeight="1">
      <c r="A3" s="50"/>
      <c r="B3" s="244" t="s">
        <v>415</v>
      </c>
      <c r="C3" s="245"/>
      <c r="D3" s="24" t="s">
        <v>370</v>
      </c>
      <c r="E3" s="25" t="s">
        <v>371</v>
      </c>
      <c r="F3" s="25" t="s">
        <v>39</v>
      </c>
      <c r="G3" s="25" t="s">
        <v>40</v>
      </c>
      <c r="H3" s="25" t="s">
        <v>41</v>
      </c>
      <c r="I3" s="25" t="s">
        <v>42</v>
      </c>
      <c r="J3" s="25" t="s">
        <v>43</v>
      </c>
      <c r="K3" s="25" t="s">
        <v>44</v>
      </c>
      <c r="L3" s="25" t="s">
        <v>45</v>
      </c>
      <c r="M3" s="25" t="s">
        <v>168</v>
      </c>
      <c r="N3" s="25" t="s">
        <v>46</v>
      </c>
      <c r="O3" s="25" t="s">
        <v>372</v>
      </c>
      <c r="P3" s="83" t="s">
        <v>25</v>
      </c>
      <c r="Q3" s="25" t="s">
        <v>348</v>
      </c>
      <c r="R3" s="26" t="s">
        <v>349</v>
      </c>
      <c r="S3" s="50"/>
    </row>
    <row r="4" spans="1:19" ht="30" customHeight="1">
      <c r="A4" s="50"/>
      <c r="B4" s="78" t="s">
        <v>1</v>
      </c>
      <c r="C4" s="78"/>
      <c r="D4" s="29">
        <v>1.5</v>
      </c>
      <c r="E4" s="30">
        <v>1.4</v>
      </c>
      <c r="F4" s="30">
        <v>0</v>
      </c>
      <c r="G4" s="30">
        <v>0</v>
      </c>
      <c r="H4" s="30">
        <v>0</v>
      </c>
      <c r="I4" s="30">
        <v>1.2</v>
      </c>
      <c r="J4" s="30">
        <v>0</v>
      </c>
      <c r="K4" s="30">
        <v>0</v>
      </c>
      <c r="L4" s="30">
        <v>0</v>
      </c>
      <c r="M4" s="30">
        <v>2.3</v>
      </c>
      <c r="N4" s="30">
        <v>0</v>
      </c>
      <c r="O4" s="30">
        <v>0</v>
      </c>
      <c r="P4" s="30">
        <v>0</v>
      </c>
      <c r="Q4" s="30">
        <v>0</v>
      </c>
      <c r="R4" s="31">
        <v>0</v>
      </c>
      <c r="S4" s="50"/>
    </row>
    <row r="5" spans="1:19" ht="30" customHeight="1">
      <c r="A5" s="50"/>
      <c r="B5" s="79" t="s">
        <v>67</v>
      </c>
      <c r="C5" s="79"/>
      <c r="D5" s="33" t="s">
        <v>140</v>
      </c>
      <c r="E5" s="34" t="s">
        <v>141</v>
      </c>
      <c r="F5" s="34" t="s">
        <v>142</v>
      </c>
      <c r="G5" s="34" t="s">
        <v>143</v>
      </c>
      <c r="H5" s="34" t="s">
        <v>144</v>
      </c>
      <c r="I5" s="34" t="s">
        <v>373</v>
      </c>
      <c r="J5" s="34" t="s">
        <v>145</v>
      </c>
      <c r="K5" s="34" t="s">
        <v>146</v>
      </c>
      <c r="L5" s="34" t="s">
        <v>145</v>
      </c>
      <c r="M5" s="34" t="s">
        <v>147</v>
      </c>
      <c r="N5" s="34" t="s">
        <v>145</v>
      </c>
      <c r="O5" s="34" t="s">
        <v>148</v>
      </c>
      <c r="P5" s="34" t="s">
        <v>145</v>
      </c>
      <c r="Q5" s="34" t="s">
        <v>146</v>
      </c>
      <c r="R5" s="35" t="s">
        <v>145</v>
      </c>
      <c r="S5" s="50"/>
    </row>
    <row r="6" spans="1:19" ht="30" customHeight="1">
      <c r="A6" s="5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7"/>
      <c r="P6" s="27"/>
      <c r="Q6" s="50"/>
      <c r="R6" s="50"/>
      <c r="S6" s="50"/>
    </row>
    <row r="7" spans="1:19" ht="30" customHeight="1">
      <c r="A7" s="50"/>
      <c r="B7" s="244" t="s">
        <v>415</v>
      </c>
      <c r="C7" s="245"/>
      <c r="D7" s="24" t="s">
        <v>48</v>
      </c>
      <c r="E7" s="42" t="s">
        <v>49</v>
      </c>
      <c r="F7" s="25" t="s">
        <v>50</v>
      </c>
      <c r="G7" s="25" t="s">
        <v>51</v>
      </c>
      <c r="H7" s="25" t="s">
        <v>52</v>
      </c>
      <c r="I7" s="25" t="s">
        <v>53</v>
      </c>
      <c r="J7" s="25" t="s">
        <v>350</v>
      </c>
      <c r="K7" s="25" t="s">
        <v>233</v>
      </c>
      <c r="L7" s="25" t="s">
        <v>236</v>
      </c>
      <c r="M7" s="25" t="s">
        <v>351</v>
      </c>
      <c r="N7" s="25" t="s">
        <v>352</v>
      </c>
      <c r="O7" s="25" t="s">
        <v>239</v>
      </c>
      <c r="P7" s="25" t="s">
        <v>241</v>
      </c>
      <c r="Q7" s="84" t="s">
        <v>243</v>
      </c>
      <c r="R7" s="93" t="s">
        <v>244</v>
      </c>
      <c r="S7" s="50"/>
    </row>
    <row r="8" spans="1:19" ht="30" customHeight="1">
      <c r="A8" s="50"/>
      <c r="B8" s="78" t="s">
        <v>1</v>
      </c>
      <c r="C8" s="78"/>
      <c r="D8" s="29">
        <v>0</v>
      </c>
      <c r="E8" s="44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44">
        <v>0</v>
      </c>
      <c r="R8" s="31">
        <v>0</v>
      </c>
      <c r="S8" s="50"/>
    </row>
    <row r="9" spans="1:19" ht="30" customHeight="1">
      <c r="A9" s="50"/>
      <c r="B9" s="79" t="s">
        <v>67</v>
      </c>
      <c r="C9" s="79"/>
      <c r="D9" s="33" t="s">
        <v>148</v>
      </c>
      <c r="E9" s="45" t="s">
        <v>149</v>
      </c>
      <c r="F9" s="34" t="s">
        <v>150</v>
      </c>
      <c r="G9" s="34" t="s">
        <v>151</v>
      </c>
      <c r="H9" s="34" t="s">
        <v>152</v>
      </c>
      <c r="I9" s="49" t="s">
        <v>374</v>
      </c>
      <c r="J9" s="34" t="s">
        <v>176</v>
      </c>
      <c r="K9" s="34" t="s">
        <v>176</v>
      </c>
      <c r="L9" s="34" t="s">
        <v>176</v>
      </c>
      <c r="M9" s="34" t="s">
        <v>176</v>
      </c>
      <c r="N9" s="34" t="s">
        <v>375</v>
      </c>
      <c r="O9" s="34" t="s">
        <v>376</v>
      </c>
      <c r="P9" s="34" t="s">
        <v>376</v>
      </c>
      <c r="Q9" s="87" t="s">
        <v>376</v>
      </c>
      <c r="R9" s="105" t="s">
        <v>376</v>
      </c>
      <c r="S9" s="50"/>
    </row>
    <row r="10" spans="1:19" ht="30" customHeight="1">
      <c r="A10" s="50"/>
      <c r="B10" s="81"/>
      <c r="C10" s="81"/>
      <c r="D10" s="27"/>
      <c r="E10" s="27"/>
      <c r="F10" s="27"/>
      <c r="G10" s="27"/>
      <c r="H10" s="27"/>
      <c r="I10" s="43"/>
      <c r="J10" s="27"/>
      <c r="K10" s="27"/>
      <c r="L10" s="27"/>
      <c r="M10" s="27"/>
      <c r="N10" s="27"/>
      <c r="O10" s="27"/>
      <c r="P10" s="27"/>
      <c r="Q10" s="27"/>
      <c r="R10" s="27"/>
      <c r="S10" s="50"/>
    </row>
    <row r="11" spans="1:19" ht="30" customHeight="1">
      <c r="A11" s="50"/>
      <c r="B11" s="244" t="s">
        <v>415</v>
      </c>
      <c r="C11" s="245"/>
      <c r="D11" s="24" t="s">
        <v>246</v>
      </c>
      <c r="E11" s="25" t="s">
        <v>247</v>
      </c>
      <c r="F11" s="25" t="s">
        <v>331</v>
      </c>
      <c r="G11" s="120" t="s">
        <v>380</v>
      </c>
      <c r="H11" s="25" t="s">
        <v>391</v>
      </c>
      <c r="I11" s="120" t="s">
        <v>402</v>
      </c>
      <c r="J11" s="218" t="s">
        <v>411</v>
      </c>
      <c r="K11" s="26" t="s">
        <v>499</v>
      </c>
      <c r="L11" s="43"/>
      <c r="M11" s="43"/>
      <c r="N11" s="43"/>
      <c r="O11" s="43"/>
      <c r="P11" s="43"/>
      <c r="Q11" s="27"/>
      <c r="R11" s="27"/>
      <c r="S11" s="50"/>
    </row>
    <row r="12" spans="1:19" ht="30" customHeight="1">
      <c r="A12" s="50"/>
      <c r="B12" s="78" t="s">
        <v>1</v>
      </c>
      <c r="C12" s="78"/>
      <c r="D12" s="29">
        <v>0</v>
      </c>
      <c r="E12" s="30">
        <v>0</v>
      </c>
      <c r="F12" s="30">
        <v>0</v>
      </c>
      <c r="G12" s="121">
        <v>0</v>
      </c>
      <c r="H12" s="30">
        <v>0</v>
      </c>
      <c r="I12" s="121">
        <v>0</v>
      </c>
      <c r="J12" s="108">
        <v>0</v>
      </c>
      <c r="K12" s="31">
        <v>0</v>
      </c>
      <c r="L12" s="27"/>
      <c r="M12" s="27"/>
      <c r="N12" s="27"/>
      <c r="O12" s="27"/>
      <c r="P12" s="27"/>
      <c r="Q12" s="27"/>
      <c r="R12" s="27"/>
      <c r="S12" s="50"/>
    </row>
    <row r="13" spans="1:19" ht="30" customHeight="1">
      <c r="A13" s="50"/>
      <c r="B13" s="79" t="s">
        <v>67</v>
      </c>
      <c r="C13" s="79"/>
      <c r="D13" s="33" t="s">
        <v>151</v>
      </c>
      <c r="E13" s="34" t="s">
        <v>259</v>
      </c>
      <c r="F13" s="34" t="s">
        <v>377</v>
      </c>
      <c r="G13" s="122" t="s">
        <v>377</v>
      </c>
      <c r="H13" s="34" t="s">
        <v>376</v>
      </c>
      <c r="I13" s="122" t="s">
        <v>376</v>
      </c>
      <c r="J13" s="220" t="s">
        <v>176</v>
      </c>
      <c r="K13" s="35" t="s">
        <v>375</v>
      </c>
      <c r="L13" s="27"/>
      <c r="M13" s="27"/>
      <c r="N13" s="27"/>
      <c r="O13" s="27"/>
      <c r="P13" s="27"/>
      <c r="Q13" s="27"/>
      <c r="R13" s="27"/>
      <c r="S13" s="50"/>
    </row>
    <row r="14" spans="1:19" ht="20.25" customHeight="1">
      <c r="A14" s="50"/>
      <c r="B14" s="50" t="s">
        <v>321</v>
      </c>
      <c r="C14" s="8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3"/>
      <c r="P14" s="27"/>
      <c r="Q14" s="50"/>
      <c r="R14" s="50"/>
      <c r="S14" s="50"/>
    </row>
    <row r="15" spans="1:19" ht="30" customHeight="1">
      <c r="A15" s="50"/>
      <c r="B15" s="82"/>
      <c r="C15" s="50"/>
      <c r="D15" s="50"/>
      <c r="E15" s="50"/>
      <c r="F15" s="50"/>
      <c r="G15" s="50"/>
      <c r="H15" s="50"/>
      <c r="I15" s="50"/>
      <c r="J15" s="50"/>
      <c r="K15" s="77"/>
      <c r="L15" s="27"/>
      <c r="M15" s="27"/>
      <c r="N15" s="27"/>
      <c r="O15" s="27"/>
      <c r="P15" s="27"/>
      <c r="Q15" s="50"/>
      <c r="R15" s="50"/>
      <c r="S15" s="50"/>
    </row>
    <row r="16" spans="2:16" ht="30" customHeight="1">
      <c r="B16" s="15"/>
      <c r="K16" s="13"/>
      <c r="L16" s="3"/>
      <c r="M16" s="3"/>
      <c r="N16" s="3"/>
      <c r="O16" s="3"/>
      <c r="P16" s="3"/>
    </row>
    <row r="18" ht="30" customHeight="1">
      <c r="B18" s="17"/>
    </row>
    <row r="20" spans="3:13" ht="30" customHeight="1"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" customHeight="1">
      <c r="B21" s="18"/>
      <c r="C21" s="18"/>
      <c r="D21" s="3"/>
      <c r="E21" s="7"/>
      <c r="F21" s="7"/>
      <c r="G21" s="3"/>
      <c r="H21" s="3"/>
      <c r="I21" s="3"/>
      <c r="J21" s="3"/>
      <c r="K21" s="3"/>
      <c r="L21" s="3"/>
      <c r="M21" s="3"/>
    </row>
    <row r="22" spans="2:13" ht="30" customHeight="1"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</row>
    <row r="24" spans="3:12" ht="30" customHeight="1">
      <c r="C24" s="16"/>
      <c r="D24" s="3"/>
      <c r="E24" s="3"/>
      <c r="F24" s="3"/>
      <c r="G24" s="3"/>
      <c r="H24" s="3"/>
      <c r="I24" s="3"/>
      <c r="J24" s="3"/>
      <c r="K24" s="3"/>
      <c r="L24" s="4"/>
    </row>
    <row r="25" spans="2:12" ht="30" customHeight="1"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</row>
    <row r="26" spans="2:12" ht="30" customHeight="1">
      <c r="B26" s="14"/>
      <c r="C26" s="14"/>
      <c r="D26" s="3"/>
      <c r="E26" s="3"/>
      <c r="F26" s="3"/>
      <c r="G26" s="3"/>
      <c r="H26" s="3"/>
      <c r="I26" s="3"/>
      <c r="J26" s="3"/>
      <c r="K26" s="3"/>
      <c r="L26" s="4"/>
    </row>
    <row r="27" spans="11:16" ht="30" customHeight="1">
      <c r="K27" s="13"/>
      <c r="L27" s="3"/>
      <c r="M27" s="3"/>
      <c r="N27" s="3"/>
      <c r="O27" s="3"/>
      <c r="P27" s="3"/>
    </row>
    <row r="28" spans="2:16" ht="30" customHeight="1">
      <c r="B28" s="17"/>
      <c r="K28" s="13"/>
      <c r="L28" s="3"/>
      <c r="M28" s="3"/>
      <c r="N28" s="3"/>
      <c r="O28" s="3"/>
      <c r="P28" s="3"/>
    </row>
    <row r="29" spans="11:16" ht="30" customHeight="1">
      <c r="K29" s="13"/>
      <c r="L29" s="3"/>
      <c r="M29" s="3"/>
      <c r="N29" s="3"/>
      <c r="O29" s="3"/>
      <c r="P29" s="3"/>
    </row>
    <row r="30" ht="30" customHeight="1">
      <c r="B30" s="17"/>
    </row>
    <row r="32" spans="3:11" ht="30" customHeight="1">
      <c r="C32" s="16"/>
      <c r="D32" s="3"/>
      <c r="E32" s="3"/>
      <c r="F32" s="3"/>
      <c r="G32" s="3"/>
      <c r="H32" s="3"/>
      <c r="I32" s="3"/>
      <c r="J32" s="3"/>
      <c r="K32" s="3"/>
    </row>
    <row r="33" spans="2:16" ht="30" customHeight="1">
      <c r="B33" s="18"/>
      <c r="C33" s="18"/>
      <c r="D33" s="3"/>
      <c r="E33" s="7"/>
      <c r="F33" s="7"/>
      <c r="G33" s="3"/>
      <c r="H33" s="7"/>
      <c r="I33" s="7"/>
      <c r="J33" s="3"/>
      <c r="K33" s="3"/>
      <c r="L33" s="3"/>
      <c r="M33" s="3"/>
      <c r="N33" s="3"/>
      <c r="O33" s="3"/>
      <c r="P33" s="3"/>
    </row>
    <row r="34" spans="2:21" ht="30" customHeight="1">
      <c r="B34" s="14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16" ht="30" customHeight="1">
      <c r="B35" s="14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3:11" ht="30" customHeight="1">
      <c r="C36" s="16"/>
      <c r="D36" s="3"/>
      <c r="E36" s="3"/>
      <c r="F36" s="3"/>
      <c r="G36" s="3"/>
      <c r="H36" s="3"/>
      <c r="I36" s="3"/>
      <c r="J36" s="3"/>
      <c r="K36" s="3"/>
    </row>
    <row r="37" spans="2:15" ht="30" customHeight="1">
      <c r="B37" s="18"/>
      <c r="C37" s="18"/>
      <c r="D37" s="3"/>
      <c r="E37" s="3"/>
      <c r="F37" s="3"/>
      <c r="G37" s="3"/>
      <c r="H37" s="3"/>
      <c r="I37" s="3"/>
      <c r="J37" s="3"/>
      <c r="K37" s="3"/>
      <c r="O37" s="3"/>
    </row>
    <row r="38" spans="2:15" ht="30" customHeight="1">
      <c r="B38" s="14"/>
      <c r="C38" s="14"/>
      <c r="D38" s="10"/>
      <c r="E38" s="10"/>
      <c r="F38" s="10"/>
      <c r="G38" s="10"/>
      <c r="H38" s="10"/>
      <c r="I38" s="10"/>
      <c r="J38" s="10"/>
      <c r="K38" s="10"/>
      <c r="O38" s="10"/>
    </row>
    <row r="40" spans="3:12" ht="30" customHeight="1">
      <c r="C40" s="16"/>
      <c r="D40" s="3"/>
      <c r="E40" s="3"/>
      <c r="F40" s="3"/>
      <c r="G40" s="3"/>
      <c r="H40" s="3"/>
      <c r="I40" s="3"/>
      <c r="J40" s="3"/>
      <c r="K40" s="3"/>
      <c r="L40" s="4"/>
    </row>
    <row r="41" spans="2:12" ht="30" customHeight="1">
      <c r="B41" s="18"/>
      <c r="C41" s="18"/>
      <c r="D41" s="3"/>
      <c r="E41" s="3"/>
      <c r="F41" s="7"/>
      <c r="G41" s="7"/>
      <c r="H41" s="3"/>
      <c r="I41" s="3"/>
      <c r="J41" s="3"/>
      <c r="K41" s="3"/>
      <c r="L41" s="3"/>
    </row>
    <row r="42" spans="2:12" ht="30" customHeight="1">
      <c r="B42" s="14"/>
      <c r="C42" s="14"/>
      <c r="D42" s="10"/>
      <c r="E42" s="10"/>
      <c r="F42" s="10"/>
      <c r="G42" s="10"/>
      <c r="H42" s="10"/>
      <c r="I42" s="10"/>
      <c r="J42" s="10"/>
      <c r="K42" s="10"/>
      <c r="L42" s="12"/>
    </row>
    <row r="43" spans="3:15" ht="30" customHeight="1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0" customHeight="1"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6" ht="30" customHeight="1">
      <c r="B46" s="17"/>
    </row>
    <row r="48" spans="3:13" ht="30" customHeight="1">
      <c r="C48" s="16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30" customHeight="1">
      <c r="B49" s="18"/>
      <c r="C49" s="18"/>
      <c r="D49" s="3"/>
      <c r="E49" s="7"/>
      <c r="F49" s="8"/>
      <c r="G49" s="8"/>
      <c r="H49" s="3"/>
      <c r="I49" s="3"/>
      <c r="J49" s="3"/>
      <c r="K49" s="3"/>
      <c r="L49" s="3"/>
      <c r="M49" s="3"/>
    </row>
    <row r="50" spans="2:13" ht="30" customHeight="1">
      <c r="B50" s="14"/>
      <c r="C50" s="14"/>
      <c r="D50" s="3"/>
      <c r="E50" s="10"/>
      <c r="F50" s="3"/>
      <c r="G50" s="3"/>
      <c r="H50" s="10"/>
      <c r="I50" s="3"/>
      <c r="J50" s="3"/>
      <c r="K50" s="3"/>
      <c r="L50" s="3"/>
      <c r="M50" s="10"/>
    </row>
    <row r="52" spans="3:12" ht="30" customHeight="1">
      <c r="C52" s="16"/>
      <c r="D52" s="3"/>
      <c r="E52" s="3"/>
      <c r="F52" s="3"/>
      <c r="G52" s="3"/>
      <c r="H52" s="3"/>
      <c r="I52" s="3"/>
      <c r="J52" s="3"/>
      <c r="K52" s="3"/>
      <c r="L52" s="3"/>
    </row>
    <row r="53" spans="2:12" ht="30" customHeight="1">
      <c r="B53" s="18"/>
      <c r="C53" s="18"/>
      <c r="D53" s="3"/>
      <c r="E53" s="3"/>
      <c r="F53" s="3"/>
      <c r="G53" s="3"/>
      <c r="H53" s="3"/>
      <c r="I53" s="3"/>
      <c r="J53" s="3"/>
      <c r="K53" s="3"/>
      <c r="L53" s="3"/>
    </row>
    <row r="54" spans="2:12" ht="30" customHeight="1">
      <c r="B54" s="14"/>
      <c r="C54" s="14"/>
      <c r="D54" s="3"/>
      <c r="E54" s="3"/>
      <c r="F54" s="3"/>
      <c r="G54" s="10"/>
      <c r="H54" s="3"/>
      <c r="I54" s="10"/>
      <c r="J54" s="10"/>
      <c r="K54" s="10"/>
      <c r="L54" s="12"/>
    </row>
    <row r="55" spans="2:13" ht="30" customHeight="1">
      <c r="B55" s="16"/>
      <c r="K55" s="13"/>
      <c r="L55" s="3"/>
      <c r="M55" s="3"/>
    </row>
  </sheetData>
  <sheetProtection/>
  <mergeCells count="3">
    <mergeCell ref="B3:C3"/>
    <mergeCell ref="B7:C7"/>
    <mergeCell ref="B11:C11"/>
  </mergeCells>
  <printOptions/>
  <pageMargins left="0.787" right="0.787" top="0.984" bottom="0.984" header="0.512" footer="0.512"/>
  <pageSetup fitToHeight="1" fitToWidth="1" horizontalDpi="400" verticalDpi="4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zoomScalePageLayoutView="0" workbookViewId="0" topLeftCell="A40">
      <selection activeCell="B17" sqref="B17"/>
    </sheetView>
  </sheetViews>
  <sheetFormatPr defaultColWidth="8.796875" defaultRowHeight="30" customHeight="1"/>
  <cols>
    <col min="1" max="1" width="9" style="5" customWidth="1"/>
    <col min="2" max="2" width="11.5" style="5" bestFit="1" customWidth="1"/>
    <col min="3" max="3" width="10.5" style="5" bestFit="1" customWidth="1"/>
    <col min="4" max="18" width="9.09765625" style="5" customWidth="1"/>
    <col min="19" max="16384" width="9" style="5" customWidth="1"/>
  </cols>
  <sheetData>
    <row r="1" spans="1:19" ht="30" customHeight="1">
      <c r="A1" s="50"/>
      <c r="B1" s="252" t="s">
        <v>527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50"/>
      <c r="R1" s="50"/>
      <c r="S1" s="50"/>
    </row>
    <row r="2" spans="1:19" ht="30" customHeight="1">
      <c r="A2" s="5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0"/>
      <c r="R2" s="50"/>
      <c r="S2" s="50"/>
    </row>
    <row r="3" spans="1:19" ht="30" customHeight="1">
      <c r="A3" s="50"/>
      <c r="B3" s="244" t="s">
        <v>415</v>
      </c>
      <c r="C3" s="245"/>
      <c r="D3" s="24" t="s">
        <v>455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346</v>
      </c>
      <c r="Q3" s="25" t="s">
        <v>347</v>
      </c>
      <c r="R3" s="26" t="s">
        <v>47</v>
      </c>
      <c r="S3" s="50"/>
    </row>
    <row r="4" spans="1:19" ht="30" customHeight="1">
      <c r="A4" s="50"/>
      <c r="B4" s="78" t="s">
        <v>1</v>
      </c>
      <c r="C4" s="78"/>
      <c r="D4" s="55">
        <v>100</v>
      </c>
      <c r="E4" s="56">
        <v>100</v>
      </c>
      <c r="F4" s="56">
        <v>100</v>
      </c>
      <c r="G4" s="56">
        <v>100</v>
      </c>
      <c r="H4" s="56">
        <v>100</v>
      </c>
      <c r="I4" s="56">
        <v>100</v>
      </c>
      <c r="J4" s="56">
        <v>100</v>
      </c>
      <c r="K4" s="56">
        <v>100</v>
      </c>
      <c r="L4" s="56">
        <v>100</v>
      </c>
      <c r="M4" s="56">
        <v>100</v>
      </c>
      <c r="N4" s="56">
        <v>100</v>
      </c>
      <c r="O4" s="56">
        <v>100</v>
      </c>
      <c r="P4" s="56">
        <v>100</v>
      </c>
      <c r="Q4" s="56">
        <v>100</v>
      </c>
      <c r="R4" s="234">
        <v>100</v>
      </c>
      <c r="S4" s="50"/>
    </row>
    <row r="5" spans="1:19" ht="30" customHeight="1">
      <c r="A5" s="50"/>
      <c r="B5" s="79" t="s">
        <v>67</v>
      </c>
      <c r="C5" s="79"/>
      <c r="D5" s="57" t="s">
        <v>153</v>
      </c>
      <c r="E5" s="58" t="s">
        <v>153</v>
      </c>
      <c r="F5" s="58" t="s">
        <v>154</v>
      </c>
      <c r="G5" s="58" t="s">
        <v>55</v>
      </c>
      <c r="H5" s="58" t="s">
        <v>56</v>
      </c>
      <c r="I5" s="58" t="s">
        <v>155</v>
      </c>
      <c r="J5" s="58" t="s">
        <v>107</v>
      </c>
      <c r="K5" s="58" t="s">
        <v>107</v>
      </c>
      <c r="L5" s="58" t="s">
        <v>107</v>
      </c>
      <c r="M5" s="58" t="s">
        <v>155</v>
      </c>
      <c r="N5" s="58" t="s">
        <v>155</v>
      </c>
      <c r="O5" s="58" t="s">
        <v>155</v>
      </c>
      <c r="P5" s="58" t="s">
        <v>155</v>
      </c>
      <c r="Q5" s="58" t="s">
        <v>155</v>
      </c>
      <c r="R5" s="59" t="s">
        <v>64</v>
      </c>
      <c r="S5" s="50"/>
    </row>
    <row r="6" spans="1:19" ht="30" customHeight="1">
      <c r="A6" s="5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0"/>
      <c r="R6" s="50"/>
      <c r="S6" s="50"/>
    </row>
    <row r="7" spans="1:19" ht="30" customHeight="1">
      <c r="A7" s="50"/>
      <c r="B7" s="244" t="s">
        <v>415</v>
      </c>
      <c r="C7" s="245"/>
      <c r="D7" s="83" t="s">
        <v>25</v>
      </c>
      <c r="E7" s="25" t="s">
        <v>348</v>
      </c>
      <c r="F7" s="42" t="s">
        <v>349</v>
      </c>
      <c r="G7" s="25" t="s">
        <v>48</v>
      </c>
      <c r="H7" s="25" t="s">
        <v>49</v>
      </c>
      <c r="I7" s="25" t="s">
        <v>50</v>
      </c>
      <c r="J7" s="25" t="s">
        <v>51</v>
      </c>
      <c r="K7" s="25" t="s">
        <v>52</v>
      </c>
      <c r="L7" s="25" t="s">
        <v>53</v>
      </c>
      <c r="M7" s="25" t="s">
        <v>350</v>
      </c>
      <c r="N7" s="25" t="s">
        <v>378</v>
      </c>
      <c r="O7" s="25" t="s">
        <v>236</v>
      </c>
      <c r="P7" s="25" t="s">
        <v>351</v>
      </c>
      <c r="Q7" s="85" t="s">
        <v>238</v>
      </c>
      <c r="R7" s="106" t="s">
        <v>240</v>
      </c>
      <c r="S7" s="50"/>
    </row>
    <row r="8" spans="1:19" ht="30" customHeight="1">
      <c r="A8" s="50"/>
      <c r="B8" s="78" t="s">
        <v>1</v>
      </c>
      <c r="C8" s="78"/>
      <c r="D8" s="56">
        <v>100</v>
      </c>
      <c r="E8" s="56">
        <v>100</v>
      </c>
      <c r="F8" s="92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56">
        <v>100</v>
      </c>
      <c r="Q8" s="56">
        <v>100</v>
      </c>
      <c r="R8" s="234">
        <v>100</v>
      </c>
      <c r="S8" s="50"/>
    </row>
    <row r="9" spans="1:19" ht="30" customHeight="1">
      <c r="A9" s="50"/>
      <c r="B9" s="79" t="s">
        <v>67</v>
      </c>
      <c r="C9" s="79"/>
      <c r="D9" s="58" t="s">
        <v>156</v>
      </c>
      <c r="E9" s="58" t="s">
        <v>156</v>
      </c>
      <c r="F9" s="65" t="s">
        <v>156</v>
      </c>
      <c r="G9" s="58" t="s">
        <v>156</v>
      </c>
      <c r="H9" s="58" t="s">
        <v>156</v>
      </c>
      <c r="I9" s="58" t="s">
        <v>156</v>
      </c>
      <c r="J9" s="58" t="s">
        <v>156</v>
      </c>
      <c r="K9" s="58" t="s">
        <v>156</v>
      </c>
      <c r="L9" s="66" t="s">
        <v>322</v>
      </c>
      <c r="M9" s="34" t="s">
        <v>156</v>
      </c>
      <c r="N9" s="34" t="s">
        <v>156</v>
      </c>
      <c r="O9" s="98" t="s">
        <v>323</v>
      </c>
      <c r="P9" s="98" t="s">
        <v>323</v>
      </c>
      <c r="Q9" s="98" t="s">
        <v>323</v>
      </c>
      <c r="R9" s="67" t="s">
        <v>323</v>
      </c>
      <c r="S9" s="50"/>
    </row>
    <row r="10" spans="1:20" ht="30" customHeight="1">
      <c r="A10" s="50"/>
      <c r="B10" s="81"/>
      <c r="C10" s="81"/>
      <c r="D10" s="60"/>
      <c r="E10" s="60"/>
      <c r="F10" s="60"/>
      <c r="G10" s="60"/>
      <c r="H10" s="60"/>
      <c r="I10" s="60"/>
      <c r="J10" s="72"/>
      <c r="K10" s="27"/>
      <c r="L10" s="27"/>
      <c r="M10" s="68"/>
      <c r="N10" s="68"/>
      <c r="O10" s="68"/>
      <c r="P10" s="68"/>
      <c r="Q10" s="68"/>
      <c r="R10" s="43"/>
      <c r="S10" s="43"/>
      <c r="T10" s="10"/>
    </row>
    <row r="11" spans="1:23" ht="30" customHeight="1">
      <c r="A11" s="50"/>
      <c r="B11" s="244" t="s">
        <v>415</v>
      </c>
      <c r="C11" s="245"/>
      <c r="D11" s="90" t="s">
        <v>242</v>
      </c>
      <c r="E11" s="84" t="s">
        <v>243</v>
      </c>
      <c r="F11" s="83" t="s">
        <v>244</v>
      </c>
      <c r="G11" s="85" t="s">
        <v>246</v>
      </c>
      <c r="H11" s="85" t="s">
        <v>247</v>
      </c>
      <c r="I11" s="107" t="s">
        <v>331</v>
      </c>
      <c r="J11" s="107" t="s">
        <v>380</v>
      </c>
      <c r="K11" s="85" t="s">
        <v>391</v>
      </c>
      <c r="L11" s="125" t="s">
        <v>402</v>
      </c>
      <c r="M11" s="107" t="s">
        <v>411</v>
      </c>
      <c r="N11" s="106" t="s">
        <v>499</v>
      </c>
      <c r="O11" s="43"/>
      <c r="P11" s="43"/>
      <c r="Q11" s="43"/>
      <c r="R11" s="43"/>
      <c r="S11" s="50"/>
      <c r="V11" s="3"/>
      <c r="W11" s="3"/>
    </row>
    <row r="12" spans="1:24" ht="30" customHeight="1">
      <c r="A12" s="50"/>
      <c r="B12" s="78" t="s">
        <v>1</v>
      </c>
      <c r="C12" s="78"/>
      <c r="D12" s="55">
        <v>100</v>
      </c>
      <c r="E12" s="92">
        <v>100</v>
      </c>
      <c r="F12" s="56">
        <v>100</v>
      </c>
      <c r="G12" s="56">
        <v>100</v>
      </c>
      <c r="H12" s="56">
        <v>100</v>
      </c>
      <c r="I12" s="235">
        <v>100</v>
      </c>
      <c r="J12" s="235">
        <v>100</v>
      </c>
      <c r="K12" s="56">
        <v>100</v>
      </c>
      <c r="L12" s="236">
        <v>100</v>
      </c>
      <c r="M12" s="235">
        <v>100</v>
      </c>
      <c r="N12" s="234">
        <v>100</v>
      </c>
      <c r="O12" s="27"/>
      <c r="P12" s="27"/>
      <c r="Q12" s="27"/>
      <c r="R12" s="27"/>
      <c r="S12" s="27"/>
      <c r="T12" s="3"/>
      <c r="U12" s="3"/>
      <c r="V12" s="3"/>
      <c r="W12" s="3"/>
      <c r="X12" s="3"/>
    </row>
    <row r="13" spans="1:24" ht="30" customHeight="1">
      <c r="A13" s="50"/>
      <c r="B13" s="79" t="s">
        <v>67</v>
      </c>
      <c r="C13" s="79"/>
      <c r="D13" s="109" t="s">
        <v>323</v>
      </c>
      <c r="E13" s="110" t="s">
        <v>323</v>
      </c>
      <c r="F13" s="111" t="s">
        <v>323</v>
      </c>
      <c r="G13" s="100" t="s">
        <v>324</v>
      </c>
      <c r="H13" s="58" t="s">
        <v>56</v>
      </c>
      <c r="I13" s="112" t="s">
        <v>324</v>
      </c>
      <c r="J13" s="112" t="s">
        <v>381</v>
      </c>
      <c r="K13" s="58" t="s">
        <v>324</v>
      </c>
      <c r="L13" s="124" t="s">
        <v>324</v>
      </c>
      <c r="M13" s="112" t="s">
        <v>56</v>
      </c>
      <c r="N13" s="59" t="s">
        <v>56</v>
      </c>
      <c r="O13" s="27"/>
      <c r="P13" s="27"/>
      <c r="Q13" s="68"/>
      <c r="R13" s="68"/>
      <c r="S13" s="68"/>
      <c r="T13" s="11"/>
      <c r="U13" s="11"/>
      <c r="V13" s="4"/>
      <c r="W13" s="4"/>
      <c r="X13" s="10"/>
    </row>
    <row r="14" spans="1:19" ht="14.25">
      <c r="A14" s="50"/>
      <c r="B14" s="76" t="s">
        <v>294</v>
      </c>
      <c r="C14" s="8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3"/>
      <c r="P14" s="23"/>
      <c r="Q14" s="50"/>
      <c r="R14" s="50"/>
      <c r="S14" s="50"/>
    </row>
    <row r="15" spans="1:19" ht="30" customHeight="1">
      <c r="A15" s="50"/>
      <c r="B15" s="82"/>
      <c r="C15" s="50"/>
      <c r="D15" s="50"/>
      <c r="E15" s="50"/>
      <c r="F15" s="50"/>
      <c r="G15" s="50"/>
      <c r="H15" s="50"/>
      <c r="I15" s="50"/>
      <c r="J15" s="50"/>
      <c r="K15" s="77"/>
      <c r="L15" s="27"/>
      <c r="M15" s="27"/>
      <c r="N15" s="27"/>
      <c r="O15" s="27"/>
      <c r="P15" s="27"/>
      <c r="Q15" s="50"/>
      <c r="R15" s="50"/>
      <c r="S15" s="50"/>
    </row>
    <row r="16" spans="1:19" ht="30" customHeight="1">
      <c r="A16" s="50"/>
      <c r="B16" s="252" t="s">
        <v>528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0"/>
      <c r="R16" s="50"/>
      <c r="S16" s="50"/>
    </row>
    <row r="17" spans="1:19" ht="30" customHeight="1">
      <c r="A17" s="5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0"/>
      <c r="R17" s="50"/>
      <c r="S17" s="50"/>
    </row>
    <row r="18" spans="1:19" ht="30" customHeight="1">
      <c r="A18" s="50"/>
      <c r="B18" s="244" t="s">
        <v>415</v>
      </c>
      <c r="C18" s="245"/>
      <c r="D18" s="24" t="s">
        <v>227</v>
      </c>
      <c r="E18" s="25" t="s">
        <v>35</v>
      </c>
      <c r="F18" s="25" t="s">
        <v>36</v>
      </c>
      <c r="G18" s="25" t="s">
        <v>37</v>
      </c>
      <c r="H18" s="25" t="s">
        <v>38</v>
      </c>
      <c r="I18" s="25" t="s">
        <v>39</v>
      </c>
      <c r="J18" s="25" t="s">
        <v>40</v>
      </c>
      <c r="K18" s="25" t="s">
        <v>41</v>
      </c>
      <c r="L18" s="25" t="s">
        <v>42</v>
      </c>
      <c r="M18" s="25" t="s">
        <v>43</v>
      </c>
      <c r="N18" s="25" t="s">
        <v>44</v>
      </c>
      <c r="O18" s="25" t="s">
        <v>45</v>
      </c>
      <c r="P18" s="25" t="s">
        <v>325</v>
      </c>
      <c r="Q18" s="25" t="s">
        <v>326</v>
      </c>
      <c r="R18" s="26" t="s">
        <v>47</v>
      </c>
      <c r="S18" s="50"/>
    </row>
    <row r="19" spans="1:19" ht="30" customHeight="1">
      <c r="A19" s="50"/>
      <c r="B19" s="78" t="s">
        <v>1</v>
      </c>
      <c r="C19" s="78"/>
      <c r="D19" s="55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234">
        <v>100</v>
      </c>
      <c r="S19" s="50"/>
    </row>
    <row r="20" spans="1:19" ht="30" customHeight="1">
      <c r="A20" s="50"/>
      <c r="B20" s="79" t="s">
        <v>67</v>
      </c>
      <c r="C20" s="79"/>
      <c r="D20" s="57" t="s">
        <v>154</v>
      </c>
      <c r="E20" s="58" t="s">
        <v>56</v>
      </c>
      <c r="F20" s="58" t="s">
        <v>107</v>
      </c>
      <c r="G20" s="58" t="s">
        <v>107</v>
      </c>
      <c r="H20" s="58" t="s">
        <v>157</v>
      </c>
      <c r="I20" s="58" t="s">
        <v>157</v>
      </c>
      <c r="J20" s="58" t="s">
        <v>157</v>
      </c>
      <c r="K20" s="58" t="s">
        <v>158</v>
      </c>
      <c r="L20" s="58" t="s">
        <v>159</v>
      </c>
      <c r="M20" s="58" t="s">
        <v>160</v>
      </c>
      <c r="N20" s="58" t="s">
        <v>161</v>
      </c>
      <c r="O20" s="58" t="s">
        <v>161</v>
      </c>
      <c r="P20" s="58" t="s">
        <v>161</v>
      </c>
      <c r="Q20" s="58" t="s">
        <v>162</v>
      </c>
      <c r="R20" s="59" t="s">
        <v>162</v>
      </c>
      <c r="S20" s="50"/>
    </row>
    <row r="21" spans="1:19" ht="30" customHeight="1">
      <c r="A21" s="5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0"/>
      <c r="R21" s="50"/>
      <c r="S21" s="50"/>
    </row>
    <row r="22" spans="1:19" ht="30" customHeight="1">
      <c r="A22" s="50"/>
      <c r="B22" s="244" t="s">
        <v>415</v>
      </c>
      <c r="C22" s="245"/>
      <c r="D22" s="41" t="s">
        <v>25</v>
      </c>
      <c r="E22" s="25" t="s">
        <v>230</v>
      </c>
      <c r="F22" s="42" t="s">
        <v>231</v>
      </c>
      <c r="G22" s="25" t="s">
        <v>48</v>
      </c>
      <c r="H22" s="25" t="s">
        <v>49</v>
      </c>
      <c r="I22" s="25" t="s">
        <v>50</v>
      </c>
      <c r="J22" s="25" t="s">
        <v>51</v>
      </c>
      <c r="K22" s="25" t="s">
        <v>52</v>
      </c>
      <c r="L22" s="25" t="s">
        <v>53</v>
      </c>
      <c r="M22" s="25" t="s">
        <v>221</v>
      </c>
      <c r="N22" s="25" t="s">
        <v>233</v>
      </c>
      <c r="O22" s="25" t="s">
        <v>236</v>
      </c>
      <c r="P22" s="25" t="s">
        <v>311</v>
      </c>
      <c r="Q22" s="25" t="s">
        <v>312</v>
      </c>
      <c r="R22" s="26" t="s">
        <v>239</v>
      </c>
      <c r="S22" s="50"/>
    </row>
    <row r="23" spans="1:19" ht="30" customHeight="1">
      <c r="A23" s="50"/>
      <c r="B23" s="78" t="s">
        <v>1</v>
      </c>
      <c r="C23" s="78"/>
      <c r="D23" s="55">
        <v>100</v>
      </c>
      <c r="E23" s="56">
        <v>100</v>
      </c>
      <c r="F23" s="92">
        <v>100</v>
      </c>
      <c r="G23" s="56">
        <v>100</v>
      </c>
      <c r="H23" s="56">
        <v>100</v>
      </c>
      <c r="I23" s="56">
        <v>100</v>
      </c>
      <c r="J23" s="56">
        <v>100</v>
      </c>
      <c r="K23" s="56">
        <v>100</v>
      </c>
      <c r="L23" s="56">
        <v>100</v>
      </c>
      <c r="M23" s="56">
        <v>100</v>
      </c>
      <c r="N23" s="56">
        <v>100</v>
      </c>
      <c r="O23" s="56">
        <v>100</v>
      </c>
      <c r="P23" s="56">
        <v>100</v>
      </c>
      <c r="Q23" s="56">
        <v>100</v>
      </c>
      <c r="R23" s="234">
        <v>100</v>
      </c>
      <c r="S23" s="50"/>
    </row>
    <row r="24" spans="1:19" ht="30" customHeight="1">
      <c r="A24" s="50"/>
      <c r="B24" s="79" t="s">
        <v>67</v>
      </c>
      <c r="C24" s="79"/>
      <c r="D24" s="57" t="s">
        <v>161</v>
      </c>
      <c r="E24" s="58" t="s">
        <v>162</v>
      </c>
      <c r="F24" s="65" t="s">
        <v>163</v>
      </c>
      <c r="G24" s="58" t="s">
        <v>164</v>
      </c>
      <c r="H24" s="58" t="s">
        <v>165</v>
      </c>
      <c r="I24" s="58" t="s">
        <v>166</v>
      </c>
      <c r="J24" s="58" t="s">
        <v>167</v>
      </c>
      <c r="K24" s="58" t="s">
        <v>167</v>
      </c>
      <c r="L24" s="66" t="s">
        <v>169</v>
      </c>
      <c r="M24" s="34" t="s">
        <v>177</v>
      </c>
      <c r="N24" s="34" t="s">
        <v>327</v>
      </c>
      <c r="O24" s="34" t="s">
        <v>328</v>
      </c>
      <c r="P24" s="34" t="s">
        <v>328</v>
      </c>
      <c r="Q24" s="34" t="s">
        <v>329</v>
      </c>
      <c r="R24" s="35" t="s">
        <v>327</v>
      </c>
      <c r="S24" s="50"/>
    </row>
    <row r="25" spans="1:22" ht="30" customHeight="1">
      <c r="A25" s="50"/>
      <c r="B25" s="81"/>
      <c r="C25" s="81"/>
      <c r="D25" s="60"/>
      <c r="E25" s="60"/>
      <c r="F25" s="60"/>
      <c r="G25" s="60"/>
      <c r="H25" s="60"/>
      <c r="I25" s="60"/>
      <c r="J25" s="60"/>
      <c r="K25" s="60"/>
      <c r="L25" s="72"/>
      <c r="M25" s="27"/>
      <c r="N25" s="27"/>
      <c r="O25" s="27"/>
      <c r="P25" s="27"/>
      <c r="Q25" s="27"/>
      <c r="R25" s="27"/>
      <c r="S25" s="27"/>
      <c r="T25" s="3"/>
      <c r="U25" s="3"/>
      <c r="V25" s="3"/>
    </row>
    <row r="26" spans="1:22" ht="30" customHeight="1">
      <c r="A26" s="50"/>
      <c r="B26" s="244" t="s">
        <v>415</v>
      </c>
      <c r="C26" s="245"/>
      <c r="D26" s="24" t="s">
        <v>241</v>
      </c>
      <c r="E26" s="84" t="s">
        <v>243</v>
      </c>
      <c r="F26" s="83" t="s">
        <v>244</v>
      </c>
      <c r="G26" s="85" t="s">
        <v>246</v>
      </c>
      <c r="H26" s="85" t="s">
        <v>247</v>
      </c>
      <c r="I26" s="85" t="s">
        <v>331</v>
      </c>
      <c r="J26" s="125" t="s">
        <v>380</v>
      </c>
      <c r="K26" s="85" t="s">
        <v>391</v>
      </c>
      <c r="L26" s="125" t="s">
        <v>402</v>
      </c>
      <c r="M26" s="107" t="s">
        <v>411</v>
      </c>
      <c r="N26" s="106" t="s">
        <v>499</v>
      </c>
      <c r="O26" s="43"/>
      <c r="P26" s="43"/>
      <c r="Q26" s="43"/>
      <c r="R26" s="43"/>
      <c r="S26" s="43"/>
      <c r="T26" s="4"/>
      <c r="U26" s="4"/>
      <c r="V26" s="4"/>
    </row>
    <row r="27" spans="1:22" ht="30" customHeight="1">
      <c r="A27" s="50"/>
      <c r="B27" s="78" t="s">
        <v>1</v>
      </c>
      <c r="C27" s="78"/>
      <c r="D27" s="55">
        <v>100</v>
      </c>
      <c r="E27" s="92">
        <v>100</v>
      </c>
      <c r="F27" s="56">
        <v>100</v>
      </c>
      <c r="G27" s="56">
        <v>100</v>
      </c>
      <c r="H27" s="56">
        <v>100</v>
      </c>
      <c r="I27" s="56">
        <v>100</v>
      </c>
      <c r="J27" s="236">
        <v>100</v>
      </c>
      <c r="K27" s="56">
        <v>100</v>
      </c>
      <c r="L27" s="236">
        <v>100</v>
      </c>
      <c r="M27" s="235">
        <v>100</v>
      </c>
      <c r="N27" s="234">
        <v>100</v>
      </c>
      <c r="O27" s="27"/>
      <c r="P27" s="27"/>
      <c r="Q27" s="27"/>
      <c r="R27" s="27"/>
      <c r="S27" s="27"/>
      <c r="T27" s="3"/>
      <c r="U27" s="3"/>
      <c r="V27" s="3"/>
    </row>
    <row r="28" spans="1:22" ht="30" customHeight="1">
      <c r="A28" s="50"/>
      <c r="B28" s="79" t="s">
        <v>67</v>
      </c>
      <c r="C28" s="79"/>
      <c r="D28" s="33" t="s">
        <v>260</v>
      </c>
      <c r="E28" s="87" t="s">
        <v>260</v>
      </c>
      <c r="F28" s="88" t="s">
        <v>260</v>
      </c>
      <c r="G28" s="88" t="s">
        <v>260</v>
      </c>
      <c r="H28" s="88" t="s">
        <v>260</v>
      </c>
      <c r="I28" s="88" t="s">
        <v>379</v>
      </c>
      <c r="J28" s="126" t="s">
        <v>387</v>
      </c>
      <c r="K28" s="88" t="s">
        <v>327</v>
      </c>
      <c r="L28" s="126" t="s">
        <v>407</v>
      </c>
      <c r="M28" s="222" t="s">
        <v>497</v>
      </c>
      <c r="N28" s="105" t="s">
        <v>407</v>
      </c>
      <c r="O28" s="60"/>
      <c r="P28" s="60"/>
      <c r="Q28" s="60"/>
      <c r="R28" s="60"/>
      <c r="S28" s="60"/>
      <c r="T28" s="10"/>
      <c r="U28" s="10"/>
      <c r="V28" s="10"/>
    </row>
    <row r="29" spans="1:19" ht="14.25">
      <c r="A29" s="50"/>
      <c r="B29" s="76" t="s">
        <v>294</v>
      </c>
      <c r="C29" s="8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23"/>
      <c r="P29" s="23"/>
      <c r="Q29" s="50"/>
      <c r="R29" s="50"/>
      <c r="S29" s="50"/>
    </row>
    <row r="30" spans="1:19" ht="30" customHeight="1">
      <c r="A30" s="50"/>
      <c r="B30" s="113"/>
      <c r="C30" s="50"/>
      <c r="D30" s="50"/>
      <c r="E30" s="50"/>
      <c r="F30" s="50"/>
      <c r="G30" s="50"/>
      <c r="H30" s="50"/>
      <c r="I30" s="50"/>
      <c r="J30" s="50"/>
      <c r="K30" s="77"/>
      <c r="L30" s="27"/>
      <c r="M30" s="27"/>
      <c r="N30" s="27"/>
      <c r="O30" s="27"/>
      <c r="P30" s="27"/>
      <c r="Q30" s="50"/>
      <c r="R30" s="50"/>
      <c r="S30" s="50"/>
    </row>
    <row r="31" spans="11:16" ht="30" customHeight="1">
      <c r="K31" s="13"/>
      <c r="L31" s="3"/>
      <c r="M31" s="3"/>
      <c r="N31" s="3"/>
      <c r="O31" s="3"/>
      <c r="P31" s="3"/>
    </row>
    <row r="32" spans="2:13" ht="30" customHeight="1">
      <c r="B32" s="244" t="s">
        <v>415</v>
      </c>
      <c r="C32" s="245"/>
      <c r="D32" s="84" t="s">
        <v>243</v>
      </c>
      <c r="E32" s="83" t="s">
        <v>244</v>
      </c>
      <c r="F32" s="85" t="s">
        <v>246</v>
      </c>
      <c r="G32" s="85" t="s">
        <v>247</v>
      </c>
      <c r="H32" s="85" t="s">
        <v>331</v>
      </c>
      <c r="I32" s="125" t="s">
        <v>380</v>
      </c>
      <c r="J32" s="85" t="s">
        <v>391</v>
      </c>
      <c r="K32" s="125" t="s">
        <v>402</v>
      </c>
      <c r="L32" s="107" t="s">
        <v>411</v>
      </c>
      <c r="M32" s="106" t="s">
        <v>499</v>
      </c>
    </row>
    <row r="33" spans="2:13" ht="30" customHeight="1">
      <c r="B33" s="246" t="s">
        <v>1</v>
      </c>
      <c r="C33" s="247"/>
      <c r="D33" s="92">
        <v>100</v>
      </c>
      <c r="E33" s="56">
        <v>100</v>
      </c>
      <c r="F33" s="56">
        <v>100</v>
      </c>
      <c r="G33" s="56">
        <v>100</v>
      </c>
      <c r="H33" s="56">
        <v>100</v>
      </c>
      <c r="I33" s="236">
        <v>100</v>
      </c>
      <c r="J33" s="56">
        <v>100</v>
      </c>
      <c r="K33" s="236">
        <v>100</v>
      </c>
      <c r="L33" s="235">
        <v>100</v>
      </c>
      <c r="M33" s="234">
        <v>100</v>
      </c>
    </row>
    <row r="34" spans="2:13" ht="30" customHeight="1">
      <c r="B34" s="248" t="s">
        <v>67</v>
      </c>
      <c r="C34" s="249"/>
      <c r="D34" s="87" t="s">
        <v>260</v>
      </c>
      <c r="E34" s="88" t="s">
        <v>260</v>
      </c>
      <c r="F34" s="88" t="s">
        <v>260</v>
      </c>
      <c r="G34" s="88" t="s">
        <v>260</v>
      </c>
      <c r="H34" s="88" t="s">
        <v>327</v>
      </c>
      <c r="I34" s="126" t="s">
        <v>260</v>
      </c>
      <c r="J34" s="88" t="s">
        <v>327</v>
      </c>
      <c r="K34" s="126" t="s">
        <v>407</v>
      </c>
      <c r="L34" s="222" t="s">
        <v>407</v>
      </c>
      <c r="M34" s="105" t="s">
        <v>407</v>
      </c>
    </row>
    <row r="35" spans="2:16" ht="30" customHeight="1">
      <c r="B35" s="76" t="s">
        <v>294</v>
      </c>
      <c r="C35" s="8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3"/>
      <c r="P35" s="3"/>
    </row>
    <row r="36" spans="2:22" ht="30" customHeight="1">
      <c r="B36" s="14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16" ht="30" customHeight="1">
      <c r="B37" s="14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3" ht="30" customHeight="1">
      <c r="B38" s="244" t="s">
        <v>415</v>
      </c>
      <c r="C38" s="245"/>
      <c r="D38" s="84" t="s">
        <v>243</v>
      </c>
      <c r="E38" s="83" t="s">
        <v>244</v>
      </c>
      <c r="F38" s="85" t="s">
        <v>246</v>
      </c>
      <c r="G38" s="85" t="s">
        <v>247</v>
      </c>
      <c r="H38" s="107" t="s">
        <v>331</v>
      </c>
      <c r="I38" s="107" t="s">
        <v>380</v>
      </c>
      <c r="J38" s="85" t="s">
        <v>391</v>
      </c>
      <c r="K38" s="125" t="s">
        <v>402</v>
      </c>
      <c r="L38" s="107" t="s">
        <v>411</v>
      </c>
      <c r="M38" s="106" t="s">
        <v>499</v>
      </c>
    </row>
    <row r="39" spans="2:14" ht="30" customHeight="1">
      <c r="B39" s="246" t="s">
        <v>1</v>
      </c>
      <c r="C39" s="247"/>
      <c r="D39" s="92">
        <v>100</v>
      </c>
      <c r="E39" s="56">
        <v>100</v>
      </c>
      <c r="F39" s="56">
        <v>100</v>
      </c>
      <c r="G39" s="56">
        <v>100</v>
      </c>
      <c r="H39" s="235">
        <v>100</v>
      </c>
      <c r="I39" s="235">
        <v>100</v>
      </c>
      <c r="J39" s="56">
        <v>100</v>
      </c>
      <c r="K39" s="236">
        <v>100</v>
      </c>
      <c r="L39" s="235">
        <v>100</v>
      </c>
      <c r="M39" s="234">
        <v>100</v>
      </c>
      <c r="N39" s="3"/>
    </row>
    <row r="40" spans="2:14" ht="30" customHeight="1">
      <c r="B40" s="248" t="s">
        <v>67</v>
      </c>
      <c r="C40" s="249"/>
      <c r="D40" s="110" t="s">
        <v>323</v>
      </c>
      <c r="E40" s="111" t="s">
        <v>323</v>
      </c>
      <c r="F40" s="100" t="s">
        <v>324</v>
      </c>
      <c r="G40" s="58" t="s">
        <v>56</v>
      </c>
      <c r="H40" s="112" t="s">
        <v>324</v>
      </c>
      <c r="I40" s="112" t="s">
        <v>324</v>
      </c>
      <c r="J40" s="58" t="s">
        <v>324</v>
      </c>
      <c r="K40" s="124" t="s">
        <v>324</v>
      </c>
      <c r="L40" s="112" t="s">
        <v>56</v>
      </c>
      <c r="M40" s="59" t="s">
        <v>56</v>
      </c>
      <c r="N40" s="10"/>
    </row>
    <row r="41" spans="2:8" ht="30" customHeight="1">
      <c r="B41" s="76" t="s">
        <v>294</v>
      </c>
      <c r="C41" s="81"/>
      <c r="D41" s="27"/>
      <c r="E41" s="27"/>
      <c r="F41" s="27"/>
      <c r="G41" s="27"/>
      <c r="H41" s="27"/>
    </row>
    <row r="42" spans="3:12" ht="30" customHeight="1">
      <c r="C42" s="16"/>
      <c r="D42" s="3"/>
      <c r="E42" s="3"/>
      <c r="F42" s="3"/>
      <c r="G42" s="3"/>
      <c r="H42" s="3"/>
      <c r="I42" s="3"/>
      <c r="J42" s="3"/>
      <c r="K42" s="3"/>
      <c r="L42" s="4"/>
    </row>
    <row r="43" spans="2:12" ht="30" customHeight="1">
      <c r="B43" s="18"/>
      <c r="C43" s="18"/>
      <c r="D43" s="3"/>
      <c r="E43" s="3"/>
      <c r="F43" s="7"/>
      <c r="G43" s="7"/>
      <c r="H43" s="3"/>
      <c r="I43" s="3"/>
      <c r="J43" s="3"/>
      <c r="K43" s="3"/>
      <c r="L43" s="3"/>
    </row>
    <row r="44" spans="2:12" ht="30" customHeight="1">
      <c r="B44" s="14"/>
      <c r="C44" s="14"/>
      <c r="D44" s="10"/>
      <c r="E44" s="10"/>
      <c r="F44" s="10"/>
      <c r="G44" s="10"/>
      <c r="H44" s="10"/>
      <c r="I44" s="10"/>
      <c r="J44" s="10"/>
      <c r="K44" s="10"/>
      <c r="L44" s="12"/>
    </row>
    <row r="45" spans="3:15" ht="30" customHeight="1"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30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8" ht="30" customHeight="1">
      <c r="B48" s="17"/>
    </row>
    <row r="50" spans="3:13" ht="30" customHeight="1"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30" customHeight="1">
      <c r="B51" s="18"/>
      <c r="C51" s="18"/>
      <c r="D51" s="3"/>
      <c r="E51" s="7"/>
      <c r="F51" s="8"/>
      <c r="G51" s="8"/>
      <c r="H51" s="3"/>
      <c r="I51" s="3"/>
      <c r="J51" s="3"/>
      <c r="K51" s="3"/>
      <c r="L51" s="3"/>
      <c r="M51" s="3"/>
    </row>
    <row r="52" spans="2:13" ht="30" customHeight="1">
      <c r="B52" s="14"/>
      <c r="C52" s="14"/>
      <c r="D52" s="3"/>
      <c r="E52" s="10"/>
      <c r="F52" s="3"/>
      <c r="G52" s="3"/>
      <c r="H52" s="10"/>
      <c r="I52" s="3"/>
      <c r="J52" s="3"/>
      <c r="K52" s="3"/>
      <c r="L52" s="3"/>
      <c r="M52" s="10"/>
    </row>
    <row r="54" spans="3:12" ht="30" customHeight="1">
      <c r="C54" s="16"/>
      <c r="D54" s="3"/>
      <c r="E54" s="3"/>
      <c r="F54" s="3"/>
      <c r="G54" s="3"/>
      <c r="H54" s="3"/>
      <c r="I54" s="3"/>
      <c r="J54" s="3"/>
      <c r="K54" s="3"/>
      <c r="L54" s="3"/>
    </row>
    <row r="55" spans="2:12" ht="30" customHeight="1">
      <c r="B55" s="18"/>
      <c r="C55" s="18"/>
      <c r="D55" s="3"/>
      <c r="E55" s="3"/>
      <c r="F55" s="3"/>
      <c r="G55" s="3"/>
      <c r="H55" s="3"/>
      <c r="I55" s="3"/>
      <c r="J55" s="3"/>
      <c r="K55" s="3"/>
      <c r="L55" s="3"/>
    </row>
    <row r="56" spans="2:12" ht="30" customHeight="1">
      <c r="B56" s="14"/>
      <c r="C56" s="14"/>
      <c r="D56" s="3"/>
      <c r="E56" s="3"/>
      <c r="F56" s="3"/>
      <c r="G56" s="10"/>
      <c r="H56" s="3"/>
      <c r="I56" s="10"/>
      <c r="J56" s="10"/>
      <c r="K56" s="10"/>
      <c r="L56" s="12"/>
    </row>
    <row r="57" spans="2:13" ht="30" customHeight="1">
      <c r="B57" s="16"/>
      <c r="K57" s="13"/>
      <c r="L57" s="3"/>
      <c r="M57" s="3"/>
    </row>
  </sheetData>
  <sheetProtection/>
  <mergeCells count="12">
    <mergeCell ref="B32:C32"/>
    <mergeCell ref="B38:C38"/>
    <mergeCell ref="B39:C39"/>
    <mergeCell ref="B40:C40"/>
    <mergeCell ref="B33:C33"/>
    <mergeCell ref="B34:C34"/>
    <mergeCell ref="B26:C26"/>
    <mergeCell ref="B3:C3"/>
    <mergeCell ref="B7:C7"/>
    <mergeCell ref="B11:C11"/>
    <mergeCell ref="B18:C18"/>
    <mergeCell ref="B22:C22"/>
  </mergeCells>
  <printOptions/>
  <pageMargins left="0.787" right="0.77" top="0.984" bottom="0.984" header="0.512" footer="0.512"/>
  <pageSetup fitToHeight="1" fitToWidth="1" horizontalDpi="400" verticalDpi="4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SheetLayoutView="100" zoomScalePageLayoutView="0" workbookViewId="0" topLeftCell="A1">
      <selection activeCell="B1" sqref="B1"/>
    </sheetView>
  </sheetViews>
  <sheetFormatPr defaultColWidth="7" defaultRowHeight="15"/>
  <cols>
    <col min="1" max="1" width="7" style="19" customWidth="1"/>
    <col min="2" max="2" width="11.5" style="19" customWidth="1"/>
    <col min="3" max="3" width="11.5" style="185" customWidth="1"/>
    <col min="4" max="18" width="9.09765625" style="19" customWidth="1"/>
    <col min="19" max="16384" width="7" style="19" customWidth="1"/>
  </cols>
  <sheetData>
    <row r="1" spans="1:19" ht="14.25">
      <c r="A1" s="114"/>
      <c r="B1" s="253" t="s">
        <v>529</v>
      </c>
      <c r="C1" s="180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1.25">
      <c r="A2" s="114"/>
      <c r="B2" s="114"/>
      <c r="C2" s="180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0" ht="30" customHeight="1">
      <c r="A3" s="114"/>
      <c r="B3" s="244" t="s">
        <v>415</v>
      </c>
      <c r="C3" s="245"/>
      <c r="D3" s="25" t="s">
        <v>42</v>
      </c>
      <c r="E3" s="25" t="s">
        <v>43</v>
      </c>
      <c r="F3" s="25" t="s">
        <v>44</v>
      </c>
      <c r="G3" s="25" t="s">
        <v>45</v>
      </c>
      <c r="H3" s="25" t="s">
        <v>325</v>
      </c>
      <c r="I3" s="25" t="s">
        <v>46</v>
      </c>
      <c r="J3" s="25" t="s">
        <v>47</v>
      </c>
      <c r="K3" s="83" t="s">
        <v>25</v>
      </c>
      <c r="L3" s="25" t="s">
        <v>224</v>
      </c>
      <c r="M3" s="42" t="s">
        <v>225</v>
      </c>
      <c r="N3" s="25" t="s">
        <v>48</v>
      </c>
      <c r="O3" s="25" t="s">
        <v>49</v>
      </c>
      <c r="P3" s="25" t="s">
        <v>50</v>
      </c>
      <c r="Q3" s="25" t="s">
        <v>51</v>
      </c>
      <c r="R3" s="25" t="s">
        <v>52</v>
      </c>
      <c r="S3" s="115"/>
      <c r="T3" s="20"/>
    </row>
    <row r="4" spans="1:20" ht="30" customHeight="1">
      <c r="A4" s="114"/>
      <c r="B4" s="250" t="s">
        <v>0</v>
      </c>
      <c r="C4" s="148" t="s">
        <v>1</v>
      </c>
      <c r="D4" s="144">
        <v>30</v>
      </c>
      <c r="E4" s="145">
        <v>73.3</v>
      </c>
      <c r="F4" s="146">
        <v>13</v>
      </c>
      <c r="G4" s="145">
        <v>8.3</v>
      </c>
      <c r="H4" s="145">
        <v>8.1</v>
      </c>
      <c r="I4" s="145">
        <v>0</v>
      </c>
      <c r="J4" s="146">
        <v>44</v>
      </c>
      <c r="K4" s="145">
        <v>12.7</v>
      </c>
      <c r="L4" s="145">
        <v>3.6</v>
      </c>
      <c r="M4" s="145">
        <v>1.8</v>
      </c>
      <c r="N4" s="145">
        <v>14.9</v>
      </c>
      <c r="O4" s="145">
        <v>7.8</v>
      </c>
      <c r="P4" s="145">
        <v>14.5</v>
      </c>
      <c r="Q4" s="147">
        <v>21.2</v>
      </c>
      <c r="R4" s="148">
        <v>19.5</v>
      </c>
      <c r="S4" s="115"/>
      <c r="T4" s="20"/>
    </row>
    <row r="5" spans="1:20" ht="30" customHeight="1">
      <c r="A5" s="114"/>
      <c r="B5" s="251"/>
      <c r="C5" s="181" t="s">
        <v>454</v>
      </c>
      <c r="D5" s="149" t="s">
        <v>178</v>
      </c>
      <c r="E5" s="150" t="s">
        <v>179</v>
      </c>
      <c r="F5" s="150" t="s">
        <v>420</v>
      </c>
      <c r="G5" s="150" t="s">
        <v>180</v>
      </c>
      <c r="H5" s="150" t="s">
        <v>181</v>
      </c>
      <c r="I5" s="150" t="s">
        <v>182</v>
      </c>
      <c r="J5" s="150" t="s">
        <v>183</v>
      </c>
      <c r="K5" s="150" t="s">
        <v>184</v>
      </c>
      <c r="L5" s="150" t="s">
        <v>199</v>
      </c>
      <c r="M5" s="150" t="s">
        <v>200</v>
      </c>
      <c r="N5" s="150" t="s">
        <v>201</v>
      </c>
      <c r="O5" s="150" t="s">
        <v>202</v>
      </c>
      <c r="P5" s="150" t="s">
        <v>203</v>
      </c>
      <c r="Q5" s="151" t="s">
        <v>204</v>
      </c>
      <c r="R5" s="152" t="s">
        <v>205</v>
      </c>
      <c r="S5" s="115"/>
      <c r="T5" s="20"/>
    </row>
    <row r="6" spans="1:20" ht="30" customHeight="1">
      <c r="A6" s="114"/>
      <c r="B6" s="250" t="s">
        <v>12</v>
      </c>
      <c r="C6" s="157" t="s">
        <v>1</v>
      </c>
      <c r="D6" s="153">
        <v>0</v>
      </c>
      <c r="E6" s="154">
        <v>10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  <c r="Q6" s="156">
        <v>0</v>
      </c>
      <c r="R6" s="157">
        <v>0</v>
      </c>
      <c r="S6" s="115"/>
      <c r="T6" s="20"/>
    </row>
    <row r="7" spans="1:20" ht="30" customHeight="1">
      <c r="A7" s="114"/>
      <c r="B7" s="251"/>
      <c r="C7" s="181" t="s">
        <v>454</v>
      </c>
      <c r="D7" s="158" t="s">
        <v>185</v>
      </c>
      <c r="E7" s="159" t="s">
        <v>186</v>
      </c>
      <c r="F7" s="150" t="s">
        <v>187</v>
      </c>
      <c r="G7" s="150" t="s">
        <v>188</v>
      </c>
      <c r="H7" s="150" t="s">
        <v>146</v>
      </c>
      <c r="I7" s="150" t="s">
        <v>182</v>
      </c>
      <c r="J7" s="150" t="s">
        <v>189</v>
      </c>
      <c r="K7" s="150" t="s">
        <v>190</v>
      </c>
      <c r="L7" s="150" t="s">
        <v>206</v>
      </c>
      <c r="M7" s="150" t="s">
        <v>207</v>
      </c>
      <c r="N7" s="150" t="s">
        <v>208</v>
      </c>
      <c r="O7" s="150" t="s">
        <v>209</v>
      </c>
      <c r="P7" s="150" t="s">
        <v>210</v>
      </c>
      <c r="Q7" s="151" t="s">
        <v>211</v>
      </c>
      <c r="R7" s="152" t="s">
        <v>211</v>
      </c>
      <c r="S7" s="115"/>
      <c r="T7" s="20"/>
    </row>
    <row r="8" spans="1:19" ht="14.25">
      <c r="A8" s="114"/>
      <c r="B8" s="160"/>
      <c r="C8" s="182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14"/>
    </row>
    <row r="9" spans="1:19" ht="30" customHeight="1">
      <c r="A9" s="114"/>
      <c r="B9" s="244" t="s">
        <v>415</v>
      </c>
      <c r="C9" s="245"/>
      <c r="D9" s="25" t="s">
        <v>456</v>
      </c>
      <c r="E9" s="25" t="s">
        <v>235</v>
      </c>
      <c r="F9" s="25" t="s">
        <v>233</v>
      </c>
      <c r="G9" s="25" t="s">
        <v>236</v>
      </c>
      <c r="H9" s="25" t="s">
        <v>457</v>
      </c>
      <c r="I9" s="25" t="s">
        <v>458</v>
      </c>
      <c r="J9" s="25" t="s">
        <v>239</v>
      </c>
      <c r="K9" s="25" t="s">
        <v>241</v>
      </c>
      <c r="L9" s="25" t="s">
        <v>459</v>
      </c>
      <c r="M9" s="25" t="s">
        <v>460</v>
      </c>
      <c r="N9" s="25" t="s">
        <v>461</v>
      </c>
      <c r="O9" s="25" t="s">
        <v>462</v>
      </c>
      <c r="P9" s="25" t="s">
        <v>463</v>
      </c>
      <c r="Q9" s="25" t="s">
        <v>464</v>
      </c>
      <c r="R9" s="25" t="s">
        <v>465</v>
      </c>
      <c r="S9" s="114"/>
    </row>
    <row r="10" spans="1:19" ht="30" customHeight="1">
      <c r="A10" s="114"/>
      <c r="B10" s="250" t="s">
        <v>0</v>
      </c>
      <c r="C10" s="148" t="s">
        <v>1</v>
      </c>
      <c r="D10" s="162">
        <v>35.6</v>
      </c>
      <c r="E10" s="145">
        <v>24.4</v>
      </c>
      <c r="F10" s="145">
        <v>23.7</v>
      </c>
      <c r="G10" s="145">
        <v>94.1</v>
      </c>
      <c r="H10" s="145">
        <v>61.3</v>
      </c>
      <c r="I10" s="145">
        <v>52.1</v>
      </c>
      <c r="J10" s="145">
        <v>90.5</v>
      </c>
      <c r="K10" s="145">
        <v>99.1</v>
      </c>
      <c r="L10" s="44">
        <v>100</v>
      </c>
      <c r="M10" s="30">
        <v>93.9</v>
      </c>
      <c r="N10" s="163">
        <v>100</v>
      </c>
      <c r="O10" s="163">
        <v>100</v>
      </c>
      <c r="P10" s="163">
        <v>100</v>
      </c>
      <c r="Q10" s="164">
        <v>100</v>
      </c>
      <c r="R10" s="165">
        <v>99.1</v>
      </c>
      <c r="S10" s="114"/>
    </row>
    <row r="11" spans="1:19" ht="30" customHeight="1">
      <c r="A11" s="114"/>
      <c r="B11" s="251"/>
      <c r="C11" s="181" t="s">
        <v>454</v>
      </c>
      <c r="D11" s="166" t="s">
        <v>421</v>
      </c>
      <c r="E11" s="150" t="s">
        <v>422</v>
      </c>
      <c r="F11" s="150" t="s">
        <v>423</v>
      </c>
      <c r="G11" s="150" t="s">
        <v>424</v>
      </c>
      <c r="H11" s="150" t="s">
        <v>425</v>
      </c>
      <c r="I11" s="150" t="s">
        <v>426</v>
      </c>
      <c r="J11" s="150" t="s">
        <v>427</v>
      </c>
      <c r="K11" s="150" t="s">
        <v>428</v>
      </c>
      <c r="L11" s="87" t="s">
        <v>429</v>
      </c>
      <c r="M11" s="88" t="s">
        <v>430</v>
      </c>
      <c r="N11" s="150" t="s">
        <v>431</v>
      </c>
      <c r="O11" s="150" t="s">
        <v>431</v>
      </c>
      <c r="P11" s="150" t="s">
        <v>431</v>
      </c>
      <c r="Q11" s="167" t="s">
        <v>432</v>
      </c>
      <c r="R11" s="152" t="s">
        <v>433</v>
      </c>
      <c r="S11" s="114"/>
    </row>
    <row r="12" spans="1:19" ht="30" customHeight="1">
      <c r="A12" s="114"/>
      <c r="B12" s="250" t="s">
        <v>12</v>
      </c>
      <c r="C12" s="157" t="s">
        <v>1</v>
      </c>
      <c r="D12" s="153">
        <v>0</v>
      </c>
      <c r="E12" s="155">
        <v>1.7</v>
      </c>
      <c r="F12" s="155">
        <v>1.7</v>
      </c>
      <c r="G12" s="155">
        <v>7.6</v>
      </c>
      <c r="H12" s="168">
        <v>5</v>
      </c>
      <c r="I12" s="168">
        <v>10.9</v>
      </c>
      <c r="J12" s="168">
        <v>14.7</v>
      </c>
      <c r="K12" s="168">
        <v>11.2</v>
      </c>
      <c r="L12" s="44">
        <v>40.5</v>
      </c>
      <c r="M12" s="30">
        <v>38.3</v>
      </c>
      <c r="N12" s="169">
        <v>50</v>
      </c>
      <c r="O12" s="163">
        <v>79.5</v>
      </c>
      <c r="P12" s="169">
        <v>42</v>
      </c>
      <c r="Q12" s="170">
        <v>89.1</v>
      </c>
      <c r="R12" s="171">
        <v>73.9</v>
      </c>
      <c r="S12" s="114"/>
    </row>
    <row r="13" spans="1:19" ht="30" customHeight="1">
      <c r="A13" s="114"/>
      <c r="B13" s="251"/>
      <c r="C13" s="181" t="s">
        <v>454</v>
      </c>
      <c r="D13" s="166" t="s">
        <v>434</v>
      </c>
      <c r="E13" s="172" t="s">
        <v>435</v>
      </c>
      <c r="F13" s="172" t="s">
        <v>436</v>
      </c>
      <c r="G13" s="150" t="s">
        <v>437</v>
      </c>
      <c r="H13" s="150" t="s">
        <v>438</v>
      </c>
      <c r="I13" s="150" t="s">
        <v>439</v>
      </c>
      <c r="J13" s="150" t="s">
        <v>440</v>
      </c>
      <c r="K13" s="150" t="s">
        <v>441</v>
      </c>
      <c r="L13" s="87" t="s">
        <v>442</v>
      </c>
      <c r="M13" s="88" t="s">
        <v>443</v>
      </c>
      <c r="N13" s="150" t="s">
        <v>444</v>
      </c>
      <c r="O13" s="150" t="s">
        <v>445</v>
      </c>
      <c r="P13" s="150" t="s">
        <v>446</v>
      </c>
      <c r="Q13" s="167" t="s">
        <v>447</v>
      </c>
      <c r="R13" s="152" t="s">
        <v>448</v>
      </c>
      <c r="S13" s="114"/>
    </row>
    <row r="14" spans="1:19" ht="14.25">
      <c r="A14" s="114"/>
      <c r="B14" s="160"/>
      <c r="C14" s="182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14"/>
    </row>
    <row r="15" spans="1:19" ht="30" customHeight="1">
      <c r="A15" s="114"/>
      <c r="B15" s="244" t="s">
        <v>415</v>
      </c>
      <c r="C15" s="245"/>
      <c r="D15" s="176" t="s">
        <v>449</v>
      </c>
      <c r="E15" s="229" t="s">
        <v>416</v>
      </c>
      <c r="F15" s="143" t="s">
        <v>502</v>
      </c>
      <c r="G15" s="173"/>
      <c r="H15" s="173"/>
      <c r="I15" s="173"/>
      <c r="J15" s="173"/>
      <c r="K15" s="173"/>
      <c r="L15" s="27"/>
      <c r="M15" s="27"/>
      <c r="N15" s="173"/>
      <c r="O15" s="173"/>
      <c r="P15" s="173"/>
      <c r="Q15" s="173"/>
      <c r="R15" s="173"/>
      <c r="S15" s="114"/>
    </row>
    <row r="16" spans="1:19" ht="30" customHeight="1">
      <c r="A16" s="114"/>
      <c r="B16" s="250" t="s">
        <v>0</v>
      </c>
      <c r="C16" s="148" t="s">
        <v>1</v>
      </c>
      <c r="D16" s="177">
        <v>100</v>
      </c>
      <c r="E16" s="230">
        <v>85.4</v>
      </c>
      <c r="F16" s="148">
        <v>100</v>
      </c>
      <c r="G16" s="173"/>
      <c r="H16" s="173"/>
      <c r="I16" s="173"/>
      <c r="J16" s="173"/>
      <c r="K16" s="173"/>
      <c r="L16" s="27"/>
      <c r="M16" s="27"/>
      <c r="N16" s="173"/>
      <c r="O16" s="173"/>
      <c r="P16" s="173"/>
      <c r="Q16" s="173"/>
      <c r="R16" s="173"/>
      <c r="S16" s="130"/>
    </row>
    <row r="17" spans="1:19" ht="30" customHeight="1">
      <c r="A17" s="114"/>
      <c r="B17" s="251"/>
      <c r="C17" s="181" t="s">
        <v>454</v>
      </c>
      <c r="D17" s="178" t="s">
        <v>450</v>
      </c>
      <c r="E17" s="233" t="s">
        <v>451</v>
      </c>
      <c r="F17" s="152" t="s">
        <v>503</v>
      </c>
      <c r="G17" s="173"/>
      <c r="H17" s="173"/>
      <c r="I17" s="173"/>
      <c r="J17" s="173"/>
      <c r="K17" s="173"/>
      <c r="L17" s="27"/>
      <c r="M17" s="27"/>
      <c r="N17" s="173"/>
      <c r="O17" s="173"/>
      <c r="P17" s="173"/>
      <c r="Q17" s="173"/>
      <c r="R17" s="173"/>
      <c r="S17" s="130"/>
    </row>
    <row r="18" spans="1:19" ht="30" customHeight="1">
      <c r="A18" s="114"/>
      <c r="B18" s="250" t="s">
        <v>12</v>
      </c>
      <c r="C18" s="157" t="s">
        <v>1</v>
      </c>
      <c r="D18" s="179">
        <v>79.8</v>
      </c>
      <c r="E18" s="232">
        <v>64.1</v>
      </c>
      <c r="F18" s="148">
        <v>96.1</v>
      </c>
      <c r="G18" s="173"/>
      <c r="H18" s="174"/>
      <c r="I18" s="174"/>
      <c r="J18" s="174"/>
      <c r="K18" s="174"/>
      <c r="L18" s="27"/>
      <c r="M18" s="27"/>
      <c r="N18" s="174"/>
      <c r="O18" s="173"/>
      <c r="P18" s="174"/>
      <c r="Q18" s="174"/>
      <c r="R18" s="174"/>
      <c r="S18" s="130"/>
    </row>
    <row r="19" spans="1:19" ht="30" customHeight="1">
      <c r="A19" s="114"/>
      <c r="B19" s="251"/>
      <c r="C19" s="181" t="s">
        <v>454</v>
      </c>
      <c r="D19" s="178" t="s">
        <v>452</v>
      </c>
      <c r="E19" s="233" t="s">
        <v>453</v>
      </c>
      <c r="F19" s="152" t="s">
        <v>507</v>
      </c>
      <c r="G19" s="173"/>
      <c r="H19" s="173"/>
      <c r="I19" s="173"/>
      <c r="J19" s="173"/>
      <c r="K19" s="173"/>
      <c r="L19" s="27"/>
      <c r="M19" s="27"/>
      <c r="N19" s="173"/>
      <c r="O19" s="173"/>
      <c r="P19" s="173"/>
      <c r="Q19" s="173"/>
      <c r="R19" s="173"/>
      <c r="S19" s="130"/>
    </row>
    <row r="20" spans="1:19" ht="15.75" customHeight="1">
      <c r="A20" s="114"/>
      <c r="B20" s="130"/>
      <c r="C20" s="183"/>
      <c r="D20" s="131"/>
      <c r="E20" s="131"/>
      <c r="F20" s="131"/>
      <c r="G20" s="115"/>
      <c r="H20" s="115"/>
      <c r="I20" s="115"/>
      <c r="J20" s="115"/>
      <c r="K20" s="115"/>
      <c r="L20" s="132"/>
      <c r="M20" s="132"/>
      <c r="N20" s="115"/>
      <c r="O20" s="115"/>
      <c r="P20" s="115"/>
      <c r="Q20" s="115"/>
      <c r="R20" s="115"/>
      <c r="S20" s="114"/>
    </row>
    <row r="21" spans="1:19" ht="12">
      <c r="A21" s="114"/>
      <c r="B21" s="116" t="s">
        <v>294</v>
      </c>
      <c r="C21" s="180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ht="23.25" customHeight="1">
      <c r="A22" s="114"/>
      <c r="B22" s="114"/>
      <c r="C22" s="180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19" ht="14.25">
      <c r="A23" s="114"/>
      <c r="B23" s="253" t="s">
        <v>530</v>
      </c>
      <c r="C23" s="180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ht="11.25">
      <c r="A24" s="114"/>
      <c r="B24" s="114"/>
      <c r="C24" s="180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1:20" ht="30" customHeight="1">
      <c r="A25" s="114"/>
      <c r="B25" s="244" t="s">
        <v>415</v>
      </c>
      <c r="C25" s="245"/>
      <c r="D25" s="186" t="s">
        <v>467</v>
      </c>
      <c r="E25" s="187" t="s">
        <v>43</v>
      </c>
      <c r="F25" s="187" t="s">
        <v>44</v>
      </c>
      <c r="G25" s="187" t="s">
        <v>45</v>
      </c>
      <c r="H25" s="187" t="s">
        <v>168</v>
      </c>
      <c r="I25" s="187" t="s">
        <v>46</v>
      </c>
      <c r="J25" s="187" t="s">
        <v>47</v>
      </c>
      <c r="K25" s="141" t="s">
        <v>25</v>
      </c>
      <c r="L25" s="141" t="s">
        <v>191</v>
      </c>
      <c r="M25" s="141" t="s">
        <v>192</v>
      </c>
      <c r="N25" s="141" t="s">
        <v>193</v>
      </c>
      <c r="O25" s="141" t="s">
        <v>194</v>
      </c>
      <c r="P25" s="141" t="s">
        <v>195</v>
      </c>
      <c r="Q25" s="142" t="s">
        <v>196</v>
      </c>
      <c r="R25" s="143" t="s">
        <v>197</v>
      </c>
      <c r="S25" s="115"/>
      <c r="T25" s="20"/>
    </row>
    <row r="26" spans="1:20" ht="30" customHeight="1">
      <c r="A26" s="114"/>
      <c r="B26" s="250" t="s">
        <v>0</v>
      </c>
      <c r="C26" s="148" t="s">
        <v>1</v>
      </c>
      <c r="D26" s="162">
        <v>0</v>
      </c>
      <c r="E26" s="146">
        <v>50</v>
      </c>
      <c r="F26" s="145">
        <v>0</v>
      </c>
      <c r="G26" s="145">
        <v>0</v>
      </c>
      <c r="H26" s="145">
        <v>0</v>
      </c>
      <c r="I26" s="145">
        <v>0</v>
      </c>
      <c r="J26" s="146">
        <v>8.3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7">
        <v>0</v>
      </c>
      <c r="R26" s="148">
        <v>5.3</v>
      </c>
      <c r="S26" s="115"/>
      <c r="T26" s="20"/>
    </row>
    <row r="27" spans="1:20" ht="30" customHeight="1">
      <c r="A27" s="114"/>
      <c r="B27" s="251"/>
      <c r="C27" s="181" t="s">
        <v>468</v>
      </c>
      <c r="D27" s="149" t="s">
        <v>61</v>
      </c>
      <c r="E27" s="159" t="s">
        <v>57</v>
      </c>
      <c r="F27" s="150" t="s">
        <v>212</v>
      </c>
      <c r="G27" s="150" t="s">
        <v>213</v>
      </c>
      <c r="H27" s="150" t="s">
        <v>213</v>
      </c>
      <c r="I27" s="150" t="s">
        <v>214</v>
      </c>
      <c r="J27" s="159" t="s">
        <v>215</v>
      </c>
      <c r="K27" s="150" t="s">
        <v>216</v>
      </c>
      <c r="L27" s="150" t="s">
        <v>129</v>
      </c>
      <c r="M27" s="150" t="s">
        <v>218</v>
      </c>
      <c r="N27" s="150" t="s">
        <v>131</v>
      </c>
      <c r="O27" s="150" t="s">
        <v>219</v>
      </c>
      <c r="P27" s="150" t="s">
        <v>132</v>
      </c>
      <c r="Q27" s="151" t="s">
        <v>133</v>
      </c>
      <c r="R27" s="188" t="s">
        <v>220</v>
      </c>
      <c r="S27" s="115"/>
      <c r="T27" s="20"/>
    </row>
    <row r="28" spans="1:20" ht="30" customHeight="1">
      <c r="A28" s="114"/>
      <c r="B28" s="250" t="s">
        <v>12</v>
      </c>
      <c r="C28" s="148" t="s">
        <v>1</v>
      </c>
      <c r="D28" s="162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55">
        <v>0</v>
      </c>
      <c r="P28" s="155">
        <v>0</v>
      </c>
      <c r="Q28" s="156">
        <v>0</v>
      </c>
      <c r="R28" s="157">
        <v>0</v>
      </c>
      <c r="S28" s="115"/>
      <c r="T28" s="20"/>
    </row>
    <row r="29" spans="1:20" ht="30" customHeight="1">
      <c r="A29" s="114"/>
      <c r="B29" s="251"/>
      <c r="C29" s="189" t="s">
        <v>468</v>
      </c>
      <c r="D29" s="190" t="s">
        <v>61</v>
      </c>
      <c r="E29" s="191" t="s">
        <v>217</v>
      </c>
      <c r="F29" s="192" t="s">
        <v>212</v>
      </c>
      <c r="G29" s="192" t="s">
        <v>213</v>
      </c>
      <c r="H29" s="192" t="s">
        <v>213</v>
      </c>
      <c r="I29" s="192" t="s">
        <v>214</v>
      </c>
      <c r="J29" s="191" t="s">
        <v>216</v>
      </c>
      <c r="K29" s="192" t="s">
        <v>216</v>
      </c>
      <c r="L29" s="192" t="s">
        <v>129</v>
      </c>
      <c r="M29" s="192" t="s">
        <v>218</v>
      </c>
      <c r="N29" s="192" t="s">
        <v>131</v>
      </c>
      <c r="O29" s="150" t="s">
        <v>219</v>
      </c>
      <c r="P29" s="150" t="s">
        <v>132</v>
      </c>
      <c r="Q29" s="151" t="s">
        <v>133</v>
      </c>
      <c r="R29" s="152" t="s">
        <v>133</v>
      </c>
      <c r="S29" s="115"/>
      <c r="T29" s="20"/>
    </row>
    <row r="30" spans="1:19" ht="14.25">
      <c r="A30" s="114"/>
      <c r="B30" s="160"/>
      <c r="C30" s="182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14"/>
    </row>
    <row r="31" spans="1:19" ht="30" customHeight="1">
      <c r="A31" s="114"/>
      <c r="B31" s="244" t="s">
        <v>415</v>
      </c>
      <c r="C31" s="245"/>
      <c r="D31" s="140" t="s">
        <v>198</v>
      </c>
      <c r="E31" s="187" t="s">
        <v>469</v>
      </c>
      <c r="F31" s="187" t="s">
        <v>233</v>
      </c>
      <c r="G31" s="187" t="s">
        <v>236</v>
      </c>
      <c r="H31" s="187" t="s">
        <v>470</v>
      </c>
      <c r="I31" s="187" t="s">
        <v>471</v>
      </c>
      <c r="J31" s="187" t="s">
        <v>239</v>
      </c>
      <c r="K31" s="187" t="s">
        <v>241</v>
      </c>
      <c r="L31" s="84" t="s">
        <v>243</v>
      </c>
      <c r="M31" s="83" t="s">
        <v>244</v>
      </c>
      <c r="N31" s="141" t="s">
        <v>245</v>
      </c>
      <c r="O31" s="141" t="s">
        <v>251</v>
      </c>
      <c r="P31" s="141" t="s">
        <v>330</v>
      </c>
      <c r="Q31" s="161" t="s">
        <v>382</v>
      </c>
      <c r="R31" s="143" t="s">
        <v>388</v>
      </c>
      <c r="S31" s="114"/>
    </row>
    <row r="32" spans="1:19" ht="30" customHeight="1">
      <c r="A32" s="114"/>
      <c r="B32" s="250" t="s">
        <v>0</v>
      </c>
      <c r="C32" s="148" t="s">
        <v>1</v>
      </c>
      <c r="D32" s="162">
        <v>4.5</v>
      </c>
      <c r="E32" s="145">
        <v>4.5</v>
      </c>
      <c r="F32" s="146">
        <v>13</v>
      </c>
      <c r="G32" s="146">
        <v>79.2</v>
      </c>
      <c r="H32" s="146">
        <v>40</v>
      </c>
      <c r="I32" s="146">
        <v>26.9</v>
      </c>
      <c r="J32" s="146">
        <v>74.1</v>
      </c>
      <c r="K32" s="146">
        <v>100</v>
      </c>
      <c r="L32" s="44">
        <v>96.4</v>
      </c>
      <c r="M32" s="30">
        <v>96.4</v>
      </c>
      <c r="N32" s="163">
        <v>100</v>
      </c>
      <c r="O32" s="163">
        <v>100</v>
      </c>
      <c r="P32" s="163">
        <v>100</v>
      </c>
      <c r="Q32" s="164">
        <v>100</v>
      </c>
      <c r="R32" s="165">
        <v>100</v>
      </c>
      <c r="S32" s="114"/>
    </row>
    <row r="33" spans="1:19" ht="30" customHeight="1">
      <c r="A33" s="114"/>
      <c r="B33" s="251"/>
      <c r="C33" s="181" t="s">
        <v>468</v>
      </c>
      <c r="D33" s="193" t="s">
        <v>472</v>
      </c>
      <c r="E33" s="159" t="s">
        <v>472</v>
      </c>
      <c r="F33" s="159" t="s">
        <v>473</v>
      </c>
      <c r="G33" s="159" t="s">
        <v>474</v>
      </c>
      <c r="H33" s="159" t="s">
        <v>475</v>
      </c>
      <c r="I33" s="159" t="s">
        <v>476</v>
      </c>
      <c r="J33" s="159" t="s">
        <v>477</v>
      </c>
      <c r="K33" s="159" t="s">
        <v>478</v>
      </c>
      <c r="L33" s="87" t="s">
        <v>479</v>
      </c>
      <c r="M33" s="88" t="s">
        <v>479</v>
      </c>
      <c r="N33" s="150" t="s">
        <v>478</v>
      </c>
      <c r="O33" s="150" t="s">
        <v>478</v>
      </c>
      <c r="P33" s="150" t="s">
        <v>478</v>
      </c>
      <c r="Q33" s="167" t="s">
        <v>478</v>
      </c>
      <c r="R33" s="152" t="s">
        <v>478</v>
      </c>
      <c r="S33" s="114"/>
    </row>
    <row r="34" spans="1:19" ht="30" customHeight="1">
      <c r="A34" s="114"/>
      <c r="B34" s="250" t="s">
        <v>12</v>
      </c>
      <c r="C34" s="157" t="s">
        <v>1</v>
      </c>
      <c r="D34" s="153">
        <v>0</v>
      </c>
      <c r="E34" s="155">
        <v>4.5</v>
      </c>
      <c r="F34" s="155">
        <v>0</v>
      </c>
      <c r="G34" s="194">
        <v>0</v>
      </c>
      <c r="H34" s="194">
        <v>0</v>
      </c>
      <c r="I34" s="194">
        <v>0</v>
      </c>
      <c r="J34" s="195">
        <v>7.4</v>
      </c>
      <c r="K34" s="195">
        <v>7.1</v>
      </c>
      <c r="L34" s="44">
        <v>32.1</v>
      </c>
      <c r="M34" s="30">
        <v>46.4</v>
      </c>
      <c r="N34" s="145">
        <v>39.3</v>
      </c>
      <c r="O34" s="196">
        <v>75</v>
      </c>
      <c r="P34" s="196">
        <v>46.4</v>
      </c>
      <c r="Q34" s="197">
        <v>89.3</v>
      </c>
      <c r="R34" s="198">
        <v>53.6</v>
      </c>
      <c r="S34" s="114"/>
    </row>
    <row r="35" spans="1:19" ht="30" customHeight="1">
      <c r="A35" s="114"/>
      <c r="B35" s="251"/>
      <c r="C35" s="181" t="s">
        <v>468</v>
      </c>
      <c r="D35" s="166" t="s">
        <v>480</v>
      </c>
      <c r="E35" s="159" t="s">
        <v>472</v>
      </c>
      <c r="F35" s="159" t="s">
        <v>481</v>
      </c>
      <c r="G35" s="159" t="s">
        <v>482</v>
      </c>
      <c r="H35" s="159" t="s">
        <v>483</v>
      </c>
      <c r="I35" s="159" t="s">
        <v>484</v>
      </c>
      <c r="J35" s="159" t="s">
        <v>485</v>
      </c>
      <c r="K35" s="159" t="s">
        <v>486</v>
      </c>
      <c r="L35" s="199" t="s">
        <v>487</v>
      </c>
      <c r="M35" s="88" t="s">
        <v>488</v>
      </c>
      <c r="N35" s="191" t="s">
        <v>489</v>
      </c>
      <c r="O35" s="191" t="s">
        <v>490</v>
      </c>
      <c r="P35" s="191" t="s">
        <v>488</v>
      </c>
      <c r="Q35" s="200" t="s">
        <v>491</v>
      </c>
      <c r="R35" s="201" t="s">
        <v>492</v>
      </c>
      <c r="S35" s="114"/>
    </row>
    <row r="36" spans="1:19" s="21" customFormat="1" ht="11.25" customHeight="1">
      <c r="A36" s="117"/>
      <c r="B36" s="202"/>
      <c r="C36" s="203"/>
      <c r="D36" s="204"/>
      <c r="E36" s="204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Q36" s="206"/>
      <c r="R36" s="206"/>
      <c r="S36" s="117"/>
    </row>
    <row r="37" spans="1:19" ht="30" customHeight="1">
      <c r="A37" s="114"/>
      <c r="B37" s="244" t="s">
        <v>415</v>
      </c>
      <c r="C37" s="245"/>
      <c r="D37" s="176" t="s">
        <v>493</v>
      </c>
      <c r="E37" s="229" t="s">
        <v>416</v>
      </c>
      <c r="F37" s="143" t="s">
        <v>502</v>
      </c>
      <c r="G37" s="175"/>
      <c r="H37" s="175"/>
      <c r="I37" s="175"/>
      <c r="J37" s="175"/>
      <c r="K37" s="175"/>
      <c r="L37" s="27"/>
      <c r="M37" s="27"/>
      <c r="N37" s="173"/>
      <c r="O37" s="173"/>
      <c r="P37" s="173"/>
      <c r="Q37" s="173"/>
      <c r="R37" s="173"/>
      <c r="S37" s="114"/>
    </row>
    <row r="38" spans="1:19" ht="30" customHeight="1">
      <c r="A38" s="114"/>
      <c r="B38" s="250" t="s">
        <v>0</v>
      </c>
      <c r="C38" s="148" t="s">
        <v>1</v>
      </c>
      <c r="D38" s="177">
        <v>100</v>
      </c>
      <c r="E38" s="230">
        <v>73.1</v>
      </c>
      <c r="F38" s="148">
        <v>100</v>
      </c>
      <c r="G38" s="207"/>
      <c r="H38" s="207"/>
      <c r="I38" s="207"/>
      <c r="J38" s="207"/>
      <c r="K38" s="207"/>
      <c r="L38" s="27"/>
      <c r="M38" s="27"/>
      <c r="N38" s="173"/>
      <c r="O38" s="173"/>
      <c r="P38" s="173"/>
      <c r="Q38" s="173"/>
      <c r="R38" s="173"/>
      <c r="S38" s="114"/>
    </row>
    <row r="39" spans="1:19" ht="30" customHeight="1">
      <c r="A39" s="114"/>
      <c r="B39" s="251"/>
      <c r="C39" s="181" t="s">
        <v>468</v>
      </c>
      <c r="D39" s="210" t="s">
        <v>494</v>
      </c>
      <c r="E39" s="231" t="s">
        <v>495</v>
      </c>
      <c r="F39" s="188" t="s">
        <v>504</v>
      </c>
      <c r="G39" s="204"/>
      <c r="H39" s="204"/>
      <c r="I39" s="204"/>
      <c r="J39" s="204"/>
      <c r="K39" s="204"/>
      <c r="L39" s="27"/>
      <c r="M39" s="27"/>
      <c r="N39" s="173"/>
      <c r="O39" s="173"/>
      <c r="P39" s="173"/>
      <c r="Q39" s="173"/>
      <c r="R39" s="173"/>
      <c r="S39" s="114"/>
    </row>
    <row r="40" spans="1:19" ht="30" customHeight="1">
      <c r="A40" s="114"/>
      <c r="B40" s="250" t="s">
        <v>12</v>
      </c>
      <c r="C40" s="157" t="s">
        <v>1</v>
      </c>
      <c r="D40" s="179">
        <v>57.7</v>
      </c>
      <c r="E40" s="232">
        <v>53.8</v>
      </c>
      <c r="F40" s="148">
        <v>100</v>
      </c>
      <c r="G40" s="208"/>
      <c r="H40" s="208"/>
      <c r="I40" s="208"/>
      <c r="J40" s="209"/>
      <c r="K40" s="209"/>
      <c r="L40" s="27"/>
      <c r="M40" s="27"/>
      <c r="N40" s="173"/>
      <c r="O40" s="174"/>
      <c r="P40" s="174"/>
      <c r="Q40" s="174"/>
      <c r="R40" s="174"/>
      <c r="S40" s="114"/>
    </row>
    <row r="41" spans="1:19" ht="30" customHeight="1">
      <c r="A41" s="114"/>
      <c r="B41" s="251"/>
      <c r="C41" s="181" t="s">
        <v>468</v>
      </c>
      <c r="D41" s="178" t="s">
        <v>496</v>
      </c>
      <c r="E41" s="233" t="s">
        <v>417</v>
      </c>
      <c r="F41" s="152" t="s">
        <v>504</v>
      </c>
      <c r="G41" s="204"/>
      <c r="H41" s="204"/>
      <c r="I41" s="204"/>
      <c r="J41" s="204"/>
      <c r="K41" s="204"/>
      <c r="L41" s="68"/>
      <c r="M41" s="27"/>
      <c r="N41" s="204"/>
      <c r="O41" s="204"/>
      <c r="P41" s="204"/>
      <c r="Q41" s="204"/>
      <c r="R41" s="204"/>
      <c r="S41" s="114"/>
    </row>
    <row r="42" spans="1:19" s="21" customFormat="1" ht="11.25" customHeight="1">
      <c r="A42" s="117"/>
      <c r="B42" s="118"/>
      <c r="C42" s="184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7"/>
      <c r="P42" s="117"/>
      <c r="Q42" s="117"/>
      <c r="R42" s="117"/>
      <c r="S42" s="117"/>
    </row>
    <row r="43" spans="1:19" s="21" customFormat="1" ht="13.5">
      <c r="A43" s="117"/>
      <c r="B43" s="116" t="s">
        <v>294</v>
      </c>
      <c r="C43" s="184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7"/>
      <c r="P43" s="117"/>
      <c r="Q43" s="117"/>
      <c r="R43" s="117"/>
      <c r="S43" s="117"/>
    </row>
    <row r="44" spans="1:19" s="21" customFormat="1" ht="13.5">
      <c r="A44" s="117"/>
      <c r="B44" s="118"/>
      <c r="C44" s="184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7"/>
      <c r="P44" s="117"/>
      <c r="Q44" s="117"/>
      <c r="R44" s="117"/>
      <c r="S44" s="117"/>
    </row>
  </sheetData>
  <sheetProtection/>
  <mergeCells count="18">
    <mergeCell ref="B3:C3"/>
    <mergeCell ref="B9:C9"/>
    <mergeCell ref="B15:C15"/>
    <mergeCell ref="B25:C25"/>
    <mergeCell ref="B38:B39"/>
    <mergeCell ref="B40:B41"/>
    <mergeCell ref="B32:B33"/>
    <mergeCell ref="B34:B35"/>
    <mergeCell ref="B4:B5"/>
    <mergeCell ref="B6:B7"/>
    <mergeCell ref="B10:B11"/>
    <mergeCell ref="B12:B13"/>
    <mergeCell ref="B26:B27"/>
    <mergeCell ref="B28:B29"/>
    <mergeCell ref="B31:C31"/>
    <mergeCell ref="B37:C37"/>
    <mergeCell ref="B16:B17"/>
    <mergeCell ref="B18:B19"/>
  </mergeCells>
  <printOptions/>
  <pageMargins left="0.787" right="0.787" top="0.984" bottom="0.984" header="0.5" footer="0.5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B1" sqref="B1"/>
    </sheetView>
  </sheetViews>
  <sheetFormatPr defaultColWidth="8.796875" defaultRowHeight="30" customHeight="1"/>
  <cols>
    <col min="1" max="1" width="9" style="5" customWidth="1"/>
    <col min="2" max="2" width="21.09765625" style="5" customWidth="1"/>
    <col min="3" max="3" width="9.09765625" style="5" customWidth="1"/>
    <col min="4" max="16384" width="9" style="5" customWidth="1"/>
  </cols>
  <sheetData>
    <row r="1" spans="1:4" ht="30" customHeight="1">
      <c r="A1" s="50"/>
      <c r="B1" s="261" t="s">
        <v>531</v>
      </c>
      <c r="C1" s="23"/>
      <c r="D1" s="50"/>
    </row>
    <row r="2" spans="1:8" ht="30" customHeight="1">
      <c r="A2" s="133"/>
      <c r="B2" s="257" t="s">
        <v>415</v>
      </c>
      <c r="C2" s="135" t="s">
        <v>391</v>
      </c>
      <c r="D2" s="211" t="s">
        <v>402</v>
      </c>
      <c r="E2" s="226" t="s">
        <v>411</v>
      </c>
      <c r="F2" s="213" t="s">
        <v>499</v>
      </c>
      <c r="G2" s="133"/>
      <c r="H2" s="133"/>
    </row>
    <row r="3" spans="1:8" ht="30" customHeight="1">
      <c r="A3" s="133"/>
      <c r="B3" s="256" t="s">
        <v>508</v>
      </c>
      <c r="C3" s="260">
        <v>0</v>
      </c>
      <c r="D3" s="260">
        <f>9/20*100</f>
        <v>45</v>
      </c>
      <c r="E3" s="254">
        <v>6.9</v>
      </c>
      <c r="F3" s="254">
        <v>40.5</v>
      </c>
      <c r="G3" s="133"/>
      <c r="H3" s="133"/>
    </row>
    <row r="4" spans="1:8" ht="30" customHeight="1">
      <c r="A4" s="133"/>
      <c r="B4" s="258" t="s">
        <v>67</v>
      </c>
      <c r="C4" s="259" t="s">
        <v>396</v>
      </c>
      <c r="D4" s="259" t="s">
        <v>512</v>
      </c>
      <c r="E4" s="259" t="s">
        <v>418</v>
      </c>
      <c r="F4" s="259" t="s">
        <v>505</v>
      </c>
      <c r="G4" s="133"/>
      <c r="H4" s="133"/>
    </row>
    <row r="5" spans="1:8" ht="30" customHeight="1">
      <c r="A5" s="133"/>
      <c r="B5" s="256" t="s">
        <v>509</v>
      </c>
      <c r="C5" s="260">
        <f>3/9*100</f>
        <v>33.33333333333333</v>
      </c>
      <c r="D5" s="260">
        <f>15/20*100</f>
        <v>75</v>
      </c>
      <c r="E5" s="260">
        <f>18/29*100</f>
        <v>62.06896551724138</v>
      </c>
      <c r="F5" s="260">
        <f>33/37*100</f>
        <v>89.1891891891892</v>
      </c>
      <c r="G5" s="133"/>
      <c r="H5" s="133"/>
    </row>
    <row r="6" spans="1:8" ht="43.5" customHeight="1">
      <c r="A6" s="133"/>
      <c r="B6" s="258" t="s">
        <v>67</v>
      </c>
      <c r="C6" s="259" t="s">
        <v>511</v>
      </c>
      <c r="D6" s="259" t="s">
        <v>513</v>
      </c>
      <c r="E6" s="259" t="s">
        <v>514</v>
      </c>
      <c r="F6" s="259" t="s">
        <v>515</v>
      </c>
      <c r="G6" s="133"/>
      <c r="H6" s="133"/>
    </row>
    <row r="7" spans="1:8" ht="30" customHeight="1">
      <c r="A7" s="133"/>
      <c r="B7" s="256" t="s">
        <v>510</v>
      </c>
      <c r="C7" s="260">
        <v>0</v>
      </c>
      <c r="D7" s="260">
        <v>40</v>
      </c>
      <c r="E7" s="254">
        <v>6.9</v>
      </c>
      <c r="F7" s="254">
        <v>40.5</v>
      </c>
      <c r="G7" s="133"/>
      <c r="H7" s="133"/>
    </row>
    <row r="8" spans="1:6" ht="30" customHeight="1">
      <c r="A8" s="50"/>
      <c r="B8" s="258" t="s">
        <v>67</v>
      </c>
      <c r="C8" s="259" t="s">
        <v>396</v>
      </c>
      <c r="D8" s="259" t="s">
        <v>408</v>
      </c>
      <c r="E8" s="259" t="s">
        <v>418</v>
      </c>
      <c r="F8" s="259" t="s">
        <v>505</v>
      </c>
    </row>
    <row r="9" spans="1:8" ht="30" customHeight="1">
      <c r="A9" s="50"/>
      <c r="B9" s="261" t="s">
        <v>532</v>
      </c>
      <c r="C9" s="134"/>
      <c r="D9" s="133"/>
      <c r="E9" s="133"/>
      <c r="F9" s="133"/>
      <c r="G9" s="133"/>
      <c r="H9" s="133"/>
    </row>
    <row r="10" spans="1:8" ht="30" customHeight="1">
      <c r="A10" s="50"/>
      <c r="B10" s="257" t="s">
        <v>415</v>
      </c>
      <c r="C10" s="135" t="s">
        <v>391</v>
      </c>
      <c r="D10" s="211" t="s">
        <v>402</v>
      </c>
      <c r="E10" s="226" t="s">
        <v>411</v>
      </c>
      <c r="F10" s="213" t="s">
        <v>499</v>
      </c>
      <c r="G10" s="133"/>
      <c r="H10" s="133"/>
    </row>
    <row r="11" spans="1:8" ht="30" customHeight="1">
      <c r="A11" s="50"/>
      <c r="B11" s="256" t="s">
        <v>508</v>
      </c>
      <c r="C11" s="237">
        <v>0</v>
      </c>
      <c r="D11" s="238">
        <f>0.25*100</f>
        <v>25</v>
      </c>
      <c r="E11" s="227">
        <v>0</v>
      </c>
      <c r="F11" s="240">
        <f>1/6*100</f>
        <v>16.666666666666664</v>
      </c>
      <c r="G11" s="133"/>
      <c r="H11" s="133"/>
    </row>
    <row r="12" spans="1:8" ht="30" customHeight="1">
      <c r="A12" s="50"/>
      <c r="B12" s="255" t="s">
        <v>67</v>
      </c>
      <c r="C12" s="136" t="s">
        <v>516</v>
      </c>
      <c r="D12" s="212" t="s">
        <v>517</v>
      </c>
      <c r="E12" s="228" t="s">
        <v>419</v>
      </c>
      <c r="F12" s="214" t="s">
        <v>506</v>
      </c>
      <c r="G12" s="133"/>
      <c r="H12" s="133"/>
    </row>
    <row r="13" spans="1:8" ht="27" customHeight="1">
      <c r="A13" s="50"/>
      <c r="B13" s="254" t="s">
        <v>509</v>
      </c>
      <c r="C13" s="237">
        <v>0</v>
      </c>
      <c r="D13" s="238">
        <f>0.25*100</f>
        <v>25</v>
      </c>
      <c r="E13" s="239">
        <v>50</v>
      </c>
      <c r="F13" s="240">
        <f>0.833333333333333*100</f>
        <v>83.3333333333333</v>
      </c>
      <c r="G13" s="133"/>
      <c r="H13" s="133"/>
    </row>
    <row r="14" spans="1:8" ht="30" customHeight="1">
      <c r="A14" s="50"/>
      <c r="B14" s="255" t="s">
        <v>67</v>
      </c>
      <c r="C14" s="136" t="s">
        <v>516</v>
      </c>
      <c r="D14" s="212" t="s">
        <v>517</v>
      </c>
      <c r="E14" s="228" t="s">
        <v>518</v>
      </c>
      <c r="F14" s="214" t="s">
        <v>519</v>
      </c>
      <c r="G14" s="133"/>
      <c r="H14" s="133"/>
    </row>
    <row r="15" spans="2:6" ht="30" customHeight="1">
      <c r="B15" s="254" t="s">
        <v>510</v>
      </c>
      <c r="C15" s="237">
        <v>0</v>
      </c>
      <c r="D15" s="238">
        <f>0.25*100</f>
        <v>25</v>
      </c>
      <c r="E15" s="227">
        <v>0</v>
      </c>
      <c r="F15" s="240">
        <f>1/6*100</f>
        <v>16.666666666666664</v>
      </c>
    </row>
    <row r="16" spans="2:6" ht="30" customHeight="1">
      <c r="B16" s="255" t="s">
        <v>67</v>
      </c>
      <c r="C16" s="136" t="s">
        <v>516</v>
      </c>
      <c r="D16" s="212" t="s">
        <v>517</v>
      </c>
      <c r="E16" s="228" t="s">
        <v>419</v>
      </c>
      <c r="F16" s="214" t="s">
        <v>506</v>
      </c>
    </row>
    <row r="17" ht="30" customHeight="1">
      <c r="B17" s="137" t="s">
        <v>395</v>
      </c>
    </row>
    <row r="22" ht="30" customHeight="1">
      <c r="C22" s="3"/>
    </row>
    <row r="23" spans="2:3" ht="30" customHeight="1">
      <c r="B23" s="18"/>
      <c r="C23" s="3"/>
    </row>
    <row r="24" spans="2:3" ht="30" customHeight="1">
      <c r="B24" s="14"/>
      <c r="C24" s="10"/>
    </row>
    <row r="26" ht="30" customHeight="1">
      <c r="C26" s="3"/>
    </row>
    <row r="27" spans="2:3" ht="30" customHeight="1">
      <c r="B27" s="18"/>
      <c r="C27" s="3"/>
    </row>
    <row r="28" spans="2:3" ht="30" customHeight="1">
      <c r="B28" s="14"/>
      <c r="C28" s="10"/>
    </row>
    <row r="29" ht="30" customHeight="1">
      <c r="C29" s="10"/>
    </row>
    <row r="30" ht="30" customHeight="1">
      <c r="C30" s="10"/>
    </row>
    <row r="32" ht="30" customHeight="1">
      <c r="B32" s="17"/>
    </row>
    <row r="34" ht="30" customHeight="1">
      <c r="C34" s="3"/>
    </row>
    <row r="35" spans="2:3" ht="30" customHeight="1">
      <c r="B35" s="18"/>
      <c r="C35" s="3"/>
    </row>
    <row r="36" spans="2:3" ht="30" customHeight="1">
      <c r="B36" s="14"/>
      <c r="C36" s="3"/>
    </row>
    <row r="38" ht="30" customHeight="1">
      <c r="C38" s="3"/>
    </row>
    <row r="39" spans="2:3" ht="30" customHeight="1">
      <c r="B39" s="18"/>
      <c r="C39" s="3"/>
    </row>
    <row r="40" spans="2:3" ht="30" customHeight="1">
      <c r="B40" s="14"/>
      <c r="C40" s="3"/>
    </row>
    <row r="41" ht="30" customHeight="1">
      <c r="B41" s="16"/>
    </row>
  </sheetData>
  <sheetProtection/>
  <printOptions/>
  <pageMargins left="0.787" right="0.77" top="0.984" bottom="0.984" header="0.512" footer="0.512"/>
  <pageSetup fitToHeight="1" fitToWidth="1" horizontalDpi="400" verticalDpi="4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2014-02-17T08:40:41Z</cp:lastPrinted>
  <dcterms:created xsi:type="dcterms:W3CDTF">1998-12-22T06:31:38Z</dcterms:created>
  <dcterms:modified xsi:type="dcterms:W3CDTF">2016-02-23T02:40:23Z</dcterms:modified>
  <cp:category/>
  <cp:version/>
  <cp:contentType/>
  <cp:contentStatus/>
</cp:coreProperties>
</file>