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A11F8D2F-EEC2-4509-92E6-C37D6F230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６－１　印旛沼" sheetId="7" r:id="rId1"/>
    <sheet name="表６－２　手賀沼" sheetId="8" r:id="rId2"/>
    <sheet name="表６－３　亀山ダム" sheetId="9" r:id="rId3"/>
    <sheet name="表６－４　東京湾" sheetId="6" r:id="rId4"/>
  </sheets>
  <definedNames>
    <definedName name="_xlnm.Print_Area" localSheetId="1">'表６－２　手賀沼'!$A$1:$M$60</definedName>
    <definedName name="色相">#REF!</definedName>
    <definedName name="天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3" i="6" l="1"/>
  <c r="W184" i="6"/>
  <c r="W185" i="6"/>
  <c r="W186" i="6"/>
  <c r="W187" i="6"/>
  <c r="W188" i="6"/>
  <c r="W213" i="6" l="1"/>
  <c r="W214" i="6"/>
  <c r="W215" i="6"/>
  <c r="W216" i="6"/>
  <c r="W217" i="6"/>
  <c r="W212" i="6"/>
  <c r="W203" i="6"/>
  <c r="W204" i="6"/>
  <c r="W205" i="6"/>
  <c r="W206" i="6"/>
  <c r="W207" i="6"/>
  <c r="W202" i="6"/>
  <c r="W193" i="6"/>
  <c r="W194" i="6"/>
  <c r="W195" i="6"/>
  <c r="W196" i="6"/>
  <c r="W197" i="6"/>
  <c r="W192" i="6"/>
  <c r="W182" i="6"/>
  <c r="W173" i="6"/>
  <c r="W174" i="6"/>
  <c r="W175" i="6"/>
  <c r="W176" i="6"/>
  <c r="W177" i="6"/>
  <c r="W172" i="6"/>
  <c r="W163" i="6"/>
  <c r="W164" i="6"/>
  <c r="W165" i="6"/>
  <c r="W166" i="6"/>
  <c r="W167" i="6"/>
  <c r="W162" i="6"/>
  <c r="W147" i="6"/>
  <c r="W148" i="6"/>
  <c r="W149" i="6"/>
  <c r="W150" i="6"/>
  <c r="W151" i="6"/>
  <c r="W152" i="6"/>
  <c r="W153" i="6"/>
  <c r="W154" i="6"/>
  <c r="W155" i="6"/>
  <c r="W156" i="6"/>
  <c r="W157" i="6"/>
  <c r="W146" i="6"/>
  <c r="W132" i="6"/>
  <c r="W133" i="6"/>
  <c r="W134" i="6"/>
  <c r="W135" i="6"/>
  <c r="W136" i="6"/>
  <c r="W137" i="6"/>
  <c r="W138" i="6"/>
  <c r="W139" i="6"/>
  <c r="W140" i="6"/>
  <c r="W141" i="6"/>
  <c r="W142" i="6"/>
  <c r="W131" i="6"/>
  <c r="W116" i="6"/>
  <c r="W117" i="6"/>
  <c r="W118" i="6"/>
  <c r="W119" i="6"/>
  <c r="W120" i="6"/>
  <c r="W121" i="6"/>
  <c r="W122" i="6"/>
  <c r="W123" i="6"/>
  <c r="W124" i="6"/>
  <c r="W125" i="6"/>
  <c r="W126" i="6"/>
  <c r="W115" i="6"/>
  <c r="W109" i="6"/>
  <c r="W100" i="6"/>
  <c r="W101" i="6"/>
  <c r="W102" i="6"/>
  <c r="W103" i="6"/>
  <c r="W104" i="6"/>
  <c r="W105" i="6"/>
  <c r="W106" i="6"/>
  <c r="W107" i="6"/>
  <c r="W108" i="6"/>
  <c r="W110" i="6"/>
  <c r="W99" i="6"/>
  <c r="W85" i="6"/>
  <c r="W86" i="6"/>
  <c r="W87" i="6"/>
  <c r="W88" i="6"/>
  <c r="W89" i="6"/>
  <c r="W90" i="6"/>
  <c r="W91" i="6"/>
  <c r="W92" i="6"/>
  <c r="W93" i="6"/>
  <c r="W94" i="6"/>
  <c r="W95" i="6"/>
  <c r="W84" i="6"/>
  <c r="W69" i="6"/>
  <c r="W70" i="6"/>
  <c r="W71" i="6"/>
  <c r="W72" i="6"/>
  <c r="W73" i="6"/>
  <c r="W74" i="6"/>
  <c r="W75" i="6"/>
  <c r="W76" i="6"/>
  <c r="W77" i="6"/>
  <c r="W78" i="6"/>
  <c r="W79" i="6"/>
  <c r="W68" i="6"/>
  <c r="W53" i="6"/>
  <c r="W54" i="6"/>
  <c r="W55" i="6"/>
  <c r="W56" i="6"/>
  <c r="W57" i="6"/>
  <c r="W58" i="6"/>
  <c r="W59" i="6"/>
  <c r="W60" i="6"/>
  <c r="W61" i="6"/>
  <c r="W62" i="6"/>
  <c r="W63" i="6"/>
  <c r="W52" i="6"/>
  <c r="W38" i="6"/>
  <c r="W39" i="6"/>
  <c r="W40" i="6"/>
  <c r="W41" i="6"/>
  <c r="W42" i="6"/>
  <c r="W43" i="6"/>
  <c r="W44" i="6"/>
  <c r="W45" i="6"/>
  <c r="W46" i="6"/>
  <c r="W47" i="6"/>
  <c r="W48" i="6"/>
  <c r="W37" i="6"/>
  <c r="W22" i="6"/>
  <c r="W23" i="6"/>
  <c r="W24" i="6"/>
  <c r="W25" i="6"/>
  <c r="W26" i="6"/>
  <c r="W27" i="6"/>
  <c r="W28" i="6"/>
  <c r="W29" i="6"/>
  <c r="W30" i="6"/>
  <c r="W31" i="6"/>
  <c r="W32" i="6"/>
  <c r="W21" i="6"/>
  <c r="W6" i="6"/>
  <c r="W7" i="6"/>
  <c r="W8" i="6"/>
  <c r="W9" i="6"/>
  <c r="W10" i="6"/>
  <c r="W11" i="6"/>
  <c r="W12" i="6"/>
  <c r="W13" i="6"/>
  <c r="W14" i="6"/>
  <c r="W15" i="6"/>
  <c r="W16" i="6"/>
  <c r="W5" i="6"/>
  <c r="M45" i="9" l="1"/>
  <c r="M46" i="9"/>
  <c r="M47" i="9"/>
  <c r="M48" i="9"/>
  <c r="M49" i="9"/>
  <c r="M50" i="9"/>
  <c r="M51" i="9"/>
  <c r="M52" i="9"/>
  <c r="M53" i="9"/>
  <c r="M54" i="9"/>
  <c r="M55" i="9"/>
  <c r="M44" i="9"/>
  <c r="M26" i="9"/>
  <c r="M27" i="9"/>
  <c r="M28" i="9"/>
  <c r="M29" i="9"/>
  <c r="M30" i="9"/>
  <c r="M31" i="9"/>
  <c r="M32" i="9"/>
  <c r="M33" i="9"/>
  <c r="M34" i="9"/>
  <c r="M35" i="9"/>
  <c r="M36" i="9"/>
  <c r="M25" i="9"/>
  <c r="M7" i="9"/>
  <c r="M8" i="9"/>
  <c r="M9" i="9"/>
  <c r="M10" i="9"/>
  <c r="M11" i="9"/>
  <c r="M12" i="9"/>
  <c r="M13" i="9"/>
  <c r="M14" i="9"/>
  <c r="M15" i="9"/>
  <c r="M16" i="9"/>
  <c r="M17" i="9"/>
  <c r="M6" i="9"/>
  <c r="M38" i="8" l="1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37" i="8"/>
  <c r="M21" i="8"/>
  <c r="M23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2" i="8"/>
  <c r="M24" i="8"/>
  <c r="M25" i="8"/>
  <c r="M26" i="8"/>
  <c r="M27" i="8"/>
  <c r="M28" i="8"/>
  <c r="M29" i="8"/>
  <c r="M6" i="8"/>
  <c r="M100" i="7" l="1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99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68" i="7"/>
  <c r="M5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8" i="7"/>
  <c r="M59" i="7"/>
  <c r="M60" i="7"/>
  <c r="M37" i="7"/>
  <c r="M2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7" i="7"/>
  <c r="M28" i="7"/>
  <c r="M29" i="7"/>
  <c r="M6" i="7"/>
</calcChain>
</file>

<file path=xl/sharedStrings.xml><?xml version="1.0" encoding="utf-8"?>
<sst xmlns="http://schemas.openxmlformats.org/spreadsheetml/2006/main" count="1248" uniqueCount="181">
  <si>
    <t>渦鞭毛藻</t>
  </si>
  <si>
    <t>珪藻</t>
  </si>
  <si>
    <t>微細鞭毛藻類</t>
  </si>
  <si>
    <t>多膜</t>
  </si>
  <si>
    <t>多毛</t>
  </si>
  <si>
    <t>５月</t>
  </si>
  <si>
    <t>６月</t>
  </si>
  <si>
    <t>７月</t>
  </si>
  <si>
    <t>９月</t>
  </si>
  <si>
    <t>１０月</t>
  </si>
  <si>
    <t>１１月</t>
  </si>
  <si>
    <t>１２月</t>
  </si>
  <si>
    <t>１月</t>
  </si>
  <si>
    <t>２月</t>
  </si>
  <si>
    <t>３月</t>
  </si>
  <si>
    <t>表６－４　東京湾におけるプランクトン網別月別推移</t>
    <rPh sb="0" eb="1">
      <t>ヒョウ</t>
    </rPh>
    <rPh sb="5" eb="8">
      <t>トウキョウワン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</si>
  <si>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綱別プランクトン数月別推移（東京湾１）</t>
    <rPh sb="14" eb="17">
      <t>トウキョウワン</t>
    </rPh>
    <phoneticPr fontId="2"/>
  </si>
  <si>
    <t>藍藻</t>
  </si>
  <si>
    <t>ｸﾘﾌﾟﾄ藻</t>
  </si>
  <si>
    <t>ｴﾌﾞﾘｱ藻</t>
  </si>
  <si>
    <t>ﾃﾞｨｸﾁｵｶ藻</t>
    <rPh sb="7" eb="8">
      <t>モ</t>
    </rPh>
    <phoneticPr fontId="24"/>
  </si>
  <si>
    <t>ﾗﾌｨﾄﾞ藻</t>
  </si>
  <si>
    <t>ﾊﾌﾟﾄ藻</t>
  </si>
  <si>
    <t>ﾕｰｸﾞﾚﾅ藻</t>
  </si>
  <si>
    <t>ﾌﾟﾗｼﾉ藻</t>
  </si>
  <si>
    <t>緑藻</t>
  </si>
  <si>
    <t>ｷﾈﾄﾌﾗｸﾞﾐﾉﾌｫｰﾗ</t>
  </si>
  <si>
    <t>（繊毛虫類）</t>
  </si>
  <si>
    <t>ﾜﾑｼ</t>
  </si>
  <si>
    <t>ﾆﾏｲｶﾞｲ</t>
  </si>
  <si>
    <t>甲殻</t>
  </si>
  <si>
    <t>ｵﾀﾏﾎﾞﾔ</t>
  </si>
  <si>
    <t>合計</t>
    <rPh sb="0" eb="2">
      <t>ゴウケイ</t>
    </rPh>
    <phoneticPr fontId="24"/>
  </si>
  <si>
    <t>綱別プランクトン数月別推移（東京湾３）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</si>
  <si>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綱別プランクトン数月別推移（東京湾４）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</si>
  <si>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</si>
  <si>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綱別プランクトン数月別推移（東京湾７）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</si>
  <si>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綱別プランクトン数月別推移（東京湾８）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</si>
  <si>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綱別プランクトン数月別推移（東京湾９）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</si>
  <si>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綱別プランクトン数月別推移（東京湾１３）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</si>
  <si>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綱別プランクトン数月別推移（東京湾１５）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</si>
  <si>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綱別プランクトン数月別推移（東京湾２０）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</si>
  <si>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綱別プランクトン数月別推移（東京湾２２）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</si>
  <si>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phoneticPr fontId="24"/>
  </si>
  <si>
    <t>綱別プランクトン数月別推移（東京湾２４）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</si>
  <si>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</si>
  <si>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綱別プランクトン数月別推移（東京湾２７）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</si>
  <si>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表６－１　印旛沼におけるプランクトン網別月別推移</t>
    <rPh sb="0" eb="1">
      <t>ヒョウ</t>
    </rPh>
    <rPh sb="5" eb="7">
      <t>インバ</t>
    </rPh>
    <rPh sb="7" eb="8">
      <t>ヌマ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</si>
  <si>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綱別プランクトン数月別推移（阿宗橋）</t>
    <rPh sb="14" eb="16">
      <t>アソウ</t>
    </rPh>
    <rPh sb="16" eb="17">
      <t>バシ</t>
    </rPh>
    <phoneticPr fontId="1"/>
  </si>
  <si>
    <t>　</t>
    <phoneticPr fontId="1"/>
  </si>
  <si>
    <t>調査月日</t>
    <rPh sb="0" eb="2">
      <t>チョウサ</t>
    </rPh>
    <rPh sb="2" eb="4">
      <t>ガッピ</t>
    </rPh>
    <phoneticPr fontId="1"/>
  </si>
  <si>
    <t>藍藻</t>
    <rPh sb="0" eb="2">
      <t>ランソウ</t>
    </rPh>
    <phoneticPr fontId="1"/>
  </si>
  <si>
    <t>クリプト藻</t>
    <rPh sb="4" eb="5">
      <t>ソウ</t>
    </rPh>
    <phoneticPr fontId="1"/>
  </si>
  <si>
    <t>渦鞭毛藻</t>
    <rPh sb="0" eb="1">
      <t>ウズ</t>
    </rPh>
    <rPh sb="1" eb="3">
      <t>ベンモウ</t>
    </rPh>
    <rPh sb="3" eb="4">
      <t>ソウ</t>
    </rPh>
    <phoneticPr fontId="1"/>
  </si>
  <si>
    <t>黄金色藻</t>
    <rPh sb="0" eb="3">
      <t>コガネイロ</t>
    </rPh>
    <rPh sb="3" eb="4">
      <t>ソウ</t>
    </rPh>
    <phoneticPr fontId="1"/>
  </si>
  <si>
    <t>珪藻</t>
    <rPh sb="0" eb="2">
      <t>ケイソウ</t>
    </rPh>
    <phoneticPr fontId="1"/>
  </si>
  <si>
    <t>ユーグレナ藻</t>
    <rPh sb="5" eb="6">
      <t>ソウ</t>
    </rPh>
    <phoneticPr fontId="1"/>
  </si>
  <si>
    <t>緑藻</t>
    <rPh sb="0" eb="2">
      <t>リョクソウ</t>
    </rPh>
    <phoneticPr fontId="1"/>
  </si>
  <si>
    <t>その他の植物性</t>
    <rPh sb="0" eb="3">
      <t>ソノタ</t>
    </rPh>
    <rPh sb="4" eb="6">
      <t>ショクブツ</t>
    </rPh>
    <rPh sb="6" eb="7">
      <t>セイ</t>
    </rPh>
    <phoneticPr fontId="1"/>
  </si>
  <si>
    <t>動物性</t>
  </si>
  <si>
    <t>合計</t>
    <rPh sb="0" eb="2">
      <t>ゴウケイ</t>
    </rPh>
    <phoneticPr fontId="1"/>
  </si>
  <si>
    <t>綱別プランクトン数月別推移（上水道取水口下）</t>
    <rPh sb="14" eb="17">
      <t>ジョウスイドウ</t>
    </rPh>
    <rPh sb="17" eb="19">
      <t>シュスイ</t>
    </rPh>
    <rPh sb="19" eb="20">
      <t>コウ</t>
    </rPh>
    <rPh sb="20" eb="21">
      <t>シタ</t>
    </rPh>
    <phoneticPr fontId="1"/>
  </si>
  <si>
    <t>４月</t>
  </si>
  <si>
    <t>４日</t>
  </si>
  <si>
    <t>８月</t>
  </si>
  <si>
    <t>３日</t>
  </si>
  <si>
    <t>１０日</t>
  </si>
  <si>
    <t>綱別プランクトン数月別推移（一本松下）</t>
    <rPh sb="14" eb="17">
      <t>イッポンマツ</t>
    </rPh>
    <rPh sb="17" eb="18">
      <t>シタ</t>
    </rPh>
    <phoneticPr fontId="1"/>
  </si>
  <si>
    <t>　</t>
    <phoneticPr fontId="1"/>
  </si>
  <si>
    <t>綱別プランクトン数月別推移（北印旛沼中央）</t>
    <rPh sb="14" eb="15">
      <t>キタ</t>
    </rPh>
    <rPh sb="15" eb="18">
      <t>インバヌマ</t>
    </rPh>
    <rPh sb="18" eb="20">
      <t>チュウオウ</t>
    </rPh>
    <phoneticPr fontId="1"/>
  </si>
  <si>
    <t>表６－２　手賀沼におけるプランクトン網別月別推移</t>
    <rPh sb="0" eb="1">
      <t>ヒョウ</t>
    </rPh>
    <rPh sb="5" eb="7">
      <t>テガ</t>
    </rPh>
    <rPh sb="7" eb="8">
      <t>ヌマ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</si>
  <si>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綱別プランクトン数月別推移（根戸下）</t>
    <rPh sb="14" eb="15">
      <t>ネ</t>
    </rPh>
    <rPh sb="15" eb="16">
      <t>ト</t>
    </rPh>
    <rPh sb="16" eb="17">
      <t>シタ</t>
    </rPh>
    <phoneticPr fontId="1"/>
  </si>
  <si>
    <t>　</t>
    <phoneticPr fontId="1"/>
  </si>
  <si>
    <t>綱別プランクトン数月別推移（手賀沼中央）</t>
    <rPh sb="14" eb="16">
      <t>テガ</t>
    </rPh>
    <rPh sb="16" eb="17">
      <t>ヌマ</t>
    </rPh>
    <rPh sb="17" eb="19">
      <t>チュウオウ</t>
    </rPh>
    <phoneticPr fontId="1"/>
  </si>
  <si>
    <t>表６－３　亀山ダムにおけるプランクトン網別月別推移</t>
    <rPh sb="0" eb="1">
      <t>ヒョウ</t>
    </rPh>
    <rPh sb="5" eb="7">
      <t>カメヤマ</t>
    </rPh>
    <rPh sb="19" eb="20">
      <t>アミ</t>
    </rPh>
    <rPh sb="20" eb="21">
      <t>ベツ</t>
    </rPh>
    <rPh sb="21" eb="23">
      <t>ツキベツ</t>
    </rPh>
    <rPh sb="23" eb="25">
      <t>スイイ</t>
    </rPh>
    <phoneticPr fontId="1"/>
  </si>
  <si>
    <t>綱別プランクトン数月別推移（堤体直上流部）</t>
    <rPh sb="14" eb="15">
      <t>テイ</t>
    </rPh>
    <rPh sb="15" eb="16">
      <t>タイ</t>
    </rPh>
    <rPh sb="16" eb="17">
      <t>チョク</t>
    </rPh>
    <rPh sb="17" eb="19">
      <t>ジョウリュウ</t>
    </rPh>
    <rPh sb="19" eb="20">
      <t>ブ</t>
    </rPh>
    <phoneticPr fontId="1"/>
  </si>
  <si>
    <t>綱別プランクトン数月別推移（小月橋）</t>
    <rPh sb="14" eb="15">
      <t>コ</t>
    </rPh>
    <rPh sb="15" eb="16">
      <t>ツキ</t>
    </rPh>
    <rPh sb="16" eb="17">
      <t>ハシ</t>
    </rPh>
    <phoneticPr fontId="1"/>
  </si>
  <si>
    <t>綱別プランクトン数月別推移（亀山大橋）</t>
    <rPh sb="14" eb="16">
      <t>カメヤマ</t>
    </rPh>
    <rPh sb="16" eb="18">
      <t>オオハシ</t>
    </rPh>
    <phoneticPr fontId="1"/>
  </si>
  <si>
    <t>　</t>
    <phoneticPr fontId="1"/>
  </si>
  <si>
    <t>綱別プランクトン数月別推移（東京湾２１）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phoneticPr fontId="24"/>
  </si>
  <si>
    <t>４月</t>
    <rPh sb="1" eb="2">
      <t>ツキ</t>
    </rPh>
    <phoneticPr fontId="2"/>
  </si>
  <si>
    <t>１６日</t>
    <rPh sb="2" eb="3">
      <t>ヒ</t>
    </rPh>
    <phoneticPr fontId="2"/>
  </si>
  <si>
    <t>２５日</t>
    <rPh sb="2" eb="3">
      <t>ヒ</t>
    </rPh>
    <phoneticPr fontId="2"/>
  </si>
  <si>
    <t>２２日</t>
    <rPh sb="2" eb="3">
      <t>ヒ</t>
    </rPh>
    <phoneticPr fontId="2"/>
  </si>
  <si>
    <t>８日</t>
    <rPh sb="1" eb="2">
      <t>ヒ</t>
    </rPh>
    <phoneticPr fontId="2"/>
  </si>
  <si>
    <t>２日</t>
    <rPh sb="1" eb="2">
      <t>ニチ</t>
    </rPh>
    <phoneticPr fontId="2"/>
  </si>
  <si>
    <t>１６日</t>
    <rPh sb="2" eb="3">
      <t>ニチ</t>
    </rPh>
    <phoneticPr fontId="2"/>
  </si>
  <si>
    <t>２１日</t>
    <rPh sb="2" eb="3">
      <t>ニチ</t>
    </rPh>
    <phoneticPr fontId="2"/>
  </si>
  <si>
    <t>８日</t>
    <rPh sb="1" eb="2">
      <t>ニチ</t>
    </rPh>
    <phoneticPr fontId="2"/>
  </si>
  <si>
    <t>１日</t>
  </si>
  <si>
    <t>５日</t>
    <rPh sb="1" eb="2">
      <t>ニチ</t>
    </rPh>
    <phoneticPr fontId="2"/>
  </si>
  <si>
    <t>１２日</t>
    <rPh sb="2" eb="3">
      <t>ニチ</t>
    </rPh>
    <phoneticPr fontId="2"/>
  </si>
  <si>
    <t>４月</t>
    <rPh sb="1" eb="2">
      <t>ツキ</t>
    </rPh>
    <phoneticPr fontId="24"/>
  </si>
  <si>
    <t>５月</t>
    <rPh sb="1" eb="2">
      <t>ツキ</t>
    </rPh>
    <phoneticPr fontId="24"/>
  </si>
  <si>
    <t>６月</t>
    <rPh sb="1" eb="2">
      <t>ツキ</t>
    </rPh>
    <phoneticPr fontId="24"/>
  </si>
  <si>
    <t>２日</t>
    <rPh sb="1" eb="2">
      <t>ヒ</t>
    </rPh>
    <phoneticPr fontId="24"/>
  </si>
  <si>
    <t>７月</t>
    <rPh sb="1" eb="2">
      <t>ツキ</t>
    </rPh>
    <phoneticPr fontId="24"/>
  </si>
  <si>
    <t>１５日</t>
    <rPh sb="2" eb="3">
      <t>ヒ</t>
    </rPh>
    <phoneticPr fontId="24"/>
  </si>
  <si>
    <t>８月</t>
    <rPh sb="1" eb="2">
      <t>ツキ</t>
    </rPh>
    <phoneticPr fontId="24"/>
  </si>
  <si>
    <t>４日</t>
    <rPh sb="1" eb="2">
      <t>ヒ</t>
    </rPh>
    <phoneticPr fontId="24"/>
  </si>
  <si>
    <t>１１月</t>
    <rPh sb="2" eb="3">
      <t>ツキ</t>
    </rPh>
    <phoneticPr fontId="24"/>
  </si>
  <si>
    <t>１２月</t>
    <rPh sb="2" eb="3">
      <t>ツキ</t>
    </rPh>
    <phoneticPr fontId="24"/>
  </si>
  <si>
    <t>１月</t>
    <rPh sb="1" eb="2">
      <t>ツキ</t>
    </rPh>
    <phoneticPr fontId="24"/>
  </si>
  <si>
    <t>５日</t>
    <rPh sb="1" eb="2">
      <t>ヒ</t>
    </rPh>
    <phoneticPr fontId="24"/>
  </si>
  <si>
    <t>２月</t>
    <rPh sb="1" eb="2">
      <t>ツキ</t>
    </rPh>
    <phoneticPr fontId="24"/>
  </si>
  <si>
    <t>９日</t>
    <rPh sb="1" eb="2">
      <t>ヒ</t>
    </rPh>
    <phoneticPr fontId="24"/>
  </si>
  <si>
    <t>３月</t>
    <rPh sb="1" eb="2">
      <t>ツキ</t>
    </rPh>
    <phoneticPr fontId="24"/>
  </si>
  <si>
    <t>３日</t>
    <rPh sb="1" eb="2">
      <t>ヒ</t>
    </rPh>
    <phoneticPr fontId="24"/>
  </si>
  <si>
    <t>７日</t>
    <rPh sb="1" eb="2">
      <t>ヒ</t>
    </rPh>
    <phoneticPr fontId="24"/>
  </si>
  <si>
    <t>２０日</t>
    <rPh sb="2" eb="3">
      <t>ヒ</t>
    </rPh>
    <phoneticPr fontId="2"/>
  </si>
  <si>
    <t>２６日</t>
    <rPh sb="2" eb="3">
      <t>ヒ</t>
    </rPh>
    <phoneticPr fontId="2"/>
  </si>
  <si>
    <t>３日</t>
    <rPh sb="1" eb="2">
      <t>ヒ</t>
    </rPh>
    <phoneticPr fontId="2"/>
  </si>
  <si>
    <t>１日</t>
    <rPh sb="1" eb="2">
      <t>ヒ</t>
    </rPh>
    <phoneticPr fontId="2"/>
  </si>
  <si>
    <t>７日</t>
  </si>
  <si>
    <t>　８日</t>
  </si>
  <si>
    <t>７日</t>
    <rPh sb="1" eb="2">
      <t>ニチ</t>
    </rPh>
    <phoneticPr fontId="2"/>
  </si>
  <si>
    <t>４日</t>
    <rPh sb="1" eb="2">
      <t>ニチ</t>
    </rPh>
    <phoneticPr fontId="2"/>
  </si>
  <si>
    <t>２２日</t>
    <rPh sb="2" eb="3">
      <t>ニチ</t>
    </rPh>
    <phoneticPr fontId="2"/>
  </si>
  <si>
    <t>１０日</t>
    <rPh sb="2" eb="3">
      <t>ニチ</t>
    </rPh>
    <phoneticPr fontId="2"/>
  </si>
  <si>
    <t>８日</t>
    <rPh sb="1" eb="2">
      <t>ヒ</t>
    </rPh>
    <phoneticPr fontId="24"/>
  </si>
  <si>
    <t>１０日</t>
    <rPh sb="2" eb="3">
      <t>ヒ</t>
    </rPh>
    <phoneticPr fontId="24"/>
  </si>
  <si>
    <t>２４日</t>
    <rPh sb="2" eb="3">
      <t>ヒ</t>
    </rPh>
    <phoneticPr fontId="24"/>
  </si>
  <si>
    <t>１４日</t>
    <rPh sb="2" eb="3">
      <t>ヒ</t>
    </rPh>
    <phoneticPr fontId="24"/>
  </si>
  <si>
    <t>９日</t>
    <rPh sb="1" eb="2">
      <t>ヒ</t>
    </rPh>
    <phoneticPr fontId="2"/>
  </si>
  <si>
    <t>２３日</t>
    <rPh sb="2" eb="3">
      <t>ヒ</t>
    </rPh>
    <phoneticPr fontId="2"/>
  </si>
  <si>
    <t>５日</t>
    <rPh sb="1" eb="2">
      <t>ヒ</t>
    </rPh>
    <phoneticPr fontId="2"/>
  </si>
  <si>
    <t>１７日</t>
    <rPh sb="2" eb="3">
      <t>ヒ</t>
    </rPh>
    <phoneticPr fontId="2"/>
  </si>
  <si>
    <t>２４日</t>
    <rPh sb="2" eb="3">
      <t>ニチ</t>
    </rPh>
    <phoneticPr fontId="2"/>
  </si>
  <si>
    <t>　６日</t>
    <rPh sb="2" eb="3">
      <t>ニチ</t>
    </rPh>
    <phoneticPr fontId="2"/>
  </si>
  <si>
    <t>２９日</t>
    <rPh sb="2" eb="3">
      <t>ニチ</t>
    </rPh>
    <phoneticPr fontId="2"/>
  </si>
  <si>
    <t>１８日</t>
    <rPh sb="2" eb="3">
      <t>ニチ</t>
    </rPh>
    <phoneticPr fontId="2"/>
  </si>
  <si>
    <t>２６日</t>
    <rPh sb="2" eb="3">
      <t>ニチ</t>
    </rPh>
    <phoneticPr fontId="2"/>
  </si>
  <si>
    <t>２４日</t>
  </si>
  <si>
    <t>１１日</t>
    <rPh sb="2" eb="3">
      <t>ニチ</t>
    </rPh>
    <phoneticPr fontId="2"/>
  </si>
  <si>
    <t>１１日</t>
  </si>
  <si>
    <t>１１日</t>
    <rPh sb="2" eb="3">
      <t>ヒ</t>
    </rPh>
    <phoneticPr fontId="2"/>
  </si>
  <si>
    <t>　１日</t>
    <rPh sb="2" eb="3">
      <t>ヒ</t>
    </rPh>
    <phoneticPr fontId="2"/>
  </si>
  <si>
    <t>１０日</t>
    <rPh sb="2" eb="3">
      <t>ヒ</t>
    </rPh>
    <phoneticPr fontId="2"/>
  </si>
  <si>
    <t>２４日</t>
    <rPh sb="2" eb="3">
      <t>ヒ</t>
    </rPh>
    <phoneticPr fontId="2"/>
  </si>
  <si>
    <t>　７日</t>
    <rPh sb="2" eb="3">
      <t>ヒ</t>
    </rPh>
    <phoneticPr fontId="2"/>
  </si>
  <si>
    <t>６日</t>
  </si>
  <si>
    <t>６日</t>
    <rPh sb="1" eb="2">
      <t>ヒ</t>
    </rPh>
    <phoneticPr fontId="2"/>
  </si>
  <si>
    <t>４日</t>
    <rPh sb="1" eb="2">
      <t>ヒ</t>
    </rPh>
    <phoneticPr fontId="2"/>
  </si>
  <si>
    <t>＋</t>
  </si>
  <si>
    <t>１９日</t>
  </si>
  <si>
    <t>１９日</t>
    <rPh sb="2" eb="3">
      <t>ヒ</t>
    </rPh>
    <phoneticPr fontId="2"/>
  </si>
  <si>
    <t>１５日</t>
    <rPh sb="2" eb="3">
      <t>ニチ</t>
    </rPh>
    <phoneticPr fontId="2"/>
  </si>
  <si>
    <t>２５日</t>
    <rPh sb="2" eb="3">
      <t>ニチ</t>
    </rPh>
    <phoneticPr fontId="2"/>
  </si>
  <si>
    <t>９日</t>
    <rPh sb="1" eb="2">
      <t>ニチ</t>
    </rPh>
    <phoneticPr fontId="2"/>
  </si>
  <si>
    <t>２１日</t>
    <phoneticPr fontId="2"/>
  </si>
  <si>
    <t>４月</t>
    <rPh sb="1" eb="2">
      <t>ツキ</t>
    </rPh>
    <phoneticPr fontId="1"/>
  </si>
  <si>
    <t>１０日</t>
    <rPh sb="2" eb="3">
      <t>ニチ</t>
    </rPh>
    <phoneticPr fontId="1"/>
  </si>
  <si>
    <t>１９日</t>
    <rPh sb="2" eb="3">
      <t>ニチ</t>
    </rPh>
    <phoneticPr fontId="1"/>
  </si>
  <si>
    <t>６日</t>
    <rPh sb="1" eb="2">
      <t>ニチ</t>
    </rPh>
    <phoneticPr fontId="1"/>
  </si>
  <si>
    <t>３日</t>
    <rPh sb="1" eb="2">
      <t>ニチ</t>
    </rPh>
    <phoneticPr fontId="1"/>
  </si>
  <si>
    <t>１日</t>
    <rPh sb="1" eb="2">
      <t>ニチ</t>
    </rPh>
    <phoneticPr fontId="1"/>
  </si>
  <si>
    <t>４日</t>
    <rPh sb="1" eb="2">
      <t>ニチ</t>
    </rPh>
    <phoneticPr fontId="1"/>
  </si>
  <si>
    <t>１０月</t>
    <phoneticPr fontId="1"/>
  </si>
  <si>
    <t>２４日</t>
    <rPh sb="2" eb="3">
      <t>ニチ</t>
    </rPh>
    <phoneticPr fontId="1"/>
  </si>
  <si>
    <t>２７日</t>
    <rPh sb="2" eb="3">
      <t>ニチ</t>
    </rPh>
    <phoneticPr fontId="1"/>
  </si>
  <si>
    <t>１２月</t>
    <phoneticPr fontId="1"/>
  </si>
  <si>
    <t>１１日</t>
    <rPh sb="2" eb="3">
      <t>ニチ</t>
    </rPh>
    <phoneticPr fontId="1"/>
  </si>
  <si>
    <t>２月</t>
    <phoneticPr fontId="1"/>
  </si>
  <si>
    <t>　８日</t>
    <rPh sb="2" eb="3">
      <t>ニチ</t>
    </rPh>
    <phoneticPr fontId="1"/>
  </si>
  <si>
    <t>７日</t>
    <rPh sb="1" eb="2">
      <t>ニチ</t>
    </rPh>
    <phoneticPr fontId="1"/>
  </si>
  <si>
    <t>２７日</t>
  </si>
  <si>
    <t>４月</t>
    <rPh sb="1" eb="2">
      <t>ツキ</t>
    </rPh>
    <phoneticPr fontId="3"/>
  </si>
  <si>
    <t>２０日</t>
    <rPh sb="2" eb="3">
      <t>ヒ</t>
    </rPh>
    <phoneticPr fontId="3"/>
  </si>
  <si>
    <t>５月</t>
    <rPh sb="1" eb="2">
      <t>ツキ</t>
    </rPh>
    <phoneticPr fontId="3"/>
  </si>
  <si>
    <t>１９日</t>
    <rPh sb="2" eb="3">
      <t>ヒ</t>
    </rPh>
    <phoneticPr fontId="3"/>
  </si>
  <si>
    <t>６月</t>
    <rPh sb="1" eb="2">
      <t>ツキ</t>
    </rPh>
    <phoneticPr fontId="3"/>
  </si>
  <si>
    <t>５日</t>
    <rPh sb="1" eb="2">
      <t>ヒ</t>
    </rPh>
    <phoneticPr fontId="3"/>
  </si>
  <si>
    <t>９月</t>
    <rPh sb="1" eb="2">
      <t>ツキ</t>
    </rPh>
    <phoneticPr fontId="24"/>
  </si>
  <si>
    <t>１０月</t>
    <rPh sb="2" eb="3">
      <t>ツキ</t>
    </rPh>
    <phoneticPr fontId="24"/>
  </si>
  <si>
    <t>６日</t>
    <rPh sb="1" eb="2">
      <t>ヒ</t>
    </rPh>
    <phoneticPr fontId="24"/>
  </si>
  <si>
    <t>３１日</t>
    <rPh sb="2" eb="3">
      <t>ヒ</t>
    </rPh>
    <phoneticPr fontId="24"/>
  </si>
  <si>
    <t>２０日</t>
    <rPh sb="2" eb="3">
      <t>ヒ</t>
    </rPh>
    <phoneticPr fontId="24"/>
  </si>
  <si>
    <t>１９日</t>
    <rPh sb="2" eb="3">
      <t>ヒ</t>
    </rPh>
    <phoneticPr fontId="24"/>
  </si>
  <si>
    <t>２１日</t>
    <rPh sb="2" eb="3">
      <t>ヒ</t>
    </rPh>
    <phoneticPr fontId="24"/>
  </si>
  <si>
    <t>１７日</t>
    <rPh sb="2" eb="3">
      <t>ヒ</t>
    </rPh>
    <phoneticPr fontId="24"/>
  </si>
  <si>
    <t>１日</t>
    <rPh sb="1" eb="2">
      <t>ヒ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</si>
</sst>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;\-0.0;0;@"/>
    <numFmt numFmtId="178" formatCode="0.0"/>
  </numFmts>
  <fonts count="27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0" borderId="0"/>
    <xf numFmtId="0" fontId="7" fillId="4" borderId="0" applyNumberFormat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/>
    <xf numFmtId="38" fontId="2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42" applyFont="1">
      <alignment vertical="center"/>
    </xf>
    <xf numFmtId="0" fontId="2" fillId="0" borderId="12" xfId="42" applyFont="1" applyBorder="1" applyAlignment="1">
      <alignment horizontal="center" vertical="center" wrapText="1"/>
    </xf>
    <xf numFmtId="0" fontId="2" fillId="0" borderId="12" xfId="42" applyFont="1" applyBorder="1" applyAlignment="1">
      <alignment horizontal="distributed" vertical="center" indent="1"/>
    </xf>
    <xf numFmtId="0" fontId="2" fillId="0" borderId="12" xfId="42" applyFont="1" applyBorder="1" applyAlignment="1">
      <alignment horizontal="center" vertical="center"/>
    </xf>
    <xf numFmtId="0" fontId="2" fillId="0" borderId="12" xfId="42" applyFont="1" applyBorder="1" applyAlignment="1">
      <alignment horizontal="center" vertical="center" shrinkToFit="1"/>
    </xf>
    <xf numFmtId="176" fontId="26" fillId="0" borderId="0" xfId="47" applyNumberFormat="1" applyFont="1"/>
    <xf numFmtId="0" fontId="26" fillId="0" borderId="0" xfId="47" applyNumberFormat="1" applyFont="1"/>
    <xf numFmtId="0" fontId="25" fillId="0" borderId="12" xfId="0" applyFont="1" applyBorder="1" applyAlignment="1">
      <alignment horizontal="distributed" vertical="center"/>
    </xf>
    <xf numFmtId="0" fontId="25" fillId="0" borderId="10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5" fillId="0" borderId="13" xfId="0" applyFont="1" applyBorder="1" applyAlignment="1">
      <alignment horizontal="distributed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7" fontId="2" fillId="0" borderId="12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0" fontId="25" fillId="0" borderId="0" xfId="47" applyNumberFormat="1" applyFont="1"/>
    <xf numFmtId="0" fontId="23" fillId="0" borderId="0" xfId="45"/>
    <xf numFmtId="0" fontId="23" fillId="0" borderId="10" xfId="0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3" fillId="0" borderId="0" xfId="45" applyAlignment="1">
      <alignment horizontal="right" vertical="center"/>
    </xf>
    <xf numFmtId="0" fontId="25" fillId="0" borderId="0" xfId="47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" fillId="0" borderId="10" xfId="42" applyFont="1" applyBorder="1" applyAlignment="1">
      <alignment horizontal="center" vertical="center"/>
    </xf>
    <xf numFmtId="0" fontId="2" fillId="0" borderId="11" xfId="42" applyFont="1" applyBorder="1" applyAlignment="1">
      <alignment horizontal="center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3" xfId="46" xr:uid="{00000000-0005-0000-0000-000021000000}"/>
    <cellStyle name="桁区切り 4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3" xr:uid="{00000000-0005-0000-0000-00002D000000}"/>
    <cellStyle name="標準 3" xfId="45" xr:uid="{00000000-0005-0000-0000-00002E000000}"/>
    <cellStyle name="良い 2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B1:M124"/>
  <sheetViews>
    <sheetView tabSelected="1" view="pageBreakPreview" zoomScale="80" zoomScaleNormal="75" zoomScaleSheetLayoutView="80" workbookViewId="0">
      <selection activeCell="I13" sqref="I13"/>
    </sheetView>
  </sheetViews>
  <sheetFormatPr defaultRowHeight="13.5"/>
  <cols>
    <col min="1" max="1" width="3" style="19" customWidth="1"/>
    <col min="2" max="2" width="8.7109375" style="19" customWidth="1"/>
    <col min="3" max="3" width="7.5703125" style="19" customWidth="1"/>
    <col min="4" max="13" width="15.5703125" style="18" customWidth="1"/>
    <col min="14" max="25" width="7.5703125" style="19" customWidth="1"/>
    <col min="26" max="256" width="9.140625" style="19"/>
    <col min="257" max="257" width="3" style="19" customWidth="1"/>
    <col min="258" max="259" width="7.5703125" style="19" customWidth="1"/>
    <col min="260" max="269" width="15.5703125" style="19" customWidth="1"/>
    <col min="270" max="281" width="7.5703125" style="19" customWidth="1"/>
    <col min="282" max="512" width="9.140625" style="19"/>
    <col min="513" max="513" width="3" style="19" customWidth="1"/>
    <col min="514" max="515" width="7.5703125" style="19" customWidth="1"/>
    <col min="516" max="525" width="15.5703125" style="19" customWidth="1"/>
    <col min="526" max="537" width="7.5703125" style="19" customWidth="1"/>
    <col min="538" max="768" width="9.140625" style="19"/>
    <col min="769" max="769" width="3" style="19" customWidth="1"/>
    <col min="770" max="771" width="7.5703125" style="19" customWidth="1"/>
    <col min="772" max="781" width="15.5703125" style="19" customWidth="1"/>
    <col min="782" max="793" width="7.5703125" style="19" customWidth="1"/>
    <col min="794" max="1024" width="9.140625" style="19"/>
    <col min="1025" max="1025" width="3" style="19" customWidth="1"/>
    <col min="1026" max="1027" width="7.5703125" style="19" customWidth="1"/>
    <col min="1028" max="1037" width="15.5703125" style="19" customWidth="1"/>
    <col min="1038" max="1049" width="7.5703125" style="19" customWidth="1"/>
    <col min="1050" max="1280" width="9.140625" style="19"/>
    <col min="1281" max="1281" width="3" style="19" customWidth="1"/>
    <col min="1282" max="1283" width="7.5703125" style="19" customWidth="1"/>
    <col min="1284" max="1293" width="15.5703125" style="19" customWidth="1"/>
    <col min="1294" max="1305" width="7.5703125" style="19" customWidth="1"/>
    <col min="1306" max="1536" width="9.140625" style="19"/>
    <col min="1537" max="1537" width="3" style="19" customWidth="1"/>
    <col min="1538" max="1539" width="7.5703125" style="19" customWidth="1"/>
    <col min="1540" max="1549" width="15.5703125" style="19" customWidth="1"/>
    <col min="1550" max="1561" width="7.5703125" style="19" customWidth="1"/>
    <col min="1562" max="1792" width="9.140625" style="19"/>
    <col min="1793" max="1793" width="3" style="19" customWidth="1"/>
    <col min="1794" max="1795" width="7.5703125" style="19" customWidth="1"/>
    <col min="1796" max="1805" width="15.5703125" style="19" customWidth="1"/>
    <col min="1806" max="1817" width="7.5703125" style="19" customWidth="1"/>
    <col min="1818" max="2048" width="9.140625" style="19"/>
    <col min="2049" max="2049" width="3" style="19" customWidth="1"/>
    <col min="2050" max="2051" width="7.5703125" style="19" customWidth="1"/>
    <col min="2052" max="2061" width="15.5703125" style="19" customWidth="1"/>
    <col min="2062" max="2073" width="7.5703125" style="19" customWidth="1"/>
    <col min="2074" max="2304" width="9.140625" style="19"/>
    <col min="2305" max="2305" width="3" style="19" customWidth="1"/>
    <col min="2306" max="2307" width="7.5703125" style="19" customWidth="1"/>
    <col min="2308" max="2317" width="15.5703125" style="19" customWidth="1"/>
    <col min="2318" max="2329" width="7.5703125" style="19" customWidth="1"/>
    <col min="2330" max="2560" width="9.140625" style="19"/>
    <col min="2561" max="2561" width="3" style="19" customWidth="1"/>
    <col min="2562" max="2563" width="7.5703125" style="19" customWidth="1"/>
    <col min="2564" max="2573" width="15.5703125" style="19" customWidth="1"/>
    <col min="2574" max="2585" width="7.5703125" style="19" customWidth="1"/>
    <col min="2586" max="2816" width="9.140625" style="19"/>
    <col min="2817" max="2817" width="3" style="19" customWidth="1"/>
    <col min="2818" max="2819" width="7.5703125" style="19" customWidth="1"/>
    <col min="2820" max="2829" width="15.5703125" style="19" customWidth="1"/>
    <col min="2830" max="2841" width="7.5703125" style="19" customWidth="1"/>
    <col min="2842" max="3072" width="9.140625" style="19"/>
    <col min="3073" max="3073" width="3" style="19" customWidth="1"/>
    <col min="3074" max="3075" width="7.5703125" style="19" customWidth="1"/>
    <col min="3076" max="3085" width="15.5703125" style="19" customWidth="1"/>
    <col min="3086" max="3097" width="7.5703125" style="19" customWidth="1"/>
    <col min="3098" max="3328" width="9.140625" style="19"/>
    <col min="3329" max="3329" width="3" style="19" customWidth="1"/>
    <col min="3330" max="3331" width="7.5703125" style="19" customWidth="1"/>
    <col min="3332" max="3341" width="15.5703125" style="19" customWidth="1"/>
    <col min="3342" max="3353" width="7.5703125" style="19" customWidth="1"/>
    <col min="3354" max="3584" width="9.140625" style="19"/>
    <col min="3585" max="3585" width="3" style="19" customWidth="1"/>
    <col min="3586" max="3587" width="7.5703125" style="19" customWidth="1"/>
    <col min="3588" max="3597" width="15.5703125" style="19" customWidth="1"/>
    <col min="3598" max="3609" width="7.5703125" style="19" customWidth="1"/>
    <col min="3610" max="3840" width="9.140625" style="19"/>
    <col min="3841" max="3841" width="3" style="19" customWidth="1"/>
    <col min="3842" max="3843" width="7.5703125" style="19" customWidth="1"/>
    <col min="3844" max="3853" width="15.5703125" style="19" customWidth="1"/>
    <col min="3854" max="3865" width="7.5703125" style="19" customWidth="1"/>
    <col min="3866" max="4096" width="9.140625" style="19"/>
    <col min="4097" max="4097" width="3" style="19" customWidth="1"/>
    <col min="4098" max="4099" width="7.5703125" style="19" customWidth="1"/>
    <col min="4100" max="4109" width="15.5703125" style="19" customWidth="1"/>
    <col min="4110" max="4121" width="7.5703125" style="19" customWidth="1"/>
    <col min="4122" max="4352" width="9.140625" style="19"/>
    <col min="4353" max="4353" width="3" style="19" customWidth="1"/>
    <col min="4354" max="4355" width="7.5703125" style="19" customWidth="1"/>
    <col min="4356" max="4365" width="15.5703125" style="19" customWidth="1"/>
    <col min="4366" max="4377" width="7.5703125" style="19" customWidth="1"/>
    <col min="4378" max="4608" width="9.140625" style="19"/>
    <col min="4609" max="4609" width="3" style="19" customWidth="1"/>
    <col min="4610" max="4611" width="7.5703125" style="19" customWidth="1"/>
    <col min="4612" max="4621" width="15.5703125" style="19" customWidth="1"/>
    <col min="4622" max="4633" width="7.5703125" style="19" customWidth="1"/>
    <col min="4634" max="4864" width="9.140625" style="19"/>
    <col min="4865" max="4865" width="3" style="19" customWidth="1"/>
    <col min="4866" max="4867" width="7.5703125" style="19" customWidth="1"/>
    <col min="4868" max="4877" width="15.5703125" style="19" customWidth="1"/>
    <col min="4878" max="4889" width="7.5703125" style="19" customWidth="1"/>
    <col min="4890" max="5120" width="9.140625" style="19"/>
    <col min="5121" max="5121" width="3" style="19" customWidth="1"/>
    <col min="5122" max="5123" width="7.5703125" style="19" customWidth="1"/>
    <col min="5124" max="5133" width="15.5703125" style="19" customWidth="1"/>
    <col min="5134" max="5145" width="7.5703125" style="19" customWidth="1"/>
    <col min="5146" max="5376" width="9.140625" style="19"/>
    <col min="5377" max="5377" width="3" style="19" customWidth="1"/>
    <col min="5378" max="5379" width="7.5703125" style="19" customWidth="1"/>
    <col min="5380" max="5389" width="15.5703125" style="19" customWidth="1"/>
    <col min="5390" max="5401" width="7.5703125" style="19" customWidth="1"/>
    <col min="5402" max="5632" width="9.140625" style="19"/>
    <col min="5633" max="5633" width="3" style="19" customWidth="1"/>
    <col min="5634" max="5635" width="7.5703125" style="19" customWidth="1"/>
    <col min="5636" max="5645" width="15.5703125" style="19" customWidth="1"/>
    <col min="5646" max="5657" width="7.5703125" style="19" customWidth="1"/>
    <col min="5658" max="5888" width="9.140625" style="19"/>
    <col min="5889" max="5889" width="3" style="19" customWidth="1"/>
    <col min="5890" max="5891" width="7.5703125" style="19" customWidth="1"/>
    <col min="5892" max="5901" width="15.5703125" style="19" customWidth="1"/>
    <col min="5902" max="5913" width="7.5703125" style="19" customWidth="1"/>
    <col min="5914" max="6144" width="9.140625" style="19"/>
    <col min="6145" max="6145" width="3" style="19" customWidth="1"/>
    <col min="6146" max="6147" width="7.5703125" style="19" customWidth="1"/>
    <col min="6148" max="6157" width="15.5703125" style="19" customWidth="1"/>
    <col min="6158" max="6169" width="7.5703125" style="19" customWidth="1"/>
    <col min="6170" max="6400" width="9.140625" style="19"/>
    <col min="6401" max="6401" width="3" style="19" customWidth="1"/>
    <col min="6402" max="6403" width="7.5703125" style="19" customWidth="1"/>
    <col min="6404" max="6413" width="15.5703125" style="19" customWidth="1"/>
    <col min="6414" max="6425" width="7.5703125" style="19" customWidth="1"/>
    <col min="6426" max="6656" width="9.140625" style="19"/>
    <col min="6657" max="6657" width="3" style="19" customWidth="1"/>
    <col min="6658" max="6659" width="7.5703125" style="19" customWidth="1"/>
    <col min="6660" max="6669" width="15.5703125" style="19" customWidth="1"/>
    <col min="6670" max="6681" width="7.5703125" style="19" customWidth="1"/>
    <col min="6682" max="6912" width="9.140625" style="19"/>
    <col min="6913" max="6913" width="3" style="19" customWidth="1"/>
    <col min="6914" max="6915" width="7.5703125" style="19" customWidth="1"/>
    <col min="6916" max="6925" width="15.5703125" style="19" customWidth="1"/>
    <col min="6926" max="6937" width="7.5703125" style="19" customWidth="1"/>
    <col min="6938" max="7168" width="9.140625" style="19"/>
    <col min="7169" max="7169" width="3" style="19" customWidth="1"/>
    <col min="7170" max="7171" width="7.5703125" style="19" customWidth="1"/>
    <col min="7172" max="7181" width="15.5703125" style="19" customWidth="1"/>
    <col min="7182" max="7193" width="7.5703125" style="19" customWidth="1"/>
    <col min="7194" max="7424" width="9.140625" style="19"/>
    <col min="7425" max="7425" width="3" style="19" customWidth="1"/>
    <col min="7426" max="7427" width="7.5703125" style="19" customWidth="1"/>
    <col min="7428" max="7437" width="15.5703125" style="19" customWidth="1"/>
    <col min="7438" max="7449" width="7.5703125" style="19" customWidth="1"/>
    <col min="7450" max="7680" width="9.140625" style="19"/>
    <col min="7681" max="7681" width="3" style="19" customWidth="1"/>
    <col min="7682" max="7683" width="7.5703125" style="19" customWidth="1"/>
    <col min="7684" max="7693" width="15.5703125" style="19" customWidth="1"/>
    <col min="7694" max="7705" width="7.5703125" style="19" customWidth="1"/>
    <col min="7706" max="7936" width="9.140625" style="19"/>
    <col min="7937" max="7937" width="3" style="19" customWidth="1"/>
    <col min="7938" max="7939" width="7.5703125" style="19" customWidth="1"/>
    <col min="7940" max="7949" width="15.5703125" style="19" customWidth="1"/>
    <col min="7950" max="7961" width="7.5703125" style="19" customWidth="1"/>
    <col min="7962" max="8192" width="9.140625" style="19"/>
    <col min="8193" max="8193" width="3" style="19" customWidth="1"/>
    <col min="8194" max="8195" width="7.5703125" style="19" customWidth="1"/>
    <col min="8196" max="8205" width="15.5703125" style="19" customWidth="1"/>
    <col min="8206" max="8217" width="7.5703125" style="19" customWidth="1"/>
    <col min="8218" max="8448" width="9.140625" style="19"/>
    <col min="8449" max="8449" width="3" style="19" customWidth="1"/>
    <col min="8450" max="8451" width="7.5703125" style="19" customWidth="1"/>
    <col min="8452" max="8461" width="15.5703125" style="19" customWidth="1"/>
    <col min="8462" max="8473" width="7.5703125" style="19" customWidth="1"/>
    <col min="8474" max="8704" width="9.140625" style="19"/>
    <col min="8705" max="8705" width="3" style="19" customWidth="1"/>
    <col min="8706" max="8707" width="7.5703125" style="19" customWidth="1"/>
    <col min="8708" max="8717" width="15.5703125" style="19" customWidth="1"/>
    <col min="8718" max="8729" width="7.5703125" style="19" customWidth="1"/>
    <col min="8730" max="8960" width="9.140625" style="19"/>
    <col min="8961" max="8961" width="3" style="19" customWidth="1"/>
    <col min="8962" max="8963" width="7.5703125" style="19" customWidth="1"/>
    <col min="8964" max="8973" width="15.5703125" style="19" customWidth="1"/>
    <col min="8974" max="8985" width="7.5703125" style="19" customWidth="1"/>
    <col min="8986" max="9216" width="9.140625" style="19"/>
    <col min="9217" max="9217" width="3" style="19" customWidth="1"/>
    <col min="9218" max="9219" width="7.5703125" style="19" customWidth="1"/>
    <col min="9220" max="9229" width="15.5703125" style="19" customWidth="1"/>
    <col min="9230" max="9241" width="7.5703125" style="19" customWidth="1"/>
    <col min="9242" max="9472" width="9.140625" style="19"/>
    <col min="9473" max="9473" width="3" style="19" customWidth="1"/>
    <col min="9474" max="9475" width="7.5703125" style="19" customWidth="1"/>
    <col min="9476" max="9485" width="15.5703125" style="19" customWidth="1"/>
    <col min="9486" max="9497" width="7.5703125" style="19" customWidth="1"/>
    <col min="9498" max="9728" width="9.140625" style="19"/>
    <col min="9729" max="9729" width="3" style="19" customWidth="1"/>
    <col min="9730" max="9731" width="7.5703125" style="19" customWidth="1"/>
    <col min="9732" max="9741" width="15.5703125" style="19" customWidth="1"/>
    <col min="9742" max="9753" width="7.5703125" style="19" customWidth="1"/>
    <col min="9754" max="9984" width="9.140625" style="19"/>
    <col min="9985" max="9985" width="3" style="19" customWidth="1"/>
    <col min="9986" max="9987" width="7.5703125" style="19" customWidth="1"/>
    <col min="9988" max="9997" width="15.5703125" style="19" customWidth="1"/>
    <col min="9998" max="10009" width="7.5703125" style="19" customWidth="1"/>
    <col min="10010" max="10240" width="9.140625" style="19"/>
    <col min="10241" max="10241" width="3" style="19" customWidth="1"/>
    <col min="10242" max="10243" width="7.5703125" style="19" customWidth="1"/>
    <col min="10244" max="10253" width="15.5703125" style="19" customWidth="1"/>
    <col min="10254" max="10265" width="7.5703125" style="19" customWidth="1"/>
    <col min="10266" max="10496" width="9.140625" style="19"/>
    <col min="10497" max="10497" width="3" style="19" customWidth="1"/>
    <col min="10498" max="10499" width="7.5703125" style="19" customWidth="1"/>
    <col min="10500" max="10509" width="15.5703125" style="19" customWidth="1"/>
    <col min="10510" max="10521" width="7.5703125" style="19" customWidth="1"/>
    <col min="10522" max="10752" width="9.140625" style="19"/>
    <col min="10753" max="10753" width="3" style="19" customWidth="1"/>
    <col min="10754" max="10755" width="7.5703125" style="19" customWidth="1"/>
    <col min="10756" max="10765" width="15.5703125" style="19" customWidth="1"/>
    <col min="10766" max="10777" width="7.5703125" style="19" customWidth="1"/>
    <col min="10778" max="11008" width="9.140625" style="19"/>
    <col min="11009" max="11009" width="3" style="19" customWidth="1"/>
    <col min="11010" max="11011" width="7.5703125" style="19" customWidth="1"/>
    <col min="11012" max="11021" width="15.5703125" style="19" customWidth="1"/>
    <col min="11022" max="11033" width="7.5703125" style="19" customWidth="1"/>
    <col min="11034" max="11264" width="9.140625" style="19"/>
    <col min="11265" max="11265" width="3" style="19" customWidth="1"/>
    <col min="11266" max="11267" width="7.5703125" style="19" customWidth="1"/>
    <col min="11268" max="11277" width="15.5703125" style="19" customWidth="1"/>
    <col min="11278" max="11289" width="7.5703125" style="19" customWidth="1"/>
    <col min="11290" max="11520" width="9.140625" style="19"/>
    <col min="11521" max="11521" width="3" style="19" customWidth="1"/>
    <col min="11522" max="11523" width="7.5703125" style="19" customWidth="1"/>
    <col min="11524" max="11533" width="15.5703125" style="19" customWidth="1"/>
    <col min="11534" max="11545" width="7.5703125" style="19" customWidth="1"/>
    <col min="11546" max="11776" width="9.140625" style="19"/>
    <col min="11777" max="11777" width="3" style="19" customWidth="1"/>
    <col min="11778" max="11779" width="7.5703125" style="19" customWidth="1"/>
    <col min="11780" max="11789" width="15.5703125" style="19" customWidth="1"/>
    <col min="11790" max="11801" width="7.5703125" style="19" customWidth="1"/>
    <col min="11802" max="12032" width="9.140625" style="19"/>
    <col min="12033" max="12033" width="3" style="19" customWidth="1"/>
    <col min="12034" max="12035" width="7.5703125" style="19" customWidth="1"/>
    <col min="12036" max="12045" width="15.5703125" style="19" customWidth="1"/>
    <col min="12046" max="12057" width="7.5703125" style="19" customWidth="1"/>
    <col min="12058" max="12288" width="9.140625" style="19"/>
    <col min="12289" max="12289" width="3" style="19" customWidth="1"/>
    <col min="12290" max="12291" width="7.5703125" style="19" customWidth="1"/>
    <col min="12292" max="12301" width="15.5703125" style="19" customWidth="1"/>
    <col min="12302" max="12313" width="7.5703125" style="19" customWidth="1"/>
    <col min="12314" max="12544" width="9.140625" style="19"/>
    <col min="12545" max="12545" width="3" style="19" customWidth="1"/>
    <col min="12546" max="12547" width="7.5703125" style="19" customWidth="1"/>
    <col min="12548" max="12557" width="15.5703125" style="19" customWidth="1"/>
    <col min="12558" max="12569" width="7.5703125" style="19" customWidth="1"/>
    <col min="12570" max="12800" width="9.140625" style="19"/>
    <col min="12801" max="12801" width="3" style="19" customWidth="1"/>
    <col min="12802" max="12803" width="7.5703125" style="19" customWidth="1"/>
    <col min="12804" max="12813" width="15.5703125" style="19" customWidth="1"/>
    <col min="12814" max="12825" width="7.5703125" style="19" customWidth="1"/>
    <col min="12826" max="13056" width="9.140625" style="19"/>
    <col min="13057" max="13057" width="3" style="19" customWidth="1"/>
    <col min="13058" max="13059" width="7.5703125" style="19" customWidth="1"/>
    <col min="13060" max="13069" width="15.5703125" style="19" customWidth="1"/>
    <col min="13070" max="13081" width="7.5703125" style="19" customWidth="1"/>
    <col min="13082" max="13312" width="9.140625" style="19"/>
    <col min="13313" max="13313" width="3" style="19" customWidth="1"/>
    <col min="13314" max="13315" width="7.5703125" style="19" customWidth="1"/>
    <col min="13316" max="13325" width="15.5703125" style="19" customWidth="1"/>
    <col min="13326" max="13337" width="7.5703125" style="19" customWidth="1"/>
    <col min="13338" max="13568" width="9.140625" style="19"/>
    <col min="13569" max="13569" width="3" style="19" customWidth="1"/>
    <col min="13570" max="13571" width="7.5703125" style="19" customWidth="1"/>
    <col min="13572" max="13581" width="15.5703125" style="19" customWidth="1"/>
    <col min="13582" max="13593" width="7.5703125" style="19" customWidth="1"/>
    <col min="13594" max="13824" width="9.140625" style="19"/>
    <col min="13825" max="13825" width="3" style="19" customWidth="1"/>
    <col min="13826" max="13827" width="7.5703125" style="19" customWidth="1"/>
    <col min="13828" max="13837" width="15.5703125" style="19" customWidth="1"/>
    <col min="13838" max="13849" width="7.5703125" style="19" customWidth="1"/>
    <col min="13850" max="14080" width="9.140625" style="19"/>
    <col min="14081" max="14081" width="3" style="19" customWidth="1"/>
    <col min="14082" max="14083" width="7.5703125" style="19" customWidth="1"/>
    <col min="14084" max="14093" width="15.5703125" style="19" customWidth="1"/>
    <col min="14094" max="14105" width="7.5703125" style="19" customWidth="1"/>
    <col min="14106" max="14336" width="9.140625" style="19"/>
    <col min="14337" max="14337" width="3" style="19" customWidth="1"/>
    <col min="14338" max="14339" width="7.5703125" style="19" customWidth="1"/>
    <col min="14340" max="14349" width="15.5703125" style="19" customWidth="1"/>
    <col min="14350" max="14361" width="7.5703125" style="19" customWidth="1"/>
    <col min="14362" max="14592" width="9.140625" style="19"/>
    <col min="14593" max="14593" width="3" style="19" customWidth="1"/>
    <col min="14594" max="14595" width="7.5703125" style="19" customWidth="1"/>
    <col min="14596" max="14605" width="15.5703125" style="19" customWidth="1"/>
    <col min="14606" max="14617" width="7.5703125" style="19" customWidth="1"/>
    <col min="14618" max="14848" width="9.140625" style="19"/>
    <col min="14849" max="14849" width="3" style="19" customWidth="1"/>
    <col min="14850" max="14851" width="7.5703125" style="19" customWidth="1"/>
    <col min="14852" max="14861" width="15.5703125" style="19" customWidth="1"/>
    <col min="14862" max="14873" width="7.5703125" style="19" customWidth="1"/>
    <col min="14874" max="15104" width="9.140625" style="19"/>
    <col min="15105" max="15105" width="3" style="19" customWidth="1"/>
    <col min="15106" max="15107" width="7.5703125" style="19" customWidth="1"/>
    <col min="15108" max="15117" width="15.5703125" style="19" customWidth="1"/>
    <col min="15118" max="15129" width="7.5703125" style="19" customWidth="1"/>
    <col min="15130" max="15360" width="9.140625" style="19"/>
    <col min="15361" max="15361" width="3" style="19" customWidth="1"/>
    <col min="15362" max="15363" width="7.5703125" style="19" customWidth="1"/>
    <col min="15364" max="15373" width="15.5703125" style="19" customWidth="1"/>
    <col min="15374" max="15385" width="7.5703125" style="19" customWidth="1"/>
    <col min="15386" max="15616" width="9.140625" style="19"/>
    <col min="15617" max="15617" width="3" style="19" customWidth="1"/>
    <col min="15618" max="15619" width="7.5703125" style="19" customWidth="1"/>
    <col min="15620" max="15629" width="15.5703125" style="19" customWidth="1"/>
    <col min="15630" max="15641" width="7.5703125" style="19" customWidth="1"/>
    <col min="15642" max="15872" width="9.140625" style="19"/>
    <col min="15873" max="15873" width="3" style="19" customWidth="1"/>
    <col min="15874" max="15875" width="7.5703125" style="19" customWidth="1"/>
    <col min="15876" max="15885" width="15.5703125" style="19" customWidth="1"/>
    <col min="15886" max="15897" width="7.5703125" style="19" customWidth="1"/>
    <col min="15898" max="16128" width="9.140625" style="19"/>
    <col min="16129" max="16129" width="3" style="19" customWidth="1"/>
    <col min="16130" max="16131" width="7.5703125" style="19" customWidth="1"/>
    <col min="16132" max="16141" width="15.5703125" style="19" customWidth="1"/>
    <col min="16142" max="16153" width="7.5703125" style="19" customWidth="1"/>
    <col min="16154" max="16384" width="9.140625" style="19"/>
  </cols>
  <sheetData>
    <row r="1" spans="2:13" ht="20.100000000000001" customHeight="1">
      <c r="B1" s="1" t="s">
        <v>47</v>
      </c>
      <c r="C1" s="7"/>
      <c r="D1" s="8"/>
      <c r="E1" s="8"/>
      <c r="F1" s="8"/>
      <c r="G1" s="8"/>
      <c r="H1" s="8"/>
      <c r="I1" s="8"/>
    </row>
    <row r="2" spans="2:13" ht="20.100000000000001" customHeight="1">
      <c r="B2" s="1"/>
      <c r="C2" s="7"/>
      <c r="D2" s="8"/>
      <c r="E2" s="8"/>
      <c r="F2" s="8"/>
      <c r="G2" s="8"/>
      <c r="H2" s="8"/>
      <c r="I2" s="8"/>
    </row>
    <row r="3" spans="2:13" ht="20.100000000000001" customHeight="1">
      <c r="B3" s="19" t="s">
        <v>48</v>
      </c>
    </row>
    <row r="4" spans="2:13" ht="9.9499999999999993" customHeight="1">
      <c r="B4" s="19" t="s">
        <v>49</v>
      </c>
    </row>
    <row r="5" spans="2:13" ht="20.100000000000001" customHeight="1">
      <c r="B5" s="27" t="s">
        <v>50</v>
      </c>
      <c r="C5" s="28"/>
      <c r="D5" s="9" t="s">
        <v>51</v>
      </c>
      <c r="E5" s="9" t="s">
        <v>52</v>
      </c>
      <c r="F5" s="9" t="s">
        <v>53</v>
      </c>
      <c r="G5" s="9" t="s">
        <v>54</v>
      </c>
      <c r="H5" s="9" t="s">
        <v>55</v>
      </c>
      <c r="I5" s="9" t="s">
        <v>56</v>
      </c>
      <c r="J5" s="9" t="s">
        <v>57</v>
      </c>
      <c r="K5" s="9" t="s">
        <v>58</v>
      </c>
      <c r="L5" s="10" t="s">
        <v>59</v>
      </c>
      <c r="M5" s="12" t="s">
        <v>60</v>
      </c>
    </row>
    <row r="6" spans="2:13" ht="20.100000000000001" customHeight="1">
      <c r="B6" s="20" t="s">
        <v>80</v>
      </c>
      <c r="C6" s="21" t="s">
        <v>111</v>
      </c>
      <c r="D6" s="22">
        <v>330</v>
      </c>
      <c r="E6" s="22">
        <v>2375</v>
      </c>
      <c r="F6" s="22">
        <v>0</v>
      </c>
      <c r="G6" s="22">
        <v>0</v>
      </c>
      <c r="H6" s="22">
        <v>16575</v>
      </c>
      <c r="I6" s="22">
        <v>0</v>
      </c>
      <c r="J6" s="22">
        <v>5268</v>
      </c>
      <c r="K6" s="22">
        <v>450</v>
      </c>
      <c r="L6" s="22">
        <v>160</v>
      </c>
      <c r="M6" s="23">
        <f>SUM(D6:L6)</f>
        <v>25158</v>
      </c>
    </row>
    <row r="7" spans="2:13" ht="20.100000000000001" customHeight="1">
      <c r="B7" s="20" t="s">
        <v>62</v>
      </c>
      <c r="C7" s="21" t="s">
        <v>126</v>
      </c>
      <c r="D7" s="22">
        <v>412</v>
      </c>
      <c r="E7" s="22">
        <v>125</v>
      </c>
      <c r="F7" s="22">
        <v>25</v>
      </c>
      <c r="G7" s="22">
        <v>0</v>
      </c>
      <c r="H7" s="22">
        <v>7650</v>
      </c>
      <c r="I7" s="22">
        <v>0</v>
      </c>
      <c r="J7" s="22">
        <v>6246</v>
      </c>
      <c r="K7" s="22">
        <v>350</v>
      </c>
      <c r="L7" s="22">
        <v>155</v>
      </c>
      <c r="M7" s="23">
        <f t="shared" ref="M7:M29" si="0">SUM(D7:L7)</f>
        <v>14963</v>
      </c>
    </row>
    <row r="8" spans="2:13" ht="20.100000000000001" customHeight="1">
      <c r="B8" s="20" t="s">
        <v>5</v>
      </c>
      <c r="C8" s="21" t="s">
        <v>135</v>
      </c>
      <c r="D8" s="22">
        <v>399</v>
      </c>
      <c r="E8" s="22">
        <v>325</v>
      </c>
      <c r="F8" s="22">
        <v>25</v>
      </c>
      <c r="G8" s="22">
        <v>12</v>
      </c>
      <c r="H8" s="22">
        <v>6150</v>
      </c>
      <c r="I8" s="22">
        <v>0</v>
      </c>
      <c r="J8" s="22">
        <v>3112</v>
      </c>
      <c r="K8" s="22">
        <v>175</v>
      </c>
      <c r="L8" s="22">
        <v>153</v>
      </c>
      <c r="M8" s="23">
        <f t="shared" si="0"/>
        <v>10351</v>
      </c>
    </row>
    <row r="9" spans="2:13" ht="20.100000000000001" customHeight="1">
      <c r="B9" s="20" t="s">
        <v>5</v>
      </c>
      <c r="C9" s="21" t="s">
        <v>82</v>
      </c>
      <c r="D9" s="22">
        <v>626</v>
      </c>
      <c r="E9" s="22">
        <v>1150</v>
      </c>
      <c r="F9" s="22">
        <v>25</v>
      </c>
      <c r="G9" s="22">
        <v>25</v>
      </c>
      <c r="H9" s="22">
        <v>17925</v>
      </c>
      <c r="I9" s="22">
        <v>0</v>
      </c>
      <c r="J9" s="22">
        <v>5846</v>
      </c>
      <c r="K9" s="22">
        <v>125</v>
      </c>
      <c r="L9" s="22">
        <v>184</v>
      </c>
      <c r="M9" s="23">
        <f t="shared" si="0"/>
        <v>25906</v>
      </c>
    </row>
    <row r="10" spans="2:13" ht="20.100000000000001" customHeight="1">
      <c r="B10" s="20" t="s">
        <v>6</v>
      </c>
      <c r="C10" s="21" t="s">
        <v>136</v>
      </c>
      <c r="D10" s="22">
        <v>894</v>
      </c>
      <c r="E10" s="22">
        <v>475</v>
      </c>
      <c r="F10" s="22">
        <v>0</v>
      </c>
      <c r="G10" s="22">
        <v>25</v>
      </c>
      <c r="H10" s="22">
        <v>12525</v>
      </c>
      <c r="I10" s="22">
        <v>0</v>
      </c>
      <c r="J10" s="22">
        <v>6359</v>
      </c>
      <c r="K10" s="22">
        <v>150</v>
      </c>
      <c r="L10" s="22">
        <v>157</v>
      </c>
      <c r="M10" s="23">
        <f t="shared" si="0"/>
        <v>20585</v>
      </c>
    </row>
    <row r="11" spans="2:13" ht="20.100000000000001" customHeight="1">
      <c r="B11" s="20" t="s">
        <v>6</v>
      </c>
      <c r="C11" s="21" t="s">
        <v>81</v>
      </c>
      <c r="D11" s="22">
        <v>359</v>
      </c>
      <c r="E11" s="22">
        <v>700</v>
      </c>
      <c r="F11" s="22">
        <v>300</v>
      </c>
      <c r="G11" s="22">
        <v>25</v>
      </c>
      <c r="H11" s="22">
        <v>6708</v>
      </c>
      <c r="I11" s="22">
        <v>0</v>
      </c>
      <c r="J11" s="22">
        <v>2480</v>
      </c>
      <c r="K11" s="22">
        <v>400</v>
      </c>
      <c r="L11" s="22">
        <v>153</v>
      </c>
      <c r="M11" s="23">
        <f t="shared" si="0"/>
        <v>11125</v>
      </c>
    </row>
    <row r="12" spans="2:13" ht="20.100000000000001" customHeight="1">
      <c r="B12" s="20" t="s">
        <v>7</v>
      </c>
      <c r="C12" s="21" t="s">
        <v>137</v>
      </c>
      <c r="D12" s="22">
        <v>14285</v>
      </c>
      <c r="E12" s="22">
        <v>400</v>
      </c>
      <c r="F12" s="22">
        <v>0</v>
      </c>
      <c r="G12" s="22">
        <v>25</v>
      </c>
      <c r="H12" s="22">
        <v>3825</v>
      </c>
      <c r="I12" s="22">
        <v>0</v>
      </c>
      <c r="J12" s="22">
        <v>3027</v>
      </c>
      <c r="K12" s="22">
        <v>177</v>
      </c>
      <c r="L12" s="22">
        <v>103</v>
      </c>
      <c r="M12" s="23">
        <f t="shared" si="0"/>
        <v>21842</v>
      </c>
    </row>
    <row r="13" spans="2:13" ht="20.100000000000001" customHeight="1">
      <c r="B13" s="20" t="s">
        <v>7</v>
      </c>
      <c r="C13" s="21" t="s">
        <v>138</v>
      </c>
      <c r="D13" s="22">
        <v>108950</v>
      </c>
      <c r="E13" s="22">
        <v>425</v>
      </c>
      <c r="F13" s="22">
        <v>0</v>
      </c>
      <c r="G13" s="22">
        <v>0</v>
      </c>
      <c r="H13" s="22">
        <v>825</v>
      </c>
      <c r="I13" s="22">
        <v>0</v>
      </c>
      <c r="J13" s="22">
        <v>906</v>
      </c>
      <c r="K13" s="22">
        <v>225</v>
      </c>
      <c r="L13" s="22">
        <v>32</v>
      </c>
      <c r="M13" s="23">
        <f t="shared" si="0"/>
        <v>111363</v>
      </c>
    </row>
    <row r="14" spans="2:13" ht="20.100000000000001" customHeight="1">
      <c r="B14" s="20" t="s">
        <v>64</v>
      </c>
      <c r="C14" s="21" t="s">
        <v>84</v>
      </c>
      <c r="D14" s="22">
        <v>88088</v>
      </c>
      <c r="E14" s="22">
        <v>1200</v>
      </c>
      <c r="F14" s="22">
        <v>25</v>
      </c>
      <c r="G14" s="22">
        <v>0</v>
      </c>
      <c r="H14" s="22">
        <v>2250</v>
      </c>
      <c r="I14" s="22">
        <v>0</v>
      </c>
      <c r="J14" s="22">
        <v>3356</v>
      </c>
      <c r="K14" s="22">
        <v>153</v>
      </c>
      <c r="L14" s="22">
        <v>147</v>
      </c>
      <c r="M14" s="23">
        <f t="shared" si="0"/>
        <v>95219</v>
      </c>
    </row>
    <row r="15" spans="2:13" ht="20.100000000000001" customHeight="1">
      <c r="B15" s="20" t="s">
        <v>64</v>
      </c>
      <c r="C15" s="21" t="s">
        <v>138</v>
      </c>
      <c r="D15" s="22">
        <v>94200</v>
      </c>
      <c r="E15" s="22">
        <v>500</v>
      </c>
      <c r="F15" s="22">
        <v>0</v>
      </c>
      <c r="G15" s="22">
        <v>0</v>
      </c>
      <c r="H15" s="22">
        <v>4325</v>
      </c>
      <c r="I15" s="22">
        <v>25</v>
      </c>
      <c r="J15" s="22">
        <v>3705</v>
      </c>
      <c r="K15" s="22">
        <v>51</v>
      </c>
      <c r="L15" s="22">
        <v>128</v>
      </c>
      <c r="M15" s="23">
        <f t="shared" si="0"/>
        <v>102934</v>
      </c>
    </row>
    <row r="16" spans="2:13" ht="20.100000000000001" customHeight="1">
      <c r="B16" s="20" t="s">
        <v>8</v>
      </c>
      <c r="C16" s="21" t="s">
        <v>139</v>
      </c>
      <c r="D16" s="22">
        <v>50100</v>
      </c>
      <c r="E16" s="22">
        <v>1100</v>
      </c>
      <c r="F16" s="22">
        <v>25</v>
      </c>
      <c r="G16" s="22">
        <v>0</v>
      </c>
      <c r="H16" s="22">
        <v>12200</v>
      </c>
      <c r="I16" s="22">
        <v>0</v>
      </c>
      <c r="J16" s="22">
        <v>5688</v>
      </c>
      <c r="K16" s="22">
        <v>150</v>
      </c>
      <c r="L16" s="22">
        <v>164</v>
      </c>
      <c r="M16" s="23">
        <f t="shared" si="0"/>
        <v>69427</v>
      </c>
    </row>
    <row r="17" spans="2:13" ht="20.100000000000001" customHeight="1">
      <c r="B17" s="20" t="s">
        <v>8</v>
      </c>
      <c r="C17" s="21" t="s">
        <v>110</v>
      </c>
      <c r="D17" s="22">
        <v>5150</v>
      </c>
      <c r="E17" s="22">
        <v>2500</v>
      </c>
      <c r="F17" s="22">
        <v>1102</v>
      </c>
      <c r="G17" s="22">
        <v>25</v>
      </c>
      <c r="H17" s="22">
        <v>5650</v>
      </c>
      <c r="I17" s="22">
        <v>75</v>
      </c>
      <c r="J17" s="22">
        <v>5294</v>
      </c>
      <c r="K17" s="22">
        <v>101</v>
      </c>
      <c r="L17" s="22">
        <v>154</v>
      </c>
      <c r="M17" s="23">
        <f t="shared" si="0"/>
        <v>20051</v>
      </c>
    </row>
    <row r="18" spans="2:13" ht="20.100000000000001" customHeight="1">
      <c r="B18" s="20" t="s">
        <v>9</v>
      </c>
      <c r="C18" s="21" t="s">
        <v>137</v>
      </c>
      <c r="D18" s="22">
        <v>2075</v>
      </c>
      <c r="E18" s="22">
        <v>350</v>
      </c>
      <c r="F18" s="22">
        <v>0</v>
      </c>
      <c r="G18" s="22">
        <v>34</v>
      </c>
      <c r="H18" s="22">
        <v>10111</v>
      </c>
      <c r="I18" s="22">
        <v>25</v>
      </c>
      <c r="J18" s="22">
        <v>1312</v>
      </c>
      <c r="K18" s="22">
        <v>77</v>
      </c>
      <c r="L18" s="22">
        <v>53</v>
      </c>
      <c r="M18" s="23">
        <f t="shared" si="0"/>
        <v>14037</v>
      </c>
    </row>
    <row r="19" spans="2:13" ht="20.100000000000001" customHeight="1">
      <c r="B19" s="20" t="s">
        <v>9</v>
      </c>
      <c r="C19" s="21" t="s">
        <v>82</v>
      </c>
      <c r="D19" s="22">
        <v>1226</v>
      </c>
      <c r="E19" s="22">
        <v>3750</v>
      </c>
      <c r="F19" s="22">
        <v>25</v>
      </c>
      <c r="G19" s="22">
        <v>50</v>
      </c>
      <c r="H19" s="22">
        <v>20276</v>
      </c>
      <c r="I19" s="22">
        <v>75</v>
      </c>
      <c r="J19" s="22">
        <v>5486</v>
      </c>
      <c r="K19" s="22">
        <v>106</v>
      </c>
      <c r="L19" s="22">
        <v>262</v>
      </c>
      <c r="M19" s="23">
        <f t="shared" si="0"/>
        <v>31256</v>
      </c>
    </row>
    <row r="20" spans="2:13" ht="20.100000000000001" customHeight="1">
      <c r="B20" s="20" t="s">
        <v>10</v>
      </c>
      <c r="C20" s="21" t="s">
        <v>141</v>
      </c>
      <c r="D20" s="22">
        <v>1879</v>
      </c>
      <c r="E20" s="22">
        <v>2875</v>
      </c>
      <c r="F20" s="22">
        <v>25</v>
      </c>
      <c r="G20" s="22">
        <v>50</v>
      </c>
      <c r="H20" s="22">
        <v>14727</v>
      </c>
      <c r="I20" s="22">
        <v>0</v>
      </c>
      <c r="J20" s="22">
        <v>6220</v>
      </c>
      <c r="K20" s="22">
        <v>76</v>
      </c>
      <c r="L20" s="22">
        <v>112</v>
      </c>
      <c r="M20" s="23">
        <f t="shared" si="0"/>
        <v>25964</v>
      </c>
    </row>
    <row r="21" spans="2:13" ht="20.100000000000001" customHeight="1">
      <c r="B21" s="20" t="s">
        <v>10</v>
      </c>
      <c r="C21" s="21" t="s">
        <v>109</v>
      </c>
      <c r="D21" s="22">
        <v>295</v>
      </c>
      <c r="E21" s="22">
        <v>200</v>
      </c>
      <c r="F21" s="22">
        <v>25</v>
      </c>
      <c r="G21" s="22">
        <v>0</v>
      </c>
      <c r="H21" s="22">
        <v>13094</v>
      </c>
      <c r="I21" s="22">
        <v>25</v>
      </c>
      <c r="J21" s="22">
        <v>2398</v>
      </c>
      <c r="K21" s="22">
        <v>125</v>
      </c>
      <c r="L21" s="22">
        <v>112</v>
      </c>
      <c r="M21" s="23">
        <f t="shared" si="0"/>
        <v>16274</v>
      </c>
    </row>
    <row r="22" spans="2:13" ht="20.100000000000001" customHeight="1">
      <c r="B22" s="20" t="s">
        <v>11</v>
      </c>
      <c r="C22" s="21" t="s">
        <v>142</v>
      </c>
      <c r="D22" s="22">
        <v>352</v>
      </c>
      <c r="E22" s="22">
        <v>575</v>
      </c>
      <c r="F22" s="22">
        <v>50</v>
      </c>
      <c r="G22" s="22">
        <v>25</v>
      </c>
      <c r="H22" s="22">
        <v>30326</v>
      </c>
      <c r="I22" s="22">
        <v>25</v>
      </c>
      <c r="J22" s="22">
        <v>1655</v>
      </c>
      <c r="K22" s="22">
        <v>125</v>
      </c>
      <c r="L22" s="22">
        <v>64</v>
      </c>
      <c r="M22" s="23">
        <f t="shared" si="0"/>
        <v>33197</v>
      </c>
    </row>
    <row r="23" spans="2:13" ht="20.100000000000001" customHeight="1">
      <c r="B23" s="20" t="s">
        <v>11</v>
      </c>
      <c r="C23" s="21" t="s">
        <v>83</v>
      </c>
      <c r="D23" s="22">
        <v>18</v>
      </c>
      <c r="E23" s="22">
        <v>575</v>
      </c>
      <c r="F23" s="22">
        <v>25</v>
      </c>
      <c r="G23" s="22">
        <v>0</v>
      </c>
      <c r="H23" s="22">
        <v>30651</v>
      </c>
      <c r="I23" s="22">
        <v>0</v>
      </c>
      <c r="J23" s="22">
        <v>624</v>
      </c>
      <c r="K23" s="22">
        <v>275</v>
      </c>
      <c r="L23" s="22">
        <v>302</v>
      </c>
      <c r="M23" s="23">
        <f t="shared" si="0"/>
        <v>32470</v>
      </c>
    </row>
    <row r="24" spans="2:13" ht="20.100000000000001" customHeight="1">
      <c r="B24" s="20" t="s">
        <v>12</v>
      </c>
      <c r="C24" s="21" t="s">
        <v>125</v>
      </c>
      <c r="D24" s="22">
        <v>0</v>
      </c>
      <c r="E24" s="22">
        <v>175</v>
      </c>
      <c r="F24" s="22">
        <v>0</v>
      </c>
      <c r="G24" s="22">
        <v>0</v>
      </c>
      <c r="H24" s="22">
        <v>49350</v>
      </c>
      <c r="I24" s="22">
        <v>0</v>
      </c>
      <c r="J24" s="22">
        <v>500</v>
      </c>
      <c r="K24" s="22">
        <v>350</v>
      </c>
      <c r="L24" s="22">
        <v>226</v>
      </c>
      <c r="M24" s="23">
        <f t="shared" si="0"/>
        <v>50601</v>
      </c>
    </row>
    <row r="25" spans="2:13" ht="20.100000000000001" customHeight="1">
      <c r="B25" s="20" t="s">
        <v>12</v>
      </c>
      <c r="C25" s="21" t="s">
        <v>124</v>
      </c>
      <c r="D25" s="22">
        <v>30</v>
      </c>
      <c r="E25" s="22">
        <v>950</v>
      </c>
      <c r="F25" s="22">
        <v>25</v>
      </c>
      <c r="G25" s="22">
        <v>99</v>
      </c>
      <c r="H25" s="22">
        <v>13915</v>
      </c>
      <c r="I25" s="22">
        <v>0</v>
      </c>
      <c r="J25" s="22">
        <v>455</v>
      </c>
      <c r="K25" s="22">
        <v>350</v>
      </c>
      <c r="L25" s="22">
        <v>186</v>
      </c>
      <c r="M25" s="23">
        <f t="shared" si="0"/>
        <v>16010</v>
      </c>
    </row>
    <row r="26" spans="2:13" ht="20.100000000000001" customHeight="1">
      <c r="B26" s="20" t="s">
        <v>13</v>
      </c>
      <c r="C26" s="21" t="s">
        <v>112</v>
      </c>
      <c r="D26" s="22">
        <v>155</v>
      </c>
      <c r="E26" s="22">
        <v>300</v>
      </c>
      <c r="F26" s="22">
        <v>15</v>
      </c>
      <c r="G26" s="22">
        <v>10</v>
      </c>
      <c r="H26" s="22">
        <v>51910</v>
      </c>
      <c r="I26" s="22">
        <v>0</v>
      </c>
      <c r="J26" s="22">
        <v>517</v>
      </c>
      <c r="K26" s="22">
        <v>75</v>
      </c>
      <c r="L26" s="22">
        <v>108</v>
      </c>
      <c r="M26" s="23">
        <f>SUM(D26:L26)</f>
        <v>53090</v>
      </c>
    </row>
    <row r="27" spans="2:13" ht="20.100000000000001" customHeight="1">
      <c r="B27" s="20" t="s">
        <v>13</v>
      </c>
      <c r="C27" s="21" t="s">
        <v>145</v>
      </c>
      <c r="D27" s="22">
        <v>30</v>
      </c>
      <c r="E27" s="22">
        <v>600</v>
      </c>
      <c r="F27" s="22">
        <v>35</v>
      </c>
      <c r="G27" s="22">
        <v>5</v>
      </c>
      <c r="H27" s="22">
        <v>44685</v>
      </c>
      <c r="I27" s="22">
        <v>0</v>
      </c>
      <c r="J27" s="22">
        <v>705</v>
      </c>
      <c r="K27" s="22">
        <v>75</v>
      </c>
      <c r="L27" s="22">
        <v>74</v>
      </c>
      <c r="M27" s="23">
        <f t="shared" si="0"/>
        <v>46209</v>
      </c>
    </row>
    <row r="28" spans="2:13" ht="20.100000000000001" customHeight="1">
      <c r="B28" s="20" t="s">
        <v>14</v>
      </c>
      <c r="C28" s="21" t="s">
        <v>142</v>
      </c>
      <c r="D28" s="22">
        <v>27</v>
      </c>
      <c r="E28" s="22">
        <v>340</v>
      </c>
      <c r="F28" s="22">
        <v>10</v>
      </c>
      <c r="G28" s="22">
        <v>0</v>
      </c>
      <c r="H28" s="22">
        <v>41820</v>
      </c>
      <c r="I28" s="22">
        <v>0</v>
      </c>
      <c r="J28" s="22">
        <v>745</v>
      </c>
      <c r="K28" s="22">
        <v>175</v>
      </c>
      <c r="L28" s="22">
        <v>78</v>
      </c>
      <c r="M28" s="23">
        <f t="shared" si="0"/>
        <v>43195</v>
      </c>
    </row>
    <row r="29" spans="2:13" ht="20.100000000000001" customHeight="1">
      <c r="B29" s="20" t="s">
        <v>14</v>
      </c>
      <c r="C29" s="21" t="s">
        <v>135</v>
      </c>
      <c r="D29" s="22">
        <v>47</v>
      </c>
      <c r="E29" s="22">
        <v>160</v>
      </c>
      <c r="F29" s="22">
        <v>15</v>
      </c>
      <c r="G29" s="22">
        <v>38</v>
      </c>
      <c r="H29" s="22">
        <v>33690</v>
      </c>
      <c r="I29" s="22">
        <v>0</v>
      </c>
      <c r="J29" s="22">
        <v>420</v>
      </c>
      <c r="K29" s="22">
        <v>250</v>
      </c>
      <c r="L29" s="22">
        <v>95</v>
      </c>
      <c r="M29" s="23">
        <f t="shared" si="0"/>
        <v>34715</v>
      </c>
    </row>
    <row r="30" spans="2:13" ht="20.100000000000001" customHeight="1"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2:13" ht="20.100000000000001" customHeight="1"/>
    <row r="33" spans="2:13" ht="20.100000000000001" customHeight="1"/>
    <row r="34" spans="2:13" ht="20.100000000000001" customHeight="1">
      <c r="B34" s="19" t="s">
        <v>61</v>
      </c>
    </row>
    <row r="35" spans="2:13" ht="9.9499999999999993" customHeight="1">
      <c r="B35" s="19" t="s">
        <v>49</v>
      </c>
    </row>
    <row r="36" spans="2:13" ht="20.100000000000001" customHeight="1">
      <c r="B36" s="27" t="s">
        <v>50</v>
      </c>
      <c r="C36" s="28"/>
      <c r="D36" s="9" t="s">
        <v>51</v>
      </c>
      <c r="E36" s="9" t="s">
        <v>52</v>
      </c>
      <c r="F36" s="9" t="s">
        <v>53</v>
      </c>
      <c r="G36" s="9" t="s">
        <v>54</v>
      </c>
      <c r="H36" s="9" t="s">
        <v>55</v>
      </c>
      <c r="I36" s="9" t="s">
        <v>56</v>
      </c>
      <c r="J36" s="9" t="s">
        <v>57</v>
      </c>
      <c r="K36" s="9" t="s">
        <v>58</v>
      </c>
      <c r="L36" s="10" t="s">
        <v>59</v>
      </c>
      <c r="M36" s="12" t="s">
        <v>60</v>
      </c>
    </row>
    <row r="37" spans="2:13" ht="20.100000000000001" customHeight="1">
      <c r="B37" s="26" t="s">
        <v>80</v>
      </c>
      <c r="C37" s="21" t="s">
        <v>111</v>
      </c>
      <c r="D37" s="22">
        <v>639</v>
      </c>
      <c r="E37" s="22">
        <v>325</v>
      </c>
      <c r="F37" s="22">
        <v>75</v>
      </c>
      <c r="G37" s="22">
        <v>0</v>
      </c>
      <c r="H37" s="22">
        <v>28280</v>
      </c>
      <c r="I37" s="22">
        <v>0</v>
      </c>
      <c r="J37" s="22">
        <v>3230</v>
      </c>
      <c r="K37" s="22">
        <v>400</v>
      </c>
      <c r="L37" s="22">
        <v>632</v>
      </c>
      <c r="M37" s="23">
        <f>SUM(D37:L37)</f>
        <v>33581</v>
      </c>
    </row>
    <row r="38" spans="2:13" ht="20.100000000000001" customHeight="1">
      <c r="B38" s="20" t="s">
        <v>62</v>
      </c>
      <c r="C38" s="21" t="s">
        <v>126</v>
      </c>
      <c r="D38" s="22">
        <v>2845</v>
      </c>
      <c r="E38" s="22">
        <v>50</v>
      </c>
      <c r="F38" s="22">
        <v>25</v>
      </c>
      <c r="G38" s="22">
        <v>0</v>
      </c>
      <c r="H38" s="22">
        <v>18329</v>
      </c>
      <c r="I38" s="22">
        <v>0</v>
      </c>
      <c r="J38" s="22">
        <v>6837</v>
      </c>
      <c r="K38" s="22">
        <v>475</v>
      </c>
      <c r="L38" s="22">
        <v>305</v>
      </c>
      <c r="M38" s="23">
        <f t="shared" ref="M38:M60" si="1">SUM(D38:L38)</f>
        <v>28866</v>
      </c>
    </row>
    <row r="39" spans="2:13" ht="20.100000000000001" customHeight="1">
      <c r="B39" s="20" t="s">
        <v>5</v>
      </c>
      <c r="C39" s="21" t="s">
        <v>135</v>
      </c>
      <c r="D39" s="22">
        <v>274</v>
      </c>
      <c r="E39" s="22">
        <v>250</v>
      </c>
      <c r="F39" s="22">
        <v>0</v>
      </c>
      <c r="G39" s="22">
        <v>0</v>
      </c>
      <c r="H39" s="22">
        <v>8725</v>
      </c>
      <c r="I39" s="22">
        <v>0</v>
      </c>
      <c r="J39" s="22">
        <v>3492</v>
      </c>
      <c r="K39" s="22">
        <v>300</v>
      </c>
      <c r="L39" s="22">
        <v>129</v>
      </c>
      <c r="M39" s="23">
        <f t="shared" si="1"/>
        <v>13170</v>
      </c>
    </row>
    <row r="40" spans="2:13" ht="20.100000000000001" customHeight="1">
      <c r="B40" s="20" t="s">
        <v>5</v>
      </c>
      <c r="C40" s="21" t="s">
        <v>82</v>
      </c>
      <c r="D40" s="22">
        <v>1514</v>
      </c>
      <c r="E40" s="22">
        <v>1600</v>
      </c>
      <c r="F40" s="22">
        <v>0</v>
      </c>
      <c r="G40" s="22">
        <v>25</v>
      </c>
      <c r="H40" s="22">
        <v>10000</v>
      </c>
      <c r="I40" s="22">
        <v>50</v>
      </c>
      <c r="J40" s="22">
        <v>4429</v>
      </c>
      <c r="K40" s="22">
        <v>350</v>
      </c>
      <c r="L40" s="22">
        <v>91</v>
      </c>
      <c r="M40" s="23">
        <f t="shared" si="1"/>
        <v>18059</v>
      </c>
    </row>
    <row r="41" spans="2:13" ht="20.100000000000001" customHeight="1">
      <c r="B41" s="20" t="s">
        <v>6</v>
      </c>
      <c r="C41" s="21" t="s">
        <v>136</v>
      </c>
      <c r="D41" s="22">
        <v>1672</v>
      </c>
      <c r="E41" s="22">
        <v>125</v>
      </c>
      <c r="F41" s="22">
        <v>0</v>
      </c>
      <c r="G41" s="22">
        <v>0</v>
      </c>
      <c r="H41" s="22">
        <v>25500</v>
      </c>
      <c r="I41" s="22">
        <v>25</v>
      </c>
      <c r="J41" s="22">
        <v>3524</v>
      </c>
      <c r="K41" s="22">
        <v>150</v>
      </c>
      <c r="L41" s="22">
        <v>161</v>
      </c>
      <c r="M41" s="23">
        <f t="shared" si="1"/>
        <v>31157</v>
      </c>
    </row>
    <row r="42" spans="2:13" ht="20.100000000000001" customHeight="1">
      <c r="B42" s="20" t="s">
        <v>6</v>
      </c>
      <c r="C42" s="21" t="s">
        <v>81</v>
      </c>
      <c r="D42" s="22">
        <v>1387</v>
      </c>
      <c r="E42" s="22">
        <v>800</v>
      </c>
      <c r="F42" s="22">
        <v>157</v>
      </c>
      <c r="G42" s="22">
        <v>0</v>
      </c>
      <c r="H42" s="22">
        <v>19575</v>
      </c>
      <c r="I42" s="22">
        <v>150</v>
      </c>
      <c r="J42" s="22">
        <v>3928</v>
      </c>
      <c r="K42" s="22">
        <v>402</v>
      </c>
      <c r="L42" s="22">
        <v>88</v>
      </c>
      <c r="M42" s="23">
        <f t="shared" si="1"/>
        <v>26487</v>
      </c>
    </row>
    <row r="43" spans="2:13" ht="20.100000000000001" customHeight="1">
      <c r="B43" s="20" t="s">
        <v>7</v>
      </c>
      <c r="C43" s="21" t="s">
        <v>137</v>
      </c>
      <c r="D43" s="22">
        <v>5858</v>
      </c>
      <c r="E43" s="22">
        <v>525</v>
      </c>
      <c r="F43" s="22">
        <v>6</v>
      </c>
      <c r="G43" s="22">
        <v>0</v>
      </c>
      <c r="H43" s="22">
        <v>11325</v>
      </c>
      <c r="I43" s="22">
        <v>0</v>
      </c>
      <c r="J43" s="22">
        <v>2238</v>
      </c>
      <c r="K43" s="22">
        <v>101</v>
      </c>
      <c r="L43" s="22">
        <v>134</v>
      </c>
      <c r="M43" s="23">
        <f t="shared" si="1"/>
        <v>20187</v>
      </c>
    </row>
    <row r="44" spans="2:13" ht="20.100000000000001" customHeight="1">
      <c r="B44" s="26" t="s">
        <v>7</v>
      </c>
      <c r="C44" s="21" t="s">
        <v>138</v>
      </c>
      <c r="D44" s="22">
        <v>8775</v>
      </c>
      <c r="E44" s="22">
        <v>300</v>
      </c>
      <c r="F44" s="22">
        <v>0</v>
      </c>
      <c r="G44" s="22">
        <v>0</v>
      </c>
      <c r="H44" s="22">
        <v>10350</v>
      </c>
      <c r="I44" s="22">
        <v>25</v>
      </c>
      <c r="J44" s="22">
        <v>1414</v>
      </c>
      <c r="K44" s="22">
        <v>300</v>
      </c>
      <c r="L44" s="22">
        <v>31</v>
      </c>
      <c r="M44" s="23">
        <f t="shared" si="1"/>
        <v>21195</v>
      </c>
    </row>
    <row r="45" spans="2:13" ht="20.100000000000001" customHeight="1">
      <c r="B45" s="26" t="s">
        <v>64</v>
      </c>
      <c r="C45" s="21" t="s">
        <v>84</v>
      </c>
      <c r="D45" s="22">
        <v>26625</v>
      </c>
      <c r="E45" s="22">
        <v>150</v>
      </c>
      <c r="F45" s="22">
        <v>2</v>
      </c>
      <c r="G45" s="22">
        <v>0</v>
      </c>
      <c r="H45" s="22">
        <v>19951</v>
      </c>
      <c r="I45" s="22">
        <v>0</v>
      </c>
      <c r="J45" s="22">
        <v>1797</v>
      </c>
      <c r="K45" s="22">
        <v>125</v>
      </c>
      <c r="L45" s="22">
        <v>57</v>
      </c>
      <c r="M45" s="23">
        <f t="shared" si="1"/>
        <v>48707</v>
      </c>
    </row>
    <row r="46" spans="2:13" ht="20.100000000000001" customHeight="1">
      <c r="B46" s="26" t="s">
        <v>64</v>
      </c>
      <c r="C46" s="21" t="s">
        <v>138</v>
      </c>
      <c r="D46" s="22">
        <v>13870</v>
      </c>
      <c r="E46" s="22">
        <v>900</v>
      </c>
      <c r="F46" s="22">
        <v>0</v>
      </c>
      <c r="G46" s="22">
        <v>0</v>
      </c>
      <c r="H46" s="22">
        <v>10475</v>
      </c>
      <c r="I46" s="22">
        <v>50</v>
      </c>
      <c r="J46" s="22">
        <v>2174</v>
      </c>
      <c r="K46" s="22">
        <v>201</v>
      </c>
      <c r="L46" s="22">
        <v>63</v>
      </c>
      <c r="M46" s="23">
        <f t="shared" si="1"/>
        <v>27733</v>
      </c>
    </row>
    <row r="47" spans="2:13" ht="20.100000000000001" customHeight="1">
      <c r="B47" s="26" t="s">
        <v>8</v>
      </c>
      <c r="C47" s="21" t="s">
        <v>139</v>
      </c>
      <c r="D47" s="22">
        <v>69675</v>
      </c>
      <c r="E47" s="22">
        <v>1050</v>
      </c>
      <c r="F47" s="22">
        <v>0</v>
      </c>
      <c r="G47" s="22">
        <v>0</v>
      </c>
      <c r="H47" s="22">
        <v>18451</v>
      </c>
      <c r="I47" s="22">
        <v>0</v>
      </c>
      <c r="J47" s="22">
        <v>3547</v>
      </c>
      <c r="K47" s="22">
        <v>125</v>
      </c>
      <c r="L47" s="22">
        <v>63</v>
      </c>
      <c r="M47" s="23">
        <f t="shared" si="1"/>
        <v>92911</v>
      </c>
    </row>
    <row r="48" spans="2:13" ht="20.100000000000001" customHeight="1">
      <c r="B48" s="26" t="s">
        <v>8</v>
      </c>
      <c r="C48" s="21" t="s">
        <v>110</v>
      </c>
      <c r="D48" s="22">
        <v>9450</v>
      </c>
      <c r="E48" s="22">
        <v>450</v>
      </c>
      <c r="F48" s="22">
        <v>250</v>
      </c>
      <c r="G48" s="22">
        <v>50</v>
      </c>
      <c r="H48" s="22">
        <v>10632</v>
      </c>
      <c r="I48" s="22">
        <v>25</v>
      </c>
      <c r="J48" s="22">
        <v>5440</v>
      </c>
      <c r="K48" s="22">
        <v>65</v>
      </c>
      <c r="L48" s="22">
        <v>181</v>
      </c>
      <c r="M48" s="23">
        <f t="shared" si="1"/>
        <v>26543</v>
      </c>
    </row>
    <row r="49" spans="2:13" ht="20.100000000000001" customHeight="1">
      <c r="B49" s="26" t="s">
        <v>9</v>
      </c>
      <c r="C49" s="21" t="s">
        <v>137</v>
      </c>
      <c r="D49" s="22">
        <v>6740</v>
      </c>
      <c r="E49" s="22">
        <v>1600</v>
      </c>
      <c r="F49" s="22">
        <v>25</v>
      </c>
      <c r="G49" s="22">
        <v>75</v>
      </c>
      <c r="H49" s="22">
        <v>10232</v>
      </c>
      <c r="I49" s="22">
        <v>50</v>
      </c>
      <c r="J49" s="22">
        <v>5441</v>
      </c>
      <c r="K49" s="22">
        <v>90</v>
      </c>
      <c r="L49" s="22">
        <v>132</v>
      </c>
      <c r="M49" s="23">
        <f t="shared" si="1"/>
        <v>24385</v>
      </c>
    </row>
    <row r="50" spans="2:13" ht="20.100000000000001" customHeight="1">
      <c r="B50" s="26" t="s">
        <v>9</v>
      </c>
      <c r="C50" s="21" t="s">
        <v>82</v>
      </c>
      <c r="D50" s="22">
        <v>8050</v>
      </c>
      <c r="E50" s="22">
        <v>1250</v>
      </c>
      <c r="F50" s="22">
        <v>25</v>
      </c>
      <c r="G50" s="22">
        <v>0</v>
      </c>
      <c r="H50" s="22">
        <v>20646</v>
      </c>
      <c r="I50" s="22">
        <v>25</v>
      </c>
      <c r="J50" s="22">
        <v>6143</v>
      </c>
      <c r="K50" s="22">
        <v>278</v>
      </c>
      <c r="L50" s="22">
        <v>230</v>
      </c>
      <c r="M50" s="23">
        <f t="shared" si="1"/>
        <v>36647</v>
      </c>
    </row>
    <row r="51" spans="2:13" ht="20.100000000000001" customHeight="1">
      <c r="B51" s="26" t="s">
        <v>10</v>
      </c>
      <c r="C51" s="21" t="s">
        <v>141</v>
      </c>
      <c r="D51" s="22">
        <v>5120</v>
      </c>
      <c r="E51" s="22">
        <v>1875</v>
      </c>
      <c r="F51" s="22">
        <v>0</v>
      </c>
      <c r="G51" s="22">
        <v>0</v>
      </c>
      <c r="H51" s="22">
        <v>13905</v>
      </c>
      <c r="I51" s="22">
        <v>25</v>
      </c>
      <c r="J51" s="22">
        <v>5804</v>
      </c>
      <c r="K51" s="22">
        <v>76</v>
      </c>
      <c r="L51" s="22">
        <v>122</v>
      </c>
      <c r="M51" s="23">
        <f t="shared" si="1"/>
        <v>26927</v>
      </c>
    </row>
    <row r="52" spans="2:13" ht="20.100000000000001" customHeight="1">
      <c r="B52" s="26" t="s">
        <v>10</v>
      </c>
      <c r="C52" s="21" t="s">
        <v>109</v>
      </c>
      <c r="D52" s="22">
        <v>1150</v>
      </c>
      <c r="E52" s="22">
        <v>850</v>
      </c>
      <c r="F52" s="22">
        <v>0</v>
      </c>
      <c r="G52" s="22">
        <v>0</v>
      </c>
      <c r="H52" s="22">
        <v>13287</v>
      </c>
      <c r="I52" s="22">
        <v>25</v>
      </c>
      <c r="J52" s="22">
        <v>5823</v>
      </c>
      <c r="K52" s="22">
        <v>40</v>
      </c>
      <c r="L52" s="22">
        <v>75</v>
      </c>
      <c r="M52" s="23">
        <f t="shared" si="1"/>
        <v>21250</v>
      </c>
    </row>
    <row r="53" spans="2:13" ht="20.100000000000001" customHeight="1">
      <c r="B53" s="26" t="s">
        <v>11</v>
      </c>
      <c r="C53" s="21" t="s">
        <v>142</v>
      </c>
      <c r="D53" s="22">
        <v>622</v>
      </c>
      <c r="E53" s="22">
        <v>775</v>
      </c>
      <c r="F53" s="22">
        <v>75</v>
      </c>
      <c r="G53" s="22">
        <v>25</v>
      </c>
      <c r="H53" s="22">
        <v>29297</v>
      </c>
      <c r="I53" s="22">
        <v>25</v>
      </c>
      <c r="J53" s="22">
        <v>2644</v>
      </c>
      <c r="K53" s="22">
        <v>150</v>
      </c>
      <c r="L53" s="22">
        <v>228</v>
      </c>
      <c r="M53" s="23">
        <f t="shared" si="1"/>
        <v>33841</v>
      </c>
    </row>
    <row r="54" spans="2:13" ht="20.100000000000001" customHeight="1">
      <c r="B54" s="26" t="s">
        <v>11</v>
      </c>
      <c r="C54" s="21" t="s">
        <v>83</v>
      </c>
      <c r="D54" s="22">
        <v>336</v>
      </c>
      <c r="E54" s="22">
        <v>350</v>
      </c>
      <c r="F54" s="22">
        <v>250</v>
      </c>
      <c r="G54" s="22">
        <v>0</v>
      </c>
      <c r="H54" s="22">
        <v>57500</v>
      </c>
      <c r="I54" s="22">
        <v>0</v>
      </c>
      <c r="J54" s="22">
        <v>1842</v>
      </c>
      <c r="K54" s="22">
        <v>600</v>
      </c>
      <c r="L54" s="22">
        <v>701</v>
      </c>
      <c r="M54" s="23">
        <f t="shared" si="1"/>
        <v>61579</v>
      </c>
    </row>
    <row r="55" spans="2:13" ht="20.100000000000001" customHeight="1">
      <c r="B55" s="26" t="s">
        <v>12</v>
      </c>
      <c r="C55" s="21" t="s">
        <v>125</v>
      </c>
      <c r="D55" s="22">
        <v>75</v>
      </c>
      <c r="E55" s="22">
        <v>475</v>
      </c>
      <c r="F55" s="22">
        <v>75</v>
      </c>
      <c r="G55" s="22">
        <v>0</v>
      </c>
      <c r="H55" s="22">
        <v>44150</v>
      </c>
      <c r="I55" s="22">
        <v>0</v>
      </c>
      <c r="J55" s="22">
        <v>2026</v>
      </c>
      <c r="K55" s="22">
        <v>300</v>
      </c>
      <c r="L55" s="22">
        <v>326</v>
      </c>
      <c r="M55" s="23">
        <f t="shared" si="1"/>
        <v>47427</v>
      </c>
    </row>
    <row r="56" spans="2:13" ht="20.100000000000001" customHeight="1">
      <c r="B56" s="26" t="s">
        <v>12</v>
      </c>
      <c r="C56" s="21" t="s">
        <v>124</v>
      </c>
      <c r="D56" s="22">
        <v>15</v>
      </c>
      <c r="E56" s="22">
        <v>105</v>
      </c>
      <c r="F56" s="22">
        <v>10</v>
      </c>
      <c r="G56" s="22">
        <v>29</v>
      </c>
      <c r="H56" s="22">
        <v>5376</v>
      </c>
      <c r="I56" s="22">
        <v>5</v>
      </c>
      <c r="J56" s="22">
        <v>350</v>
      </c>
      <c r="K56" s="22">
        <v>125</v>
      </c>
      <c r="L56" s="22">
        <v>92</v>
      </c>
      <c r="M56" s="23">
        <f t="shared" si="1"/>
        <v>6107</v>
      </c>
    </row>
    <row r="57" spans="2:13" ht="20.100000000000001" customHeight="1">
      <c r="B57" s="26" t="s">
        <v>13</v>
      </c>
      <c r="C57" s="21" t="s">
        <v>112</v>
      </c>
      <c r="D57" s="22">
        <v>75</v>
      </c>
      <c r="E57" s="22">
        <v>220</v>
      </c>
      <c r="F57" s="22">
        <v>5</v>
      </c>
      <c r="G57" s="22">
        <v>20</v>
      </c>
      <c r="H57" s="22">
        <v>65850</v>
      </c>
      <c r="I57" s="22">
        <v>0</v>
      </c>
      <c r="J57" s="22">
        <v>765</v>
      </c>
      <c r="K57" s="22">
        <v>150</v>
      </c>
      <c r="L57" s="22">
        <v>151</v>
      </c>
      <c r="M57" s="23">
        <f>SUM(D57:L57)</f>
        <v>67236</v>
      </c>
    </row>
    <row r="58" spans="2:13" ht="20.100000000000001" customHeight="1">
      <c r="B58" s="26" t="s">
        <v>13</v>
      </c>
      <c r="C58" s="21" t="s">
        <v>145</v>
      </c>
      <c r="D58" s="22">
        <v>170</v>
      </c>
      <c r="E58" s="22">
        <v>260</v>
      </c>
      <c r="F58" s="22">
        <v>15</v>
      </c>
      <c r="G58" s="22">
        <v>0</v>
      </c>
      <c r="H58" s="22">
        <v>55319</v>
      </c>
      <c r="I58" s="22">
        <v>0</v>
      </c>
      <c r="J58" s="22">
        <v>696</v>
      </c>
      <c r="K58" s="22">
        <v>300</v>
      </c>
      <c r="L58" s="22">
        <v>496</v>
      </c>
      <c r="M58" s="23">
        <f t="shared" si="1"/>
        <v>57256</v>
      </c>
    </row>
    <row r="59" spans="2:13" ht="20.100000000000001" customHeight="1">
      <c r="B59" s="26" t="s">
        <v>14</v>
      </c>
      <c r="C59" s="21" t="s">
        <v>142</v>
      </c>
      <c r="D59" s="22">
        <v>27</v>
      </c>
      <c r="E59" s="22">
        <v>400</v>
      </c>
      <c r="F59" s="22">
        <v>0</v>
      </c>
      <c r="G59" s="22">
        <v>0</v>
      </c>
      <c r="H59" s="22">
        <v>42220</v>
      </c>
      <c r="I59" s="22">
        <v>0</v>
      </c>
      <c r="J59" s="22">
        <v>670</v>
      </c>
      <c r="K59" s="22">
        <v>400</v>
      </c>
      <c r="L59" s="22">
        <v>120</v>
      </c>
      <c r="M59" s="23">
        <f t="shared" si="1"/>
        <v>43837</v>
      </c>
    </row>
    <row r="60" spans="2:13" ht="20.100000000000001" customHeight="1">
      <c r="B60" s="26" t="s">
        <v>14</v>
      </c>
      <c r="C60" s="21" t="s">
        <v>135</v>
      </c>
      <c r="D60" s="22">
        <v>17</v>
      </c>
      <c r="E60" s="22">
        <v>160</v>
      </c>
      <c r="F60" s="22">
        <v>0</v>
      </c>
      <c r="G60" s="22">
        <v>6</v>
      </c>
      <c r="H60" s="22">
        <v>38414</v>
      </c>
      <c r="I60" s="22">
        <v>5</v>
      </c>
      <c r="J60" s="22">
        <v>375</v>
      </c>
      <c r="K60" s="22">
        <v>150</v>
      </c>
      <c r="L60" s="22">
        <v>103</v>
      </c>
      <c r="M60" s="23">
        <f t="shared" si="1"/>
        <v>39230</v>
      </c>
    </row>
    <row r="61" spans="2:13" ht="20.100000000000001" customHeight="1">
      <c r="B61" s="24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2:13" ht="20.100000000000001" customHeight="1"/>
    <row r="64" spans="2:13" ht="20.100000000000001" customHeight="1"/>
    <row r="65" spans="2:13" ht="20.100000000000001" customHeight="1">
      <c r="B65" s="19" t="s">
        <v>67</v>
      </c>
    </row>
    <row r="66" spans="2:13" ht="9.9499999999999993" customHeight="1">
      <c r="B66" s="19" t="s">
        <v>68</v>
      </c>
    </row>
    <row r="67" spans="2:13" ht="20.100000000000001" customHeight="1">
      <c r="B67" s="27" t="s">
        <v>50</v>
      </c>
      <c r="C67" s="28"/>
      <c r="D67" s="9" t="s">
        <v>51</v>
      </c>
      <c r="E67" s="9" t="s">
        <v>52</v>
      </c>
      <c r="F67" s="9" t="s">
        <v>53</v>
      </c>
      <c r="G67" s="9" t="s">
        <v>54</v>
      </c>
      <c r="H67" s="9" t="s">
        <v>55</v>
      </c>
      <c r="I67" s="9" t="s">
        <v>56</v>
      </c>
      <c r="J67" s="9" t="s">
        <v>57</v>
      </c>
      <c r="K67" s="9" t="s">
        <v>58</v>
      </c>
      <c r="L67" s="10" t="s">
        <v>59</v>
      </c>
      <c r="M67" s="12" t="s">
        <v>60</v>
      </c>
    </row>
    <row r="68" spans="2:13" ht="20.100000000000001" customHeight="1">
      <c r="B68" s="26" t="s">
        <v>80</v>
      </c>
      <c r="C68" s="21" t="s">
        <v>111</v>
      </c>
      <c r="D68" s="22">
        <v>550</v>
      </c>
      <c r="E68" s="22">
        <v>850</v>
      </c>
      <c r="F68" s="22">
        <v>0</v>
      </c>
      <c r="G68" s="22">
        <v>0</v>
      </c>
      <c r="H68" s="22">
        <v>22983</v>
      </c>
      <c r="I68" s="22">
        <v>0</v>
      </c>
      <c r="J68" s="22">
        <v>3588</v>
      </c>
      <c r="K68" s="22">
        <v>400</v>
      </c>
      <c r="L68" s="22">
        <v>606</v>
      </c>
      <c r="M68" s="23">
        <f>SUM(D68:L68)</f>
        <v>28977</v>
      </c>
    </row>
    <row r="69" spans="2:13" ht="20.100000000000001" customHeight="1">
      <c r="B69" s="20" t="s">
        <v>62</v>
      </c>
      <c r="C69" s="21" t="s">
        <v>126</v>
      </c>
      <c r="D69" s="22">
        <v>2292</v>
      </c>
      <c r="E69" s="22">
        <v>150</v>
      </c>
      <c r="F69" s="22">
        <v>25</v>
      </c>
      <c r="G69" s="22">
        <v>0</v>
      </c>
      <c r="H69" s="22">
        <v>62125</v>
      </c>
      <c r="I69" s="22">
        <v>0</v>
      </c>
      <c r="J69" s="22">
        <v>9137</v>
      </c>
      <c r="K69" s="22">
        <v>775</v>
      </c>
      <c r="L69" s="22">
        <v>226</v>
      </c>
      <c r="M69" s="23">
        <f t="shared" ref="M69:M91" si="2">SUM(D69:L69)</f>
        <v>74730</v>
      </c>
    </row>
    <row r="70" spans="2:13" ht="20.100000000000001" customHeight="1">
      <c r="B70" s="20" t="s">
        <v>5</v>
      </c>
      <c r="C70" s="21" t="s">
        <v>135</v>
      </c>
      <c r="D70" s="22">
        <v>266</v>
      </c>
      <c r="E70" s="22">
        <v>100</v>
      </c>
      <c r="F70" s="22">
        <v>25</v>
      </c>
      <c r="G70" s="22">
        <v>0</v>
      </c>
      <c r="H70" s="22">
        <v>11908</v>
      </c>
      <c r="I70" s="22">
        <v>0</v>
      </c>
      <c r="J70" s="22">
        <v>3487</v>
      </c>
      <c r="K70" s="22">
        <v>150</v>
      </c>
      <c r="L70" s="22">
        <v>130</v>
      </c>
      <c r="M70" s="23">
        <f t="shared" si="2"/>
        <v>16066</v>
      </c>
    </row>
    <row r="71" spans="2:13" ht="20.100000000000001" customHeight="1">
      <c r="B71" s="20" t="s">
        <v>5</v>
      </c>
      <c r="C71" s="21" t="s">
        <v>82</v>
      </c>
      <c r="D71" s="22">
        <v>1186</v>
      </c>
      <c r="E71" s="22">
        <v>500</v>
      </c>
      <c r="F71" s="22">
        <v>0</v>
      </c>
      <c r="G71" s="22">
        <v>25</v>
      </c>
      <c r="H71" s="22">
        <v>16100</v>
      </c>
      <c r="I71" s="22">
        <v>0</v>
      </c>
      <c r="J71" s="22">
        <v>8189</v>
      </c>
      <c r="K71" s="22">
        <v>150</v>
      </c>
      <c r="L71" s="22">
        <v>160</v>
      </c>
      <c r="M71" s="23">
        <f t="shared" si="2"/>
        <v>26310</v>
      </c>
    </row>
    <row r="72" spans="2:13" ht="20.100000000000001" customHeight="1">
      <c r="B72" s="20" t="s">
        <v>6</v>
      </c>
      <c r="C72" s="21" t="s">
        <v>136</v>
      </c>
      <c r="D72" s="22">
        <v>2056</v>
      </c>
      <c r="E72" s="22">
        <v>750</v>
      </c>
      <c r="F72" s="22">
        <v>0</v>
      </c>
      <c r="G72" s="22">
        <v>0</v>
      </c>
      <c r="H72" s="22">
        <v>18725</v>
      </c>
      <c r="I72" s="22">
        <v>50</v>
      </c>
      <c r="J72" s="22">
        <v>3596</v>
      </c>
      <c r="K72" s="22">
        <v>275</v>
      </c>
      <c r="L72" s="22">
        <v>136</v>
      </c>
      <c r="M72" s="23">
        <f t="shared" si="2"/>
        <v>25588</v>
      </c>
    </row>
    <row r="73" spans="2:13" ht="20.100000000000001" customHeight="1">
      <c r="B73" s="20" t="s">
        <v>6</v>
      </c>
      <c r="C73" s="21" t="s">
        <v>81</v>
      </c>
      <c r="D73" s="22">
        <v>1210</v>
      </c>
      <c r="E73" s="22">
        <v>375</v>
      </c>
      <c r="F73" s="22">
        <v>101</v>
      </c>
      <c r="G73" s="22">
        <v>25</v>
      </c>
      <c r="H73" s="22">
        <v>9825</v>
      </c>
      <c r="I73" s="22">
        <v>100</v>
      </c>
      <c r="J73" s="22">
        <v>4091</v>
      </c>
      <c r="K73" s="22">
        <v>151</v>
      </c>
      <c r="L73" s="22">
        <v>79</v>
      </c>
      <c r="M73" s="23">
        <f t="shared" si="2"/>
        <v>15957</v>
      </c>
    </row>
    <row r="74" spans="2:13" ht="20.100000000000001" customHeight="1">
      <c r="B74" s="20" t="s">
        <v>7</v>
      </c>
      <c r="C74" s="21" t="s">
        <v>137</v>
      </c>
      <c r="D74" s="22">
        <v>4924</v>
      </c>
      <c r="E74" s="22">
        <v>350</v>
      </c>
      <c r="F74" s="22">
        <v>3</v>
      </c>
      <c r="G74" s="22">
        <v>50</v>
      </c>
      <c r="H74" s="22">
        <v>18001</v>
      </c>
      <c r="I74" s="22">
        <v>0</v>
      </c>
      <c r="J74" s="22">
        <v>3311</v>
      </c>
      <c r="K74" s="22">
        <v>150</v>
      </c>
      <c r="L74" s="22">
        <v>334</v>
      </c>
      <c r="M74" s="23">
        <f t="shared" si="2"/>
        <v>27123</v>
      </c>
    </row>
    <row r="75" spans="2:13" ht="20.100000000000001" customHeight="1">
      <c r="B75" s="26" t="s">
        <v>7</v>
      </c>
      <c r="C75" s="21" t="s">
        <v>138</v>
      </c>
      <c r="D75" s="22">
        <v>12285</v>
      </c>
      <c r="E75" s="22">
        <v>950</v>
      </c>
      <c r="F75" s="22">
        <v>78</v>
      </c>
      <c r="G75" s="22">
        <v>0</v>
      </c>
      <c r="H75" s="22">
        <v>8475</v>
      </c>
      <c r="I75" s="22">
        <v>50</v>
      </c>
      <c r="J75" s="22">
        <v>2891</v>
      </c>
      <c r="K75" s="22">
        <v>150</v>
      </c>
      <c r="L75" s="22">
        <v>136</v>
      </c>
      <c r="M75" s="23">
        <f t="shared" si="2"/>
        <v>25015</v>
      </c>
    </row>
    <row r="76" spans="2:13" ht="20.100000000000001" customHeight="1">
      <c r="B76" s="26" t="s">
        <v>64</v>
      </c>
      <c r="C76" s="21" t="s">
        <v>84</v>
      </c>
      <c r="D76" s="22">
        <v>18375</v>
      </c>
      <c r="E76" s="22">
        <v>175</v>
      </c>
      <c r="F76" s="22">
        <v>0</v>
      </c>
      <c r="G76" s="22">
        <v>0</v>
      </c>
      <c r="H76" s="22">
        <v>14478</v>
      </c>
      <c r="I76" s="22">
        <v>0</v>
      </c>
      <c r="J76" s="22">
        <v>2237</v>
      </c>
      <c r="K76" s="22">
        <v>350</v>
      </c>
      <c r="L76" s="22">
        <v>283</v>
      </c>
      <c r="M76" s="23">
        <f t="shared" si="2"/>
        <v>35898</v>
      </c>
    </row>
    <row r="77" spans="2:13" ht="20.100000000000001" customHeight="1">
      <c r="B77" s="26" t="s">
        <v>64</v>
      </c>
      <c r="C77" s="21" t="s">
        <v>138</v>
      </c>
      <c r="D77" s="22">
        <v>22675</v>
      </c>
      <c r="E77" s="22">
        <v>650</v>
      </c>
      <c r="F77" s="22">
        <v>2</v>
      </c>
      <c r="G77" s="22">
        <v>0</v>
      </c>
      <c r="H77" s="22">
        <v>14826</v>
      </c>
      <c r="I77" s="22">
        <v>0</v>
      </c>
      <c r="J77" s="22">
        <v>3247</v>
      </c>
      <c r="K77" s="22">
        <v>125</v>
      </c>
      <c r="L77" s="22">
        <v>263</v>
      </c>
      <c r="M77" s="23">
        <f t="shared" si="2"/>
        <v>41788</v>
      </c>
    </row>
    <row r="78" spans="2:13" ht="20.100000000000001" customHeight="1">
      <c r="B78" s="26" t="s">
        <v>8</v>
      </c>
      <c r="C78" s="21" t="s">
        <v>139</v>
      </c>
      <c r="D78" s="22">
        <v>55025</v>
      </c>
      <c r="E78" s="22">
        <v>400</v>
      </c>
      <c r="F78" s="22">
        <v>0</v>
      </c>
      <c r="G78" s="22">
        <v>0</v>
      </c>
      <c r="H78" s="22">
        <v>17728</v>
      </c>
      <c r="I78" s="22">
        <v>0</v>
      </c>
      <c r="J78" s="22">
        <v>3300</v>
      </c>
      <c r="K78" s="22">
        <v>75</v>
      </c>
      <c r="L78" s="22">
        <v>164</v>
      </c>
      <c r="M78" s="23">
        <f t="shared" si="2"/>
        <v>76692</v>
      </c>
    </row>
    <row r="79" spans="2:13" ht="20.100000000000001" customHeight="1">
      <c r="B79" s="26" t="s">
        <v>8</v>
      </c>
      <c r="C79" s="21" t="s">
        <v>110</v>
      </c>
      <c r="D79" s="22">
        <v>10650</v>
      </c>
      <c r="E79" s="22">
        <v>575</v>
      </c>
      <c r="F79" s="22">
        <v>25</v>
      </c>
      <c r="G79" s="22">
        <v>0</v>
      </c>
      <c r="H79" s="22">
        <v>13953</v>
      </c>
      <c r="I79" s="22">
        <v>0</v>
      </c>
      <c r="J79" s="22">
        <v>5906</v>
      </c>
      <c r="K79" s="22">
        <v>81</v>
      </c>
      <c r="L79" s="22">
        <v>204</v>
      </c>
      <c r="M79" s="23">
        <f t="shared" si="2"/>
        <v>31394</v>
      </c>
    </row>
    <row r="80" spans="2:13" ht="20.100000000000001" customHeight="1">
      <c r="B80" s="26" t="s">
        <v>9</v>
      </c>
      <c r="C80" s="21" t="s">
        <v>137</v>
      </c>
      <c r="D80" s="22">
        <v>18495</v>
      </c>
      <c r="E80" s="22">
        <v>475</v>
      </c>
      <c r="F80" s="22">
        <v>50</v>
      </c>
      <c r="G80" s="22">
        <v>0</v>
      </c>
      <c r="H80" s="22">
        <v>16531</v>
      </c>
      <c r="I80" s="22">
        <v>0</v>
      </c>
      <c r="J80" s="22">
        <v>5591</v>
      </c>
      <c r="K80" s="22">
        <v>171</v>
      </c>
      <c r="L80" s="22">
        <v>111</v>
      </c>
      <c r="M80" s="23">
        <f t="shared" si="2"/>
        <v>41424</v>
      </c>
    </row>
    <row r="81" spans="2:13" ht="20.100000000000001" customHeight="1">
      <c r="B81" s="26" t="s">
        <v>9</v>
      </c>
      <c r="C81" s="21" t="s">
        <v>82</v>
      </c>
      <c r="D81" s="22">
        <v>5201</v>
      </c>
      <c r="E81" s="22">
        <v>1000</v>
      </c>
      <c r="F81" s="22">
        <v>100</v>
      </c>
      <c r="G81" s="22">
        <v>0</v>
      </c>
      <c r="H81" s="22">
        <v>17210</v>
      </c>
      <c r="I81" s="22">
        <v>25</v>
      </c>
      <c r="J81" s="22">
        <v>9437</v>
      </c>
      <c r="K81" s="22">
        <v>183</v>
      </c>
      <c r="L81" s="22">
        <v>114</v>
      </c>
      <c r="M81" s="23">
        <f t="shared" si="2"/>
        <v>33270</v>
      </c>
    </row>
    <row r="82" spans="2:13" ht="20.100000000000001" customHeight="1">
      <c r="B82" s="26" t="s">
        <v>10</v>
      </c>
      <c r="C82" s="21" t="s">
        <v>141</v>
      </c>
      <c r="D82" s="22">
        <v>8658</v>
      </c>
      <c r="E82" s="22">
        <v>1300</v>
      </c>
      <c r="F82" s="22">
        <v>0</v>
      </c>
      <c r="G82" s="22">
        <v>0</v>
      </c>
      <c r="H82" s="22">
        <v>16107</v>
      </c>
      <c r="I82" s="22">
        <v>0</v>
      </c>
      <c r="J82" s="22">
        <v>5982</v>
      </c>
      <c r="K82" s="22">
        <v>177</v>
      </c>
      <c r="L82" s="22">
        <v>166</v>
      </c>
      <c r="M82" s="23">
        <f t="shared" si="2"/>
        <v>32390</v>
      </c>
    </row>
    <row r="83" spans="2:13" ht="20.100000000000001" customHeight="1">
      <c r="B83" s="26" t="s">
        <v>10</v>
      </c>
      <c r="C83" s="21" t="s">
        <v>109</v>
      </c>
      <c r="D83" s="22">
        <v>1606</v>
      </c>
      <c r="E83" s="22">
        <v>800</v>
      </c>
      <c r="F83" s="22">
        <v>0</v>
      </c>
      <c r="G83" s="22">
        <v>0</v>
      </c>
      <c r="H83" s="22">
        <v>16012</v>
      </c>
      <c r="I83" s="22">
        <v>0</v>
      </c>
      <c r="J83" s="22">
        <v>3738</v>
      </c>
      <c r="K83" s="22">
        <v>25</v>
      </c>
      <c r="L83" s="22">
        <v>61</v>
      </c>
      <c r="M83" s="23">
        <f t="shared" si="2"/>
        <v>22242</v>
      </c>
    </row>
    <row r="84" spans="2:13" ht="20.100000000000001" customHeight="1">
      <c r="B84" s="26" t="s">
        <v>11</v>
      </c>
      <c r="C84" s="21" t="s">
        <v>142</v>
      </c>
      <c r="D84" s="22">
        <v>448</v>
      </c>
      <c r="E84" s="22">
        <v>275</v>
      </c>
      <c r="F84" s="22">
        <v>0</v>
      </c>
      <c r="G84" s="22">
        <v>0</v>
      </c>
      <c r="H84" s="22">
        <v>12176</v>
      </c>
      <c r="I84" s="22">
        <v>0</v>
      </c>
      <c r="J84" s="22">
        <v>2190</v>
      </c>
      <c r="K84" s="22">
        <v>100</v>
      </c>
      <c r="L84" s="22">
        <v>313</v>
      </c>
      <c r="M84" s="23">
        <f t="shared" si="2"/>
        <v>15502</v>
      </c>
    </row>
    <row r="85" spans="2:13" ht="20.100000000000001" customHeight="1">
      <c r="B85" s="26" t="s">
        <v>11</v>
      </c>
      <c r="C85" s="21" t="s">
        <v>83</v>
      </c>
      <c r="D85" s="22">
        <v>815</v>
      </c>
      <c r="E85" s="22">
        <v>525</v>
      </c>
      <c r="F85" s="22">
        <v>50</v>
      </c>
      <c r="G85" s="22">
        <v>0</v>
      </c>
      <c r="H85" s="22">
        <v>49000</v>
      </c>
      <c r="I85" s="22">
        <v>0</v>
      </c>
      <c r="J85" s="22">
        <v>4981</v>
      </c>
      <c r="K85" s="22">
        <v>400</v>
      </c>
      <c r="L85" s="22">
        <v>276</v>
      </c>
      <c r="M85" s="23">
        <f t="shared" si="2"/>
        <v>56047</v>
      </c>
    </row>
    <row r="86" spans="2:13" ht="20.100000000000001" customHeight="1">
      <c r="B86" s="26" t="s">
        <v>12</v>
      </c>
      <c r="C86" s="21" t="s">
        <v>125</v>
      </c>
      <c r="D86" s="22">
        <v>468</v>
      </c>
      <c r="E86" s="22">
        <v>600</v>
      </c>
      <c r="F86" s="22">
        <v>25</v>
      </c>
      <c r="G86" s="22">
        <v>0</v>
      </c>
      <c r="H86" s="22">
        <v>32600</v>
      </c>
      <c r="I86" s="22">
        <v>0</v>
      </c>
      <c r="J86" s="22">
        <v>2800</v>
      </c>
      <c r="K86" s="22">
        <v>425</v>
      </c>
      <c r="L86" s="22">
        <v>329</v>
      </c>
      <c r="M86" s="23">
        <f t="shared" si="2"/>
        <v>37247</v>
      </c>
    </row>
    <row r="87" spans="2:13" ht="20.100000000000001" customHeight="1">
      <c r="B87" s="26" t="s">
        <v>12</v>
      </c>
      <c r="C87" s="21" t="s">
        <v>124</v>
      </c>
      <c r="D87" s="22">
        <v>72</v>
      </c>
      <c r="E87" s="22">
        <v>120</v>
      </c>
      <c r="F87" s="22">
        <v>10</v>
      </c>
      <c r="G87" s="22">
        <v>5</v>
      </c>
      <c r="H87" s="22">
        <v>33520</v>
      </c>
      <c r="I87" s="22">
        <v>10</v>
      </c>
      <c r="J87" s="22">
        <v>783</v>
      </c>
      <c r="K87" s="22">
        <v>125</v>
      </c>
      <c r="L87" s="22">
        <v>208</v>
      </c>
      <c r="M87" s="23">
        <f t="shared" si="2"/>
        <v>34853</v>
      </c>
    </row>
    <row r="88" spans="2:13" ht="20.100000000000001" customHeight="1">
      <c r="B88" s="26" t="s">
        <v>13</v>
      </c>
      <c r="C88" s="21" t="s">
        <v>112</v>
      </c>
      <c r="D88" s="22">
        <v>62</v>
      </c>
      <c r="E88" s="22">
        <v>200</v>
      </c>
      <c r="F88" s="22">
        <v>5</v>
      </c>
      <c r="G88" s="22">
        <v>0</v>
      </c>
      <c r="H88" s="22">
        <v>49740</v>
      </c>
      <c r="I88" s="22">
        <v>0</v>
      </c>
      <c r="J88" s="22">
        <v>351</v>
      </c>
      <c r="K88" s="22">
        <v>150</v>
      </c>
      <c r="L88" s="22">
        <v>219</v>
      </c>
      <c r="M88" s="23">
        <f t="shared" si="2"/>
        <v>50727</v>
      </c>
    </row>
    <row r="89" spans="2:13" ht="20.100000000000001" customHeight="1">
      <c r="B89" s="26" t="s">
        <v>13</v>
      </c>
      <c r="C89" s="21" t="s">
        <v>145</v>
      </c>
      <c r="D89" s="22">
        <v>101</v>
      </c>
      <c r="E89" s="22">
        <v>450</v>
      </c>
      <c r="F89" s="22">
        <v>20</v>
      </c>
      <c r="G89" s="22">
        <v>0</v>
      </c>
      <c r="H89" s="22">
        <v>57845</v>
      </c>
      <c r="I89" s="22">
        <v>5</v>
      </c>
      <c r="J89" s="22">
        <v>1125</v>
      </c>
      <c r="K89" s="22">
        <v>675</v>
      </c>
      <c r="L89" s="22">
        <v>544</v>
      </c>
      <c r="M89" s="23">
        <f t="shared" si="2"/>
        <v>60765</v>
      </c>
    </row>
    <row r="90" spans="2:13" ht="20.100000000000001" customHeight="1">
      <c r="B90" s="26" t="s">
        <v>14</v>
      </c>
      <c r="C90" s="21" t="s">
        <v>142</v>
      </c>
      <c r="D90" s="22">
        <v>42</v>
      </c>
      <c r="E90" s="22">
        <v>675</v>
      </c>
      <c r="F90" s="22">
        <v>15</v>
      </c>
      <c r="G90" s="22">
        <v>0</v>
      </c>
      <c r="H90" s="22">
        <v>53560</v>
      </c>
      <c r="I90" s="22">
        <v>0</v>
      </c>
      <c r="J90" s="22">
        <v>1237</v>
      </c>
      <c r="K90" s="22">
        <v>425</v>
      </c>
      <c r="L90" s="22">
        <v>238</v>
      </c>
      <c r="M90" s="23">
        <f t="shared" si="2"/>
        <v>56192</v>
      </c>
    </row>
    <row r="91" spans="2:13" ht="20.100000000000001" customHeight="1">
      <c r="B91" s="26" t="s">
        <v>14</v>
      </c>
      <c r="C91" s="21" t="s">
        <v>135</v>
      </c>
      <c r="D91" s="22">
        <v>164</v>
      </c>
      <c r="E91" s="22">
        <v>375</v>
      </c>
      <c r="F91" s="22">
        <v>10</v>
      </c>
      <c r="G91" s="22">
        <v>5</v>
      </c>
      <c r="H91" s="22">
        <v>38728</v>
      </c>
      <c r="I91" s="22">
        <v>0</v>
      </c>
      <c r="J91" s="22">
        <v>655</v>
      </c>
      <c r="K91" s="22">
        <v>125</v>
      </c>
      <c r="L91" s="22">
        <v>165</v>
      </c>
      <c r="M91" s="23">
        <f t="shared" si="2"/>
        <v>40227</v>
      </c>
    </row>
    <row r="92" spans="2:13" ht="20.100000000000001" customHeight="1"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2:13" ht="20.100000000000001" customHeight="1"/>
    <row r="95" spans="2:13" ht="20.100000000000001" customHeight="1"/>
    <row r="96" spans="2:13" ht="20.100000000000001" customHeight="1">
      <c r="B96" s="19" t="s">
        <v>69</v>
      </c>
    </row>
    <row r="97" spans="2:13" ht="9.9499999999999993" customHeight="1">
      <c r="B97" s="19" t="s">
        <v>68</v>
      </c>
    </row>
    <row r="98" spans="2:13" ht="20.100000000000001" customHeight="1">
      <c r="B98" s="27" t="s">
        <v>50</v>
      </c>
      <c r="C98" s="28"/>
      <c r="D98" s="9" t="s">
        <v>51</v>
      </c>
      <c r="E98" s="9" t="s">
        <v>52</v>
      </c>
      <c r="F98" s="9" t="s">
        <v>53</v>
      </c>
      <c r="G98" s="9" t="s">
        <v>54</v>
      </c>
      <c r="H98" s="9" t="s">
        <v>55</v>
      </c>
      <c r="I98" s="9" t="s">
        <v>56</v>
      </c>
      <c r="J98" s="9" t="s">
        <v>57</v>
      </c>
      <c r="K98" s="9" t="s">
        <v>58</v>
      </c>
      <c r="L98" s="10" t="s">
        <v>59</v>
      </c>
      <c r="M98" s="12" t="s">
        <v>60</v>
      </c>
    </row>
    <row r="99" spans="2:13" ht="20.100000000000001" customHeight="1">
      <c r="B99" s="26" t="s">
        <v>80</v>
      </c>
      <c r="C99" s="21" t="s">
        <v>111</v>
      </c>
      <c r="D99" s="22">
        <v>1735</v>
      </c>
      <c r="E99" s="22">
        <v>800</v>
      </c>
      <c r="F99" s="22">
        <v>25</v>
      </c>
      <c r="G99" s="22">
        <v>0</v>
      </c>
      <c r="H99" s="22">
        <v>12088</v>
      </c>
      <c r="I99" s="22">
        <v>0</v>
      </c>
      <c r="J99" s="22">
        <v>3227</v>
      </c>
      <c r="K99" s="22">
        <v>350</v>
      </c>
      <c r="L99" s="22">
        <v>341</v>
      </c>
      <c r="M99" s="23">
        <f>SUM(D99:L99)</f>
        <v>18566</v>
      </c>
    </row>
    <row r="100" spans="2:13" ht="20.100000000000001" customHeight="1">
      <c r="B100" s="20" t="s">
        <v>62</v>
      </c>
      <c r="C100" s="21" t="s">
        <v>126</v>
      </c>
      <c r="D100" s="22">
        <v>4916</v>
      </c>
      <c r="E100" s="22">
        <v>850</v>
      </c>
      <c r="F100" s="22">
        <v>0</v>
      </c>
      <c r="G100" s="22">
        <v>25</v>
      </c>
      <c r="H100" s="22">
        <v>20113</v>
      </c>
      <c r="I100" s="22">
        <v>50</v>
      </c>
      <c r="J100" s="22">
        <v>8225</v>
      </c>
      <c r="K100" s="22">
        <v>1225</v>
      </c>
      <c r="L100" s="22">
        <v>237</v>
      </c>
      <c r="M100" s="23">
        <f t="shared" ref="M100:M122" si="3">SUM(D100:L100)</f>
        <v>35641</v>
      </c>
    </row>
    <row r="101" spans="2:13" ht="20.100000000000001" customHeight="1">
      <c r="B101" s="20" t="s">
        <v>5</v>
      </c>
      <c r="C101" s="21" t="s">
        <v>135</v>
      </c>
      <c r="D101" s="22">
        <v>967</v>
      </c>
      <c r="E101" s="22">
        <v>300</v>
      </c>
      <c r="F101" s="22">
        <v>0</v>
      </c>
      <c r="G101" s="22">
        <v>25</v>
      </c>
      <c r="H101" s="22">
        <v>9158</v>
      </c>
      <c r="I101" s="22">
        <v>25</v>
      </c>
      <c r="J101" s="22">
        <v>6092</v>
      </c>
      <c r="K101" s="22">
        <v>125</v>
      </c>
      <c r="L101" s="22">
        <v>177</v>
      </c>
      <c r="M101" s="23">
        <f t="shared" si="3"/>
        <v>16869</v>
      </c>
    </row>
    <row r="102" spans="2:13" ht="20.100000000000001" customHeight="1">
      <c r="B102" s="20" t="s">
        <v>5</v>
      </c>
      <c r="C102" s="21" t="s">
        <v>82</v>
      </c>
      <c r="D102" s="22">
        <v>1802</v>
      </c>
      <c r="E102" s="22">
        <v>1250</v>
      </c>
      <c r="F102" s="22">
        <v>0</v>
      </c>
      <c r="G102" s="22">
        <v>175</v>
      </c>
      <c r="H102" s="22">
        <v>26625</v>
      </c>
      <c r="I102" s="22">
        <v>225</v>
      </c>
      <c r="J102" s="22">
        <v>6097</v>
      </c>
      <c r="K102" s="22">
        <v>250</v>
      </c>
      <c r="L102" s="22">
        <v>203</v>
      </c>
      <c r="M102" s="23">
        <f t="shared" si="3"/>
        <v>36627</v>
      </c>
    </row>
    <row r="103" spans="2:13" ht="20.100000000000001" customHeight="1">
      <c r="B103" s="20" t="s">
        <v>6</v>
      </c>
      <c r="C103" s="21" t="s">
        <v>136</v>
      </c>
      <c r="D103" s="22">
        <v>2141</v>
      </c>
      <c r="E103" s="22">
        <v>125</v>
      </c>
      <c r="F103" s="22">
        <v>0</v>
      </c>
      <c r="G103" s="22">
        <v>25</v>
      </c>
      <c r="H103" s="22">
        <v>7150</v>
      </c>
      <c r="I103" s="22">
        <v>0</v>
      </c>
      <c r="J103" s="22">
        <v>6218</v>
      </c>
      <c r="K103" s="22">
        <v>276</v>
      </c>
      <c r="L103" s="22">
        <v>202</v>
      </c>
      <c r="M103" s="23">
        <f t="shared" si="3"/>
        <v>16137</v>
      </c>
    </row>
    <row r="104" spans="2:13" ht="20.100000000000001" customHeight="1">
      <c r="B104" s="20" t="s">
        <v>6</v>
      </c>
      <c r="C104" s="21" t="s">
        <v>81</v>
      </c>
      <c r="D104" s="22">
        <v>1331</v>
      </c>
      <c r="E104" s="22">
        <v>250</v>
      </c>
      <c r="F104" s="22">
        <v>76</v>
      </c>
      <c r="G104" s="22">
        <v>25</v>
      </c>
      <c r="H104" s="22">
        <v>6700</v>
      </c>
      <c r="I104" s="22">
        <v>25</v>
      </c>
      <c r="J104" s="22">
        <v>2254</v>
      </c>
      <c r="K104" s="22">
        <v>226</v>
      </c>
      <c r="L104" s="22">
        <v>106</v>
      </c>
      <c r="M104" s="23">
        <f t="shared" si="3"/>
        <v>10993</v>
      </c>
    </row>
    <row r="105" spans="2:13" ht="20.100000000000001" customHeight="1">
      <c r="B105" s="20" t="s">
        <v>7</v>
      </c>
      <c r="C105" s="21" t="s">
        <v>137</v>
      </c>
      <c r="D105" s="22">
        <v>1109</v>
      </c>
      <c r="E105" s="22">
        <v>300</v>
      </c>
      <c r="F105" s="22">
        <v>2</v>
      </c>
      <c r="G105" s="22">
        <v>0</v>
      </c>
      <c r="H105" s="22">
        <v>21550</v>
      </c>
      <c r="I105" s="22">
        <v>75</v>
      </c>
      <c r="J105" s="22">
        <v>2550</v>
      </c>
      <c r="K105" s="22">
        <v>275</v>
      </c>
      <c r="L105" s="22">
        <v>65</v>
      </c>
      <c r="M105" s="23">
        <f t="shared" si="3"/>
        <v>25926</v>
      </c>
    </row>
    <row r="106" spans="2:13" ht="20.100000000000001" customHeight="1">
      <c r="B106" s="26" t="s">
        <v>7</v>
      </c>
      <c r="C106" s="21" t="s">
        <v>138</v>
      </c>
      <c r="D106" s="22">
        <v>8795</v>
      </c>
      <c r="E106" s="22">
        <v>600</v>
      </c>
      <c r="F106" s="22">
        <v>0</v>
      </c>
      <c r="G106" s="22">
        <v>25</v>
      </c>
      <c r="H106" s="22">
        <v>11350</v>
      </c>
      <c r="I106" s="22">
        <v>25</v>
      </c>
      <c r="J106" s="22">
        <v>3165</v>
      </c>
      <c r="K106" s="22">
        <v>228</v>
      </c>
      <c r="L106" s="22">
        <v>130</v>
      </c>
      <c r="M106" s="23">
        <f t="shared" si="3"/>
        <v>24318</v>
      </c>
    </row>
    <row r="107" spans="2:13" ht="20.100000000000001" customHeight="1">
      <c r="B107" s="26" t="s">
        <v>64</v>
      </c>
      <c r="C107" s="21" t="s">
        <v>84</v>
      </c>
      <c r="D107" s="22">
        <v>11575</v>
      </c>
      <c r="E107" s="22">
        <v>2250</v>
      </c>
      <c r="F107" s="22">
        <v>25</v>
      </c>
      <c r="G107" s="22">
        <v>25</v>
      </c>
      <c r="H107" s="22">
        <v>25335</v>
      </c>
      <c r="I107" s="22">
        <v>0</v>
      </c>
      <c r="J107" s="22">
        <v>2963</v>
      </c>
      <c r="K107" s="22">
        <v>229</v>
      </c>
      <c r="L107" s="22">
        <v>219</v>
      </c>
      <c r="M107" s="23">
        <f t="shared" si="3"/>
        <v>42621</v>
      </c>
    </row>
    <row r="108" spans="2:13" ht="20.100000000000001" customHeight="1">
      <c r="B108" s="26" t="s">
        <v>64</v>
      </c>
      <c r="C108" s="21" t="s">
        <v>138</v>
      </c>
      <c r="D108" s="22">
        <v>13120</v>
      </c>
      <c r="E108" s="22">
        <v>475</v>
      </c>
      <c r="F108" s="22">
        <v>0</v>
      </c>
      <c r="G108" s="22">
        <v>25</v>
      </c>
      <c r="H108" s="22">
        <v>6081</v>
      </c>
      <c r="I108" s="22">
        <v>125</v>
      </c>
      <c r="J108" s="22">
        <v>3179</v>
      </c>
      <c r="K108" s="22">
        <v>300</v>
      </c>
      <c r="L108" s="22">
        <v>244</v>
      </c>
      <c r="M108" s="23">
        <f t="shared" si="3"/>
        <v>23549</v>
      </c>
    </row>
    <row r="109" spans="2:13" ht="20.100000000000001" customHeight="1">
      <c r="B109" s="26" t="s">
        <v>8</v>
      </c>
      <c r="C109" s="21" t="s">
        <v>139</v>
      </c>
      <c r="D109" s="22">
        <v>35800</v>
      </c>
      <c r="E109" s="22">
        <v>800</v>
      </c>
      <c r="F109" s="22">
        <v>0</v>
      </c>
      <c r="G109" s="22">
        <v>0</v>
      </c>
      <c r="H109" s="22">
        <v>16804</v>
      </c>
      <c r="I109" s="22">
        <v>150</v>
      </c>
      <c r="J109" s="22">
        <v>4552</v>
      </c>
      <c r="K109" s="22">
        <v>201</v>
      </c>
      <c r="L109" s="22">
        <v>185</v>
      </c>
      <c r="M109" s="23">
        <f t="shared" si="3"/>
        <v>58492</v>
      </c>
    </row>
    <row r="110" spans="2:13" ht="20.100000000000001" customHeight="1">
      <c r="B110" s="26" t="s">
        <v>8</v>
      </c>
      <c r="C110" s="21" t="s">
        <v>110</v>
      </c>
      <c r="D110" s="22">
        <v>7750</v>
      </c>
      <c r="E110" s="22">
        <v>900</v>
      </c>
      <c r="F110" s="22">
        <v>51</v>
      </c>
      <c r="G110" s="22">
        <v>50</v>
      </c>
      <c r="H110" s="22">
        <v>11579</v>
      </c>
      <c r="I110" s="22">
        <v>175</v>
      </c>
      <c r="J110" s="22">
        <v>8149</v>
      </c>
      <c r="K110" s="22">
        <v>210</v>
      </c>
      <c r="L110" s="22">
        <v>258</v>
      </c>
      <c r="M110" s="23">
        <f t="shared" si="3"/>
        <v>29122</v>
      </c>
    </row>
    <row r="111" spans="2:13" ht="20.100000000000001" customHeight="1">
      <c r="B111" s="26" t="s">
        <v>9</v>
      </c>
      <c r="C111" s="21" t="s">
        <v>137</v>
      </c>
      <c r="D111" s="22">
        <v>13305</v>
      </c>
      <c r="E111" s="22">
        <v>800</v>
      </c>
      <c r="F111" s="22">
        <v>100</v>
      </c>
      <c r="G111" s="22">
        <v>0</v>
      </c>
      <c r="H111" s="22">
        <v>16418</v>
      </c>
      <c r="I111" s="22">
        <v>225</v>
      </c>
      <c r="J111" s="22">
        <v>4851</v>
      </c>
      <c r="K111" s="22">
        <v>257</v>
      </c>
      <c r="L111" s="22">
        <v>289</v>
      </c>
      <c r="M111" s="23">
        <f t="shared" si="3"/>
        <v>36245</v>
      </c>
    </row>
    <row r="112" spans="2:13" ht="20.100000000000001" customHeight="1">
      <c r="B112" s="26" t="s">
        <v>9</v>
      </c>
      <c r="C112" s="21" t="s">
        <v>82</v>
      </c>
      <c r="D112" s="22">
        <v>10636</v>
      </c>
      <c r="E112" s="22">
        <v>900</v>
      </c>
      <c r="F112" s="22">
        <v>125</v>
      </c>
      <c r="G112" s="22">
        <v>0</v>
      </c>
      <c r="H112" s="22">
        <v>6107</v>
      </c>
      <c r="I112" s="22">
        <v>50</v>
      </c>
      <c r="J112" s="22">
        <v>6736</v>
      </c>
      <c r="K112" s="22">
        <v>328</v>
      </c>
      <c r="L112" s="22">
        <v>262</v>
      </c>
      <c r="M112" s="23">
        <f t="shared" si="3"/>
        <v>25144</v>
      </c>
    </row>
    <row r="113" spans="2:13" ht="20.100000000000001" customHeight="1">
      <c r="B113" s="26" t="s">
        <v>10</v>
      </c>
      <c r="C113" s="21" t="s">
        <v>141</v>
      </c>
      <c r="D113" s="22">
        <v>8341</v>
      </c>
      <c r="E113" s="22">
        <v>300</v>
      </c>
      <c r="F113" s="22">
        <v>0</v>
      </c>
      <c r="G113" s="22">
        <v>0</v>
      </c>
      <c r="H113" s="22">
        <v>1955</v>
      </c>
      <c r="I113" s="22">
        <v>100</v>
      </c>
      <c r="J113" s="22">
        <v>2817</v>
      </c>
      <c r="K113" s="22">
        <v>175</v>
      </c>
      <c r="L113" s="22">
        <v>261</v>
      </c>
      <c r="M113" s="23">
        <f t="shared" si="3"/>
        <v>13949</v>
      </c>
    </row>
    <row r="114" spans="2:13" ht="20.100000000000001" customHeight="1">
      <c r="B114" s="26" t="s">
        <v>10</v>
      </c>
      <c r="C114" s="21" t="s">
        <v>109</v>
      </c>
      <c r="D114" s="22">
        <v>2035</v>
      </c>
      <c r="E114" s="22">
        <v>675</v>
      </c>
      <c r="F114" s="22">
        <v>25</v>
      </c>
      <c r="G114" s="22">
        <v>75</v>
      </c>
      <c r="H114" s="22">
        <v>6451</v>
      </c>
      <c r="I114" s="22">
        <v>75</v>
      </c>
      <c r="J114" s="22">
        <v>2860</v>
      </c>
      <c r="K114" s="22">
        <v>78</v>
      </c>
      <c r="L114" s="22">
        <v>230</v>
      </c>
      <c r="M114" s="23">
        <f t="shared" si="3"/>
        <v>12504</v>
      </c>
    </row>
    <row r="115" spans="2:13" ht="20.100000000000001" customHeight="1">
      <c r="B115" s="26" t="s">
        <v>11</v>
      </c>
      <c r="C115" s="21" t="s">
        <v>142</v>
      </c>
      <c r="D115" s="22">
        <v>599</v>
      </c>
      <c r="E115" s="22">
        <v>1600</v>
      </c>
      <c r="F115" s="22">
        <v>50</v>
      </c>
      <c r="G115" s="22">
        <v>70</v>
      </c>
      <c r="H115" s="22">
        <v>2525</v>
      </c>
      <c r="I115" s="22">
        <v>0</v>
      </c>
      <c r="J115" s="22">
        <v>1668</v>
      </c>
      <c r="K115" s="22">
        <v>200</v>
      </c>
      <c r="L115" s="22">
        <v>382</v>
      </c>
      <c r="M115" s="23">
        <f t="shared" si="3"/>
        <v>7094</v>
      </c>
    </row>
    <row r="116" spans="2:13" ht="20.100000000000001" customHeight="1">
      <c r="B116" s="26" t="s">
        <v>11</v>
      </c>
      <c r="C116" s="21" t="s">
        <v>83</v>
      </c>
      <c r="D116" s="22">
        <v>1630</v>
      </c>
      <c r="E116" s="22">
        <v>425</v>
      </c>
      <c r="F116" s="22">
        <v>0</v>
      </c>
      <c r="G116" s="22">
        <v>25</v>
      </c>
      <c r="H116" s="22">
        <v>8302</v>
      </c>
      <c r="I116" s="22">
        <v>0</v>
      </c>
      <c r="J116" s="22">
        <v>6499</v>
      </c>
      <c r="K116" s="22">
        <v>225</v>
      </c>
      <c r="L116" s="22">
        <v>182</v>
      </c>
      <c r="M116" s="23">
        <f t="shared" si="3"/>
        <v>17288</v>
      </c>
    </row>
    <row r="117" spans="2:13" ht="20.100000000000001" customHeight="1">
      <c r="B117" s="26" t="s">
        <v>12</v>
      </c>
      <c r="C117" s="21" t="s">
        <v>125</v>
      </c>
      <c r="D117" s="22">
        <v>761</v>
      </c>
      <c r="E117" s="22">
        <v>750</v>
      </c>
      <c r="F117" s="22">
        <v>250</v>
      </c>
      <c r="G117" s="22">
        <v>0</v>
      </c>
      <c r="H117" s="22">
        <v>2075</v>
      </c>
      <c r="I117" s="22">
        <v>0</v>
      </c>
      <c r="J117" s="22">
        <v>1636</v>
      </c>
      <c r="K117" s="22">
        <v>250</v>
      </c>
      <c r="L117" s="22">
        <v>384</v>
      </c>
      <c r="M117" s="23">
        <f t="shared" si="3"/>
        <v>6106</v>
      </c>
    </row>
    <row r="118" spans="2:13" ht="20.100000000000001" customHeight="1">
      <c r="B118" s="26" t="s">
        <v>12</v>
      </c>
      <c r="C118" s="21" t="s">
        <v>124</v>
      </c>
      <c r="D118" s="22">
        <v>537</v>
      </c>
      <c r="E118" s="22">
        <v>475</v>
      </c>
      <c r="F118" s="22">
        <v>10</v>
      </c>
      <c r="G118" s="22">
        <v>10</v>
      </c>
      <c r="H118" s="22">
        <v>26825</v>
      </c>
      <c r="I118" s="22">
        <v>0</v>
      </c>
      <c r="J118" s="22">
        <v>1628</v>
      </c>
      <c r="K118" s="22">
        <v>300</v>
      </c>
      <c r="L118" s="22">
        <v>321</v>
      </c>
      <c r="M118" s="23">
        <f t="shared" si="3"/>
        <v>30106</v>
      </c>
    </row>
    <row r="119" spans="2:13" ht="20.100000000000001" customHeight="1">
      <c r="B119" s="26" t="s">
        <v>13</v>
      </c>
      <c r="C119" s="21" t="s">
        <v>112</v>
      </c>
      <c r="D119" s="22">
        <v>717</v>
      </c>
      <c r="E119" s="22">
        <v>200</v>
      </c>
      <c r="F119" s="22">
        <v>20</v>
      </c>
      <c r="G119" s="22">
        <v>5</v>
      </c>
      <c r="H119" s="22">
        <v>11000</v>
      </c>
      <c r="I119" s="22">
        <v>15</v>
      </c>
      <c r="J119" s="22">
        <v>1087</v>
      </c>
      <c r="K119" s="22">
        <v>200</v>
      </c>
      <c r="L119" s="22">
        <v>128</v>
      </c>
      <c r="M119" s="23">
        <f t="shared" si="3"/>
        <v>13372</v>
      </c>
    </row>
    <row r="120" spans="2:13" ht="20.100000000000001" customHeight="1">
      <c r="B120" s="26" t="s">
        <v>13</v>
      </c>
      <c r="C120" s="21" t="s">
        <v>145</v>
      </c>
      <c r="D120" s="22">
        <v>1609</v>
      </c>
      <c r="E120" s="22">
        <v>800</v>
      </c>
      <c r="F120" s="22">
        <v>10</v>
      </c>
      <c r="G120" s="22">
        <v>15</v>
      </c>
      <c r="H120" s="22">
        <v>14741</v>
      </c>
      <c r="I120" s="22">
        <v>30</v>
      </c>
      <c r="J120" s="22">
        <v>1246</v>
      </c>
      <c r="K120" s="22">
        <v>475</v>
      </c>
      <c r="L120" s="22">
        <v>434</v>
      </c>
      <c r="M120" s="23">
        <f t="shared" si="3"/>
        <v>19360</v>
      </c>
    </row>
    <row r="121" spans="2:13" ht="20.100000000000001" customHeight="1">
      <c r="B121" s="26" t="s">
        <v>14</v>
      </c>
      <c r="C121" s="21" t="s">
        <v>142</v>
      </c>
      <c r="D121" s="22">
        <v>1582</v>
      </c>
      <c r="E121" s="22">
        <v>425</v>
      </c>
      <c r="F121" s="22">
        <v>0</v>
      </c>
      <c r="G121" s="22">
        <v>15</v>
      </c>
      <c r="H121" s="22">
        <v>15684</v>
      </c>
      <c r="I121" s="22">
        <v>10</v>
      </c>
      <c r="J121" s="22">
        <v>1304</v>
      </c>
      <c r="K121" s="22">
        <v>525</v>
      </c>
      <c r="L121" s="22">
        <v>430</v>
      </c>
      <c r="M121" s="23">
        <f t="shared" si="3"/>
        <v>19975</v>
      </c>
    </row>
    <row r="122" spans="2:13" ht="20.100000000000001" customHeight="1">
      <c r="B122" s="26" t="s">
        <v>14</v>
      </c>
      <c r="C122" s="21" t="s">
        <v>135</v>
      </c>
      <c r="D122" s="22">
        <v>570</v>
      </c>
      <c r="E122" s="22">
        <v>200</v>
      </c>
      <c r="F122" s="22">
        <v>5</v>
      </c>
      <c r="G122" s="22">
        <v>20</v>
      </c>
      <c r="H122" s="22">
        <v>22430</v>
      </c>
      <c r="I122" s="22">
        <v>15</v>
      </c>
      <c r="J122" s="22">
        <v>1110</v>
      </c>
      <c r="K122" s="22">
        <v>275</v>
      </c>
      <c r="L122" s="22">
        <v>493</v>
      </c>
      <c r="M122" s="23">
        <f t="shared" si="3"/>
        <v>25118</v>
      </c>
    </row>
    <row r="123" spans="2:13" ht="20.100000000000001" customHeight="1"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2:13" ht="20.100000000000001" customHeight="1"/>
  </sheetData>
  <mergeCells count="4">
    <mergeCell ref="B5:C5"/>
    <mergeCell ref="B36:C36"/>
    <mergeCell ref="B67:C67"/>
    <mergeCell ref="B98:C98"/>
  </mergeCells>
  <phoneticPr fontId="22"/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2"/>
  <sheetViews>
    <sheetView view="pageBreakPreview" topLeftCell="A25" zoomScale="80" zoomScaleNormal="70" zoomScaleSheetLayoutView="80" workbookViewId="0">
      <selection activeCell="I2" sqref="A1:XFD1048576"/>
    </sheetView>
  </sheetViews>
  <sheetFormatPr defaultRowHeight="13.5"/>
  <cols>
    <col min="1" max="1" width="3" style="19" customWidth="1"/>
    <col min="2" max="2" width="8.42578125" style="19" customWidth="1"/>
    <col min="3" max="3" width="7.5703125" style="19" customWidth="1"/>
    <col min="4" max="13" width="15.5703125" style="19" customWidth="1"/>
    <col min="14" max="27" width="7.5703125" style="19" customWidth="1"/>
    <col min="28" max="256" width="9.140625" style="19"/>
    <col min="257" max="257" width="3" style="19" customWidth="1"/>
    <col min="258" max="259" width="7.5703125" style="19" customWidth="1"/>
    <col min="260" max="269" width="15.5703125" style="19" customWidth="1"/>
    <col min="270" max="283" width="7.5703125" style="19" customWidth="1"/>
    <col min="284" max="512" width="9.140625" style="19"/>
    <col min="513" max="513" width="3" style="19" customWidth="1"/>
    <col min="514" max="515" width="7.5703125" style="19" customWidth="1"/>
    <col min="516" max="525" width="15.5703125" style="19" customWidth="1"/>
    <col min="526" max="539" width="7.5703125" style="19" customWidth="1"/>
    <col min="540" max="768" width="9.140625" style="19"/>
    <col min="769" max="769" width="3" style="19" customWidth="1"/>
    <col min="770" max="771" width="7.5703125" style="19" customWidth="1"/>
    <col min="772" max="781" width="15.5703125" style="19" customWidth="1"/>
    <col min="782" max="795" width="7.5703125" style="19" customWidth="1"/>
    <col min="796" max="1024" width="9.140625" style="19"/>
    <col min="1025" max="1025" width="3" style="19" customWidth="1"/>
    <col min="1026" max="1027" width="7.5703125" style="19" customWidth="1"/>
    <col min="1028" max="1037" width="15.5703125" style="19" customWidth="1"/>
    <col min="1038" max="1051" width="7.5703125" style="19" customWidth="1"/>
    <col min="1052" max="1280" width="9.140625" style="19"/>
    <col min="1281" max="1281" width="3" style="19" customWidth="1"/>
    <col min="1282" max="1283" width="7.5703125" style="19" customWidth="1"/>
    <col min="1284" max="1293" width="15.5703125" style="19" customWidth="1"/>
    <col min="1294" max="1307" width="7.5703125" style="19" customWidth="1"/>
    <col min="1308" max="1536" width="9.140625" style="19"/>
    <col min="1537" max="1537" width="3" style="19" customWidth="1"/>
    <col min="1538" max="1539" width="7.5703125" style="19" customWidth="1"/>
    <col min="1540" max="1549" width="15.5703125" style="19" customWidth="1"/>
    <col min="1550" max="1563" width="7.5703125" style="19" customWidth="1"/>
    <col min="1564" max="1792" width="9.140625" style="19"/>
    <col min="1793" max="1793" width="3" style="19" customWidth="1"/>
    <col min="1794" max="1795" width="7.5703125" style="19" customWidth="1"/>
    <col min="1796" max="1805" width="15.5703125" style="19" customWidth="1"/>
    <col min="1806" max="1819" width="7.5703125" style="19" customWidth="1"/>
    <col min="1820" max="2048" width="9.140625" style="19"/>
    <col min="2049" max="2049" width="3" style="19" customWidth="1"/>
    <col min="2050" max="2051" width="7.5703125" style="19" customWidth="1"/>
    <col min="2052" max="2061" width="15.5703125" style="19" customWidth="1"/>
    <col min="2062" max="2075" width="7.5703125" style="19" customWidth="1"/>
    <col min="2076" max="2304" width="9.140625" style="19"/>
    <col min="2305" max="2305" width="3" style="19" customWidth="1"/>
    <col min="2306" max="2307" width="7.5703125" style="19" customWidth="1"/>
    <col min="2308" max="2317" width="15.5703125" style="19" customWidth="1"/>
    <col min="2318" max="2331" width="7.5703125" style="19" customWidth="1"/>
    <col min="2332" max="2560" width="9.140625" style="19"/>
    <col min="2561" max="2561" width="3" style="19" customWidth="1"/>
    <col min="2562" max="2563" width="7.5703125" style="19" customWidth="1"/>
    <col min="2564" max="2573" width="15.5703125" style="19" customWidth="1"/>
    <col min="2574" max="2587" width="7.5703125" style="19" customWidth="1"/>
    <col min="2588" max="2816" width="9.140625" style="19"/>
    <col min="2817" max="2817" width="3" style="19" customWidth="1"/>
    <col min="2818" max="2819" width="7.5703125" style="19" customWidth="1"/>
    <col min="2820" max="2829" width="15.5703125" style="19" customWidth="1"/>
    <col min="2830" max="2843" width="7.5703125" style="19" customWidth="1"/>
    <col min="2844" max="3072" width="9.140625" style="19"/>
    <col min="3073" max="3073" width="3" style="19" customWidth="1"/>
    <col min="3074" max="3075" width="7.5703125" style="19" customWidth="1"/>
    <col min="3076" max="3085" width="15.5703125" style="19" customWidth="1"/>
    <col min="3086" max="3099" width="7.5703125" style="19" customWidth="1"/>
    <col min="3100" max="3328" width="9.140625" style="19"/>
    <col min="3329" max="3329" width="3" style="19" customWidth="1"/>
    <col min="3330" max="3331" width="7.5703125" style="19" customWidth="1"/>
    <col min="3332" max="3341" width="15.5703125" style="19" customWidth="1"/>
    <col min="3342" max="3355" width="7.5703125" style="19" customWidth="1"/>
    <col min="3356" max="3584" width="9.140625" style="19"/>
    <col min="3585" max="3585" width="3" style="19" customWidth="1"/>
    <col min="3586" max="3587" width="7.5703125" style="19" customWidth="1"/>
    <col min="3588" max="3597" width="15.5703125" style="19" customWidth="1"/>
    <col min="3598" max="3611" width="7.5703125" style="19" customWidth="1"/>
    <col min="3612" max="3840" width="9.140625" style="19"/>
    <col min="3841" max="3841" width="3" style="19" customWidth="1"/>
    <col min="3842" max="3843" width="7.5703125" style="19" customWidth="1"/>
    <col min="3844" max="3853" width="15.5703125" style="19" customWidth="1"/>
    <col min="3854" max="3867" width="7.5703125" style="19" customWidth="1"/>
    <col min="3868" max="4096" width="9.140625" style="19"/>
    <col min="4097" max="4097" width="3" style="19" customWidth="1"/>
    <col min="4098" max="4099" width="7.5703125" style="19" customWidth="1"/>
    <col min="4100" max="4109" width="15.5703125" style="19" customWidth="1"/>
    <col min="4110" max="4123" width="7.5703125" style="19" customWidth="1"/>
    <col min="4124" max="4352" width="9.140625" style="19"/>
    <col min="4353" max="4353" width="3" style="19" customWidth="1"/>
    <col min="4354" max="4355" width="7.5703125" style="19" customWidth="1"/>
    <col min="4356" max="4365" width="15.5703125" style="19" customWidth="1"/>
    <col min="4366" max="4379" width="7.5703125" style="19" customWidth="1"/>
    <col min="4380" max="4608" width="9.140625" style="19"/>
    <col min="4609" max="4609" width="3" style="19" customWidth="1"/>
    <col min="4610" max="4611" width="7.5703125" style="19" customWidth="1"/>
    <col min="4612" max="4621" width="15.5703125" style="19" customWidth="1"/>
    <col min="4622" max="4635" width="7.5703125" style="19" customWidth="1"/>
    <col min="4636" max="4864" width="9.140625" style="19"/>
    <col min="4865" max="4865" width="3" style="19" customWidth="1"/>
    <col min="4866" max="4867" width="7.5703125" style="19" customWidth="1"/>
    <col min="4868" max="4877" width="15.5703125" style="19" customWidth="1"/>
    <col min="4878" max="4891" width="7.5703125" style="19" customWidth="1"/>
    <col min="4892" max="5120" width="9.140625" style="19"/>
    <col min="5121" max="5121" width="3" style="19" customWidth="1"/>
    <col min="5122" max="5123" width="7.5703125" style="19" customWidth="1"/>
    <col min="5124" max="5133" width="15.5703125" style="19" customWidth="1"/>
    <col min="5134" max="5147" width="7.5703125" style="19" customWidth="1"/>
    <col min="5148" max="5376" width="9.140625" style="19"/>
    <col min="5377" max="5377" width="3" style="19" customWidth="1"/>
    <col min="5378" max="5379" width="7.5703125" style="19" customWidth="1"/>
    <col min="5380" max="5389" width="15.5703125" style="19" customWidth="1"/>
    <col min="5390" max="5403" width="7.5703125" style="19" customWidth="1"/>
    <col min="5404" max="5632" width="9.140625" style="19"/>
    <col min="5633" max="5633" width="3" style="19" customWidth="1"/>
    <col min="5634" max="5635" width="7.5703125" style="19" customWidth="1"/>
    <col min="5636" max="5645" width="15.5703125" style="19" customWidth="1"/>
    <col min="5646" max="5659" width="7.5703125" style="19" customWidth="1"/>
    <col min="5660" max="5888" width="9.140625" style="19"/>
    <col min="5889" max="5889" width="3" style="19" customWidth="1"/>
    <col min="5890" max="5891" width="7.5703125" style="19" customWidth="1"/>
    <col min="5892" max="5901" width="15.5703125" style="19" customWidth="1"/>
    <col min="5902" max="5915" width="7.5703125" style="19" customWidth="1"/>
    <col min="5916" max="6144" width="9.140625" style="19"/>
    <col min="6145" max="6145" width="3" style="19" customWidth="1"/>
    <col min="6146" max="6147" width="7.5703125" style="19" customWidth="1"/>
    <col min="6148" max="6157" width="15.5703125" style="19" customWidth="1"/>
    <col min="6158" max="6171" width="7.5703125" style="19" customWidth="1"/>
    <col min="6172" max="6400" width="9.140625" style="19"/>
    <col min="6401" max="6401" width="3" style="19" customWidth="1"/>
    <col min="6402" max="6403" width="7.5703125" style="19" customWidth="1"/>
    <col min="6404" max="6413" width="15.5703125" style="19" customWidth="1"/>
    <col min="6414" max="6427" width="7.5703125" style="19" customWidth="1"/>
    <col min="6428" max="6656" width="9.140625" style="19"/>
    <col min="6657" max="6657" width="3" style="19" customWidth="1"/>
    <col min="6658" max="6659" width="7.5703125" style="19" customWidth="1"/>
    <col min="6660" max="6669" width="15.5703125" style="19" customWidth="1"/>
    <col min="6670" max="6683" width="7.5703125" style="19" customWidth="1"/>
    <col min="6684" max="6912" width="9.140625" style="19"/>
    <col min="6913" max="6913" width="3" style="19" customWidth="1"/>
    <col min="6914" max="6915" width="7.5703125" style="19" customWidth="1"/>
    <col min="6916" max="6925" width="15.5703125" style="19" customWidth="1"/>
    <col min="6926" max="6939" width="7.5703125" style="19" customWidth="1"/>
    <col min="6940" max="7168" width="9.140625" style="19"/>
    <col min="7169" max="7169" width="3" style="19" customWidth="1"/>
    <col min="7170" max="7171" width="7.5703125" style="19" customWidth="1"/>
    <col min="7172" max="7181" width="15.5703125" style="19" customWidth="1"/>
    <col min="7182" max="7195" width="7.5703125" style="19" customWidth="1"/>
    <col min="7196" max="7424" width="9.140625" style="19"/>
    <col min="7425" max="7425" width="3" style="19" customWidth="1"/>
    <col min="7426" max="7427" width="7.5703125" style="19" customWidth="1"/>
    <col min="7428" max="7437" width="15.5703125" style="19" customWidth="1"/>
    <col min="7438" max="7451" width="7.5703125" style="19" customWidth="1"/>
    <col min="7452" max="7680" width="9.140625" style="19"/>
    <col min="7681" max="7681" width="3" style="19" customWidth="1"/>
    <col min="7682" max="7683" width="7.5703125" style="19" customWidth="1"/>
    <col min="7684" max="7693" width="15.5703125" style="19" customWidth="1"/>
    <col min="7694" max="7707" width="7.5703125" style="19" customWidth="1"/>
    <col min="7708" max="7936" width="9.140625" style="19"/>
    <col min="7937" max="7937" width="3" style="19" customWidth="1"/>
    <col min="7938" max="7939" width="7.5703125" style="19" customWidth="1"/>
    <col min="7940" max="7949" width="15.5703125" style="19" customWidth="1"/>
    <col min="7950" max="7963" width="7.5703125" style="19" customWidth="1"/>
    <col min="7964" max="8192" width="9.140625" style="19"/>
    <col min="8193" max="8193" width="3" style="19" customWidth="1"/>
    <col min="8194" max="8195" width="7.5703125" style="19" customWidth="1"/>
    <col min="8196" max="8205" width="15.5703125" style="19" customWidth="1"/>
    <col min="8206" max="8219" width="7.5703125" style="19" customWidth="1"/>
    <col min="8220" max="8448" width="9.140625" style="19"/>
    <col min="8449" max="8449" width="3" style="19" customWidth="1"/>
    <col min="8450" max="8451" width="7.5703125" style="19" customWidth="1"/>
    <col min="8452" max="8461" width="15.5703125" style="19" customWidth="1"/>
    <col min="8462" max="8475" width="7.5703125" style="19" customWidth="1"/>
    <col min="8476" max="8704" width="9.140625" style="19"/>
    <col min="8705" max="8705" width="3" style="19" customWidth="1"/>
    <col min="8706" max="8707" width="7.5703125" style="19" customWidth="1"/>
    <col min="8708" max="8717" width="15.5703125" style="19" customWidth="1"/>
    <col min="8718" max="8731" width="7.5703125" style="19" customWidth="1"/>
    <col min="8732" max="8960" width="9.140625" style="19"/>
    <col min="8961" max="8961" width="3" style="19" customWidth="1"/>
    <col min="8962" max="8963" width="7.5703125" style="19" customWidth="1"/>
    <col min="8964" max="8973" width="15.5703125" style="19" customWidth="1"/>
    <col min="8974" max="8987" width="7.5703125" style="19" customWidth="1"/>
    <col min="8988" max="9216" width="9.140625" style="19"/>
    <col min="9217" max="9217" width="3" style="19" customWidth="1"/>
    <col min="9218" max="9219" width="7.5703125" style="19" customWidth="1"/>
    <col min="9220" max="9229" width="15.5703125" style="19" customWidth="1"/>
    <col min="9230" max="9243" width="7.5703125" style="19" customWidth="1"/>
    <col min="9244" max="9472" width="9.140625" style="19"/>
    <col min="9473" max="9473" width="3" style="19" customWidth="1"/>
    <col min="9474" max="9475" width="7.5703125" style="19" customWidth="1"/>
    <col min="9476" max="9485" width="15.5703125" style="19" customWidth="1"/>
    <col min="9486" max="9499" width="7.5703125" style="19" customWidth="1"/>
    <col min="9500" max="9728" width="9.140625" style="19"/>
    <col min="9729" max="9729" width="3" style="19" customWidth="1"/>
    <col min="9730" max="9731" width="7.5703125" style="19" customWidth="1"/>
    <col min="9732" max="9741" width="15.5703125" style="19" customWidth="1"/>
    <col min="9742" max="9755" width="7.5703125" style="19" customWidth="1"/>
    <col min="9756" max="9984" width="9.140625" style="19"/>
    <col min="9985" max="9985" width="3" style="19" customWidth="1"/>
    <col min="9986" max="9987" width="7.5703125" style="19" customWidth="1"/>
    <col min="9988" max="9997" width="15.5703125" style="19" customWidth="1"/>
    <col min="9998" max="10011" width="7.5703125" style="19" customWidth="1"/>
    <col min="10012" max="10240" width="9.140625" style="19"/>
    <col min="10241" max="10241" width="3" style="19" customWidth="1"/>
    <col min="10242" max="10243" width="7.5703125" style="19" customWidth="1"/>
    <col min="10244" max="10253" width="15.5703125" style="19" customWidth="1"/>
    <col min="10254" max="10267" width="7.5703125" style="19" customWidth="1"/>
    <col min="10268" max="10496" width="9.140625" style="19"/>
    <col min="10497" max="10497" width="3" style="19" customWidth="1"/>
    <col min="10498" max="10499" width="7.5703125" style="19" customWidth="1"/>
    <col min="10500" max="10509" width="15.5703125" style="19" customWidth="1"/>
    <col min="10510" max="10523" width="7.5703125" style="19" customWidth="1"/>
    <col min="10524" max="10752" width="9.140625" style="19"/>
    <col min="10753" max="10753" width="3" style="19" customWidth="1"/>
    <col min="10754" max="10755" width="7.5703125" style="19" customWidth="1"/>
    <col min="10756" max="10765" width="15.5703125" style="19" customWidth="1"/>
    <col min="10766" max="10779" width="7.5703125" style="19" customWidth="1"/>
    <col min="10780" max="11008" width="9.140625" style="19"/>
    <col min="11009" max="11009" width="3" style="19" customWidth="1"/>
    <col min="11010" max="11011" width="7.5703125" style="19" customWidth="1"/>
    <col min="11012" max="11021" width="15.5703125" style="19" customWidth="1"/>
    <col min="11022" max="11035" width="7.5703125" style="19" customWidth="1"/>
    <col min="11036" max="11264" width="9.140625" style="19"/>
    <col min="11265" max="11265" width="3" style="19" customWidth="1"/>
    <col min="11266" max="11267" width="7.5703125" style="19" customWidth="1"/>
    <col min="11268" max="11277" width="15.5703125" style="19" customWidth="1"/>
    <col min="11278" max="11291" width="7.5703125" style="19" customWidth="1"/>
    <col min="11292" max="11520" width="9.140625" style="19"/>
    <col min="11521" max="11521" width="3" style="19" customWidth="1"/>
    <col min="11522" max="11523" width="7.5703125" style="19" customWidth="1"/>
    <col min="11524" max="11533" width="15.5703125" style="19" customWidth="1"/>
    <col min="11534" max="11547" width="7.5703125" style="19" customWidth="1"/>
    <col min="11548" max="11776" width="9.140625" style="19"/>
    <col min="11777" max="11777" width="3" style="19" customWidth="1"/>
    <col min="11778" max="11779" width="7.5703125" style="19" customWidth="1"/>
    <col min="11780" max="11789" width="15.5703125" style="19" customWidth="1"/>
    <col min="11790" max="11803" width="7.5703125" style="19" customWidth="1"/>
    <col min="11804" max="12032" width="9.140625" style="19"/>
    <col min="12033" max="12033" width="3" style="19" customWidth="1"/>
    <col min="12034" max="12035" width="7.5703125" style="19" customWidth="1"/>
    <col min="12036" max="12045" width="15.5703125" style="19" customWidth="1"/>
    <col min="12046" max="12059" width="7.5703125" style="19" customWidth="1"/>
    <col min="12060" max="12288" width="9.140625" style="19"/>
    <col min="12289" max="12289" width="3" style="19" customWidth="1"/>
    <col min="12290" max="12291" width="7.5703125" style="19" customWidth="1"/>
    <col min="12292" max="12301" width="15.5703125" style="19" customWidth="1"/>
    <col min="12302" max="12315" width="7.5703125" style="19" customWidth="1"/>
    <col min="12316" max="12544" width="9.140625" style="19"/>
    <col min="12545" max="12545" width="3" style="19" customWidth="1"/>
    <col min="12546" max="12547" width="7.5703125" style="19" customWidth="1"/>
    <col min="12548" max="12557" width="15.5703125" style="19" customWidth="1"/>
    <col min="12558" max="12571" width="7.5703125" style="19" customWidth="1"/>
    <col min="12572" max="12800" width="9.140625" style="19"/>
    <col min="12801" max="12801" width="3" style="19" customWidth="1"/>
    <col min="12802" max="12803" width="7.5703125" style="19" customWidth="1"/>
    <col min="12804" max="12813" width="15.5703125" style="19" customWidth="1"/>
    <col min="12814" max="12827" width="7.5703125" style="19" customWidth="1"/>
    <col min="12828" max="13056" width="9.140625" style="19"/>
    <col min="13057" max="13057" width="3" style="19" customWidth="1"/>
    <col min="13058" max="13059" width="7.5703125" style="19" customWidth="1"/>
    <col min="13060" max="13069" width="15.5703125" style="19" customWidth="1"/>
    <col min="13070" max="13083" width="7.5703125" style="19" customWidth="1"/>
    <col min="13084" max="13312" width="9.140625" style="19"/>
    <col min="13313" max="13313" width="3" style="19" customWidth="1"/>
    <col min="13314" max="13315" width="7.5703125" style="19" customWidth="1"/>
    <col min="13316" max="13325" width="15.5703125" style="19" customWidth="1"/>
    <col min="13326" max="13339" width="7.5703125" style="19" customWidth="1"/>
    <col min="13340" max="13568" width="9.140625" style="19"/>
    <col min="13569" max="13569" width="3" style="19" customWidth="1"/>
    <col min="13570" max="13571" width="7.5703125" style="19" customWidth="1"/>
    <col min="13572" max="13581" width="15.5703125" style="19" customWidth="1"/>
    <col min="13582" max="13595" width="7.5703125" style="19" customWidth="1"/>
    <col min="13596" max="13824" width="9.140625" style="19"/>
    <col min="13825" max="13825" width="3" style="19" customWidth="1"/>
    <col min="13826" max="13827" width="7.5703125" style="19" customWidth="1"/>
    <col min="13828" max="13837" width="15.5703125" style="19" customWidth="1"/>
    <col min="13838" max="13851" width="7.5703125" style="19" customWidth="1"/>
    <col min="13852" max="14080" width="9.140625" style="19"/>
    <col min="14081" max="14081" width="3" style="19" customWidth="1"/>
    <col min="14082" max="14083" width="7.5703125" style="19" customWidth="1"/>
    <col min="14084" max="14093" width="15.5703125" style="19" customWidth="1"/>
    <col min="14094" max="14107" width="7.5703125" style="19" customWidth="1"/>
    <col min="14108" max="14336" width="9.140625" style="19"/>
    <col min="14337" max="14337" width="3" style="19" customWidth="1"/>
    <col min="14338" max="14339" width="7.5703125" style="19" customWidth="1"/>
    <col min="14340" max="14349" width="15.5703125" style="19" customWidth="1"/>
    <col min="14350" max="14363" width="7.5703125" style="19" customWidth="1"/>
    <col min="14364" max="14592" width="9.140625" style="19"/>
    <col min="14593" max="14593" width="3" style="19" customWidth="1"/>
    <col min="14594" max="14595" width="7.5703125" style="19" customWidth="1"/>
    <col min="14596" max="14605" width="15.5703125" style="19" customWidth="1"/>
    <col min="14606" max="14619" width="7.5703125" style="19" customWidth="1"/>
    <col min="14620" max="14848" width="9.140625" style="19"/>
    <col min="14849" max="14849" width="3" style="19" customWidth="1"/>
    <col min="14850" max="14851" width="7.5703125" style="19" customWidth="1"/>
    <col min="14852" max="14861" width="15.5703125" style="19" customWidth="1"/>
    <col min="14862" max="14875" width="7.5703125" style="19" customWidth="1"/>
    <col min="14876" max="15104" width="9.140625" style="19"/>
    <col min="15105" max="15105" width="3" style="19" customWidth="1"/>
    <col min="15106" max="15107" width="7.5703125" style="19" customWidth="1"/>
    <col min="15108" max="15117" width="15.5703125" style="19" customWidth="1"/>
    <col min="15118" max="15131" width="7.5703125" style="19" customWidth="1"/>
    <col min="15132" max="15360" width="9.140625" style="19"/>
    <col min="15361" max="15361" width="3" style="19" customWidth="1"/>
    <col min="15362" max="15363" width="7.5703125" style="19" customWidth="1"/>
    <col min="15364" max="15373" width="15.5703125" style="19" customWidth="1"/>
    <col min="15374" max="15387" width="7.5703125" style="19" customWidth="1"/>
    <col min="15388" max="15616" width="9.140625" style="19"/>
    <col min="15617" max="15617" width="3" style="19" customWidth="1"/>
    <col min="15618" max="15619" width="7.5703125" style="19" customWidth="1"/>
    <col min="15620" max="15629" width="15.5703125" style="19" customWidth="1"/>
    <col min="15630" max="15643" width="7.5703125" style="19" customWidth="1"/>
    <col min="15644" max="15872" width="9.140625" style="19"/>
    <col min="15873" max="15873" width="3" style="19" customWidth="1"/>
    <col min="15874" max="15875" width="7.5703125" style="19" customWidth="1"/>
    <col min="15876" max="15885" width="15.5703125" style="19" customWidth="1"/>
    <col min="15886" max="15899" width="7.5703125" style="19" customWidth="1"/>
    <col min="15900" max="16128" width="9.140625" style="19"/>
    <col min="16129" max="16129" width="3" style="19" customWidth="1"/>
    <col min="16130" max="16131" width="7.5703125" style="19" customWidth="1"/>
    <col min="16132" max="16141" width="15.5703125" style="19" customWidth="1"/>
    <col min="16142" max="16155" width="7.5703125" style="19" customWidth="1"/>
    <col min="16156" max="16384" width="9.140625" style="19"/>
  </cols>
  <sheetData>
    <row r="1" spans="2:13" ht="20.100000000000001" customHeight="1">
      <c r="B1" s="1" t="s">
        <v>70</v>
      </c>
    </row>
    <row r="2" spans="2:13" ht="20.100000000000001" customHeight="1">
      <c r="B2" s="1"/>
    </row>
    <row r="3" spans="2:13" ht="20.100000000000001" customHeight="1">
      <c r="B3" s="19" t="s">
        <v>71</v>
      </c>
    </row>
    <row r="4" spans="2:13" ht="9.9499999999999993" customHeight="1">
      <c r="B4" s="19" t="s">
        <v>72</v>
      </c>
    </row>
    <row r="5" spans="2:13" ht="20.100000000000001" customHeight="1">
      <c r="B5" s="27" t="s">
        <v>50</v>
      </c>
      <c r="C5" s="28"/>
      <c r="D5" s="9" t="s">
        <v>51</v>
      </c>
      <c r="E5" s="9" t="s">
        <v>52</v>
      </c>
      <c r="F5" s="9" t="s">
        <v>53</v>
      </c>
      <c r="G5" s="9" t="s">
        <v>54</v>
      </c>
      <c r="H5" s="9" t="s">
        <v>55</v>
      </c>
      <c r="I5" s="9" t="s">
        <v>56</v>
      </c>
      <c r="J5" s="9" t="s">
        <v>57</v>
      </c>
      <c r="K5" s="9" t="s">
        <v>58</v>
      </c>
      <c r="L5" s="10" t="s">
        <v>59</v>
      </c>
      <c r="M5" s="12" t="s">
        <v>60</v>
      </c>
    </row>
    <row r="6" spans="2:13" ht="20.100000000000001" customHeight="1">
      <c r="B6" s="26" t="s">
        <v>80</v>
      </c>
      <c r="C6" s="21" t="s">
        <v>116</v>
      </c>
      <c r="D6" s="22">
        <v>50</v>
      </c>
      <c r="E6" s="22">
        <v>400</v>
      </c>
      <c r="F6" s="22">
        <v>0</v>
      </c>
      <c r="G6" s="22">
        <v>0</v>
      </c>
      <c r="H6" s="22">
        <v>50133</v>
      </c>
      <c r="I6" s="22">
        <v>0</v>
      </c>
      <c r="J6" s="22">
        <v>950</v>
      </c>
      <c r="K6" s="22">
        <v>150</v>
      </c>
      <c r="L6" s="22">
        <v>76</v>
      </c>
      <c r="M6" s="23">
        <f>SUM(D6:L6)</f>
        <v>51759</v>
      </c>
    </row>
    <row r="7" spans="2:13" ht="20.100000000000001" customHeight="1">
      <c r="B7" s="26" t="s">
        <v>80</v>
      </c>
      <c r="C7" s="21" t="s">
        <v>130</v>
      </c>
      <c r="D7" s="22">
        <v>21</v>
      </c>
      <c r="E7" s="22">
        <v>120</v>
      </c>
      <c r="F7" s="22">
        <v>0</v>
      </c>
      <c r="G7" s="22">
        <v>0</v>
      </c>
      <c r="H7" s="22">
        <v>29290</v>
      </c>
      <c r="I7" s="22">
        <v>0</v>
      </c>
      <c r="J7" s="22">
        <v>660</v>
      </c>
      <c r="K7" s="22">
        <v>175</v>
      </c>
      <c r="L7" s="22">
        <v>175</v>
      </c>
      <c r="M7" s="23">
        <f t="shared" ref="M7:M29" si="0">SUM(D7:L7)</f>
        <v>30441</v>
      </c>
    </row>
    <row r="8" spans="2:13" ht="20.100000000000001" customHeight="1">
      <c r="B8" s="26" t="s">
        <v>5</v>
      </c>
      <c r="C8" s="21" t="s">
        <v>91</v>
      </c>
      <c r="D8" s="22">
        <v>5</v>
      </c>
      <c r="E8" s="22">
        <v>750</v>
      </c>
      <c r="F8" s="22">
        <v>10</v>
      </c>
      <c r="G8" s="22">
        <v>0</v>
      </c>
      <c r="H8" s="22">
        <v>59530</v>
      </c>
      <c r="I8" s="22">
        <v>0</v>
      </c>
      <c r="J8" s="22">
        <v>821</v>
      </c>
      <c r="K8" s="22">
        <v>175</v>
      </c>
      <c r="L8" s="22">
        <v>161</v>
      </c>
      <c r="M8" s="23">
        <f t="shared" si="0"/>
        <v>61452</v>
      </c>
    </row>
    <row r="9" spans="2:13" ht="20.100000000000001" customHeight="1">
      <c r="B9" s="26" t="s">
        <v>5</v>
      </c>
      <c r="C9" s="21" t="s">
        <v>131</v>
      </c>
      <c r="D9" s="22">
        <v>50</v>
      </c>
      <c r="E9" s="22">
        <v>900</v>
      </c>
      <c r="F9" s="22">
        <v>0</v>
      </c>
      <c r="G9" s="22">
        <v>0</v>
      </c>
      <c r="H9" s="22">
        <v>39798</v>
      </c>
      <c r="I9" s="22">
        <v>0</v>
      </c>
      <c r="J9" s="22">
        <v>757</v>
      </c>
      <c r="K9" s="22">
        <v>276</v>
      </c>
      <c r="L9" s="22">
        <v>150</v>
      </c>
      <c r="M9" s="23">
        <f t="shared" si="0"/>
        <v>41931</v>
      </c>
    </row>
    <row r="10" spans="2:13" ht="20.100000000000001" customHeight="1">
      <c r="B10" s="26" t="s">
        <v>6</v>
      </c>
      <c r="C10" s="21" t="s">
        <v>146</v>
      </c>
      <c r="D10" s="22">
        <v>0</v>
      </c>
      <c r="E10" s="22">
        <v>2875</v>
      </c>
      <c r="F10" s="22">
        <v>175</v>
      </c>
      <c r="G10" s="22">
        <v>0</v>
      </c>
      <c r="H10" s="22">
        <v>23750</v>
      </c>
      <c r="I10" s="22">
        <v>25</v>
      </c>
      <c r="J10" s="22">
        <v>450</v>
      </c>
      <c r="K10" s="22">
        <v>304</v>
      </c>
      <c r="L10" s="22">
        <v>652</v>
      </c>
      <c r="M10" s="23">
        <f t="shared" si="0"/>
        <v>28231</v>
      </c>
    </row>
    <row r="11" spans="2:13" ht="20.100000000000001" customHeight="1">
      <c r="B11" s="26" t="s">
        <v>6</v>
      </c>
      <c r="C11" s="21" t="s">
        <v>131</v>
      </c>
      <c r="D11" s="22">
        <v>25</v>
      </c>
      <c r="E11" s="22">
        <v>1750</v>
      </c>
      <c r="F11" s="22">
        <v>75</v>
      </c>
      <c r="G11" s="22">
        <v>0</v>
      </c>
      <c r="H11" s="22">
        <v>46500</v>
      </c>
      <c r="I11" s="22">
        <v>0</v>
      </c>
      <c r="J11" s="22">
        <v>932</v>
      </c>
      <c r="K11" s="22">
        <v>630</v>
      </c>
      <c r="L11" s="22">
        <v>602</v>
      </c>
      <c r="M11" s="23">
        <f t="shared" si="0"/>
        <v>50514</v>
      </c>
    </row>
    <row r="12" spans="2:13" ht="20.100000000000001" customHeight="1">
      <c r="B12" s="26" t="s">
        <v>7</v>
      </c>
      <c r="C12" s="21" t="s">
        <v>133</v>
      </c>
      <c r="D12" s="22">
        <v>75</v>
      </c>
      <c r="E12" s="22">
        <v>200</v>
      </c>
      <c r="F12" s="22">
        <v>0</v>
      </c>
      <c r="G12" s="22">
        <v>0</v>
      </c>
      <c r="H12" s="22">
        <v>28376</v>
      </c>
      <c r="I12" s="22">
        <v>0</v>
      </c>
      <c r="J12" s="22">
        <v>2357</v>
      </c>
      <c r="K12" s="22">
        <v>225</v>
      </c>
      <c r="L12" s="22">
        <v>303</v>
      </c>
      <c r="M12" s="23">
        <f t="shared" si="0"/>
        <v>31536</v>
      </c>
    </row>
    <row r="13" spans="2:13" ht="20.100000000000001" customHeight="1">
      <c r="B13" s="26" t="s">
        <v>7</v>
      </c>
      <c r="C13" s="21" t="s">
        <v>147</v>
      </c>
      <c r="D13" s="22">
        <v>465</v>
      </c>
      <c r="E13" s="22">
        <v>2700</v>
      </c>
      <c r="F13" s="22">
        <v>75</v>
      </c>
      <c r="G13" s="22">
        <v>0</v>
      </c>
      <c r="H13" s="22">
        <v>60825</v>
      </c>
      <c r="I13" s="22">
        <v>0</v>
      </c>
      <c r="J13" s="22">
        <v>1566</v>
      </c>
      <c r="K13" s="22">
        <v>600</v>
      </c>
      <c r="L13" s="22">
        <v>203</v>
      </c>
      <c r="M13" s="23">
        <f t="shared" si="0"/>
        <v>66434</v>
      </c>
    </row>
    <row r="14" spans="2:13" ht="20.100000000000001" customHeight="1">
      <c r="B14" s="26" t="s">
        <v>64</v>
      </c>
      <c r="C14" s="21" t="s">
        <v>148</v>
      </c>
      <c r="D14" s="22">
        <v>325</v>
      </c>
      <c r="E14" s="22">
        <v>1500</v>
      </c>
      <c r="F14" s="22">
        <v>0</v>
      </c>
      <c r="G14" s="22">
        <v>0</v>
      </c>
      <c r="H14" s="22">
        <v>26850</v>
      </c>
      <c r="I14" s="22">
        <v>25</v>
      </c>
      <c r="J14" s="22">
        <v>1655</v>
      </c>
      <c r="K14" s="22">
        <v>375</v>
      </c>
      <c r="L14" s="22">
        <v>232</v>
      </c>
      <c r="M14" s="23">
        <f t="shared" si="0"/>
        <v>30962</v>
      </c>
    </row>
    <row r="15" spans="2:13" ht="20.100000000000001" customHeight="1">
      <c r="B15" s="26" t="s">
        <v>64</v>
      </c>
      <c r="C15" s="21" t="s">
        <v>82</v>
      </c>
      <c r="D15" s="22">
        <v>475</v>
      </c>
      <c r="E15" s="22">
        <v>325</v>
      </c>
      <c r="F15" s="22">
        <v>0</v>
      </c>
      <c r="G15" s="22">
        <v>0</v>
      </c>
      <c r="H15" s="22">
        <v>17925</v>
      </c>
      <c r="I15" s="22">
        <v>0</v>
      </c>
      <c r="J15" s="22">
        <v>2217</v>
      </c>
      <c r="K15" s="22">
        <v>200</v>
      </c>
      <c r="L15" s="22">
        <v>102</v>
      </c>
      <c r="M15" s="23">
        <f t="shared" si="0"/>
        <v>21244</v>
      </c>
    </row>
    <row r="16" spans="2:13" ht="20.100000000000001" customHeight="1">
      <c r="B16" s="26" t="s">
        <v>8</v>
      </c>
      <c r="C16" s="21" t="s">
        <v>146</v>
      </c>
      <c r="D16" s="22">
        <v>1025</v>
      </c>
      <c r="E16" s="22">
        <v>1500</v>
      </c>
      <c r="F16" s="22">
        <v>0</v>
      </c>
      <c r="G16" s="22">
        <v>0</v>
      </c>
      <c r="H16" s="22">
        <v>14275</v>
      </c>
      <c r="I16" s="22">
        <v>0</v>
      </c>
      <c r="J16" s="22">
        <v>2400</v>
      </c>
      <c r="K16" s="22">
        <v>175</v>
      </c>
      <c r="L16" s="22">
        <v>204</v>
      </c>
      <c r="M16" s="23">
        <f t="shared" si="0"/>
        <v>19579</v>
      </c>
    </row>
    <row r="17" spans="2:13" ht="20.100000000000001" customHeight="1">
      <c r="B17" s="26" t="s">
        <v>8</v>
      </c>
      <c r="C17" s="21" t="s">
        <v>131</v>
      </c>
      <c r="D17" s="22">
        <v>50</v>
      </c>
      <c r="E17" s="22">
        <v>4500</v>
      </c>
      <c r="F17" s="22">
        <v>25</v>
      </c>
      <c r="G17" s="22">
        <v>0</v>
      </c>
      <c r="H17" s="22">
        <v>5000</v>
      </c>
      <c r="I17" s="22">
        <v>0</v>
      </c>
      <c r="J17" s="22">
        <v>1557</v>
      </c>
      <c r="K17" s="22">
        <v>225</v>
      </c>
      <c r="L17" s="22">
        <v>126</v>
      </c>
      <c r="M17" s="23">
        <f t="shared" si="0"/>
        <v>11483</v>
      </c>
    </row>
    <row r="18" spans="2:13" ht="20.100000000000001" customHeight="1">
      <c r="B18" s="26" t="s">
        <v>9</v>
      </c>
      <c r="C18" s="21" t="s">
        <v>133</v>
      </c>
      <c r="D18" s="22">
        <v>150</v>
      </c>
      <c r="E18" s="22">
        <v>1875</v>
      </c>
      <c r="F18" s="22">
        <v>100</v>
      </c>
      <c r="G18" s="22">
        <v>0</v>
      </c>
      <c r="H18" s="22">
        <v>21025</v>
      </c>
      <c r="I18" s="22">
        <v>0</v>
      </c>
      <c r="J18" s="22">
        <v>775</v>
      </c>
      <c r="K18" s="22">
        <v>125</v>
      </c>
      <c r="L18" s="22">
        <v>476</v>
      </c>
      <c r="M18" s="23">
        <f t="shared" si="0"/>
        <v>24526</v>
      </c>
    </row>
    <row r="19" spans="2:13" ht="20.100000000000001" customHeight="1">
      <c r="B19" s="26" t="s">
        <v>9</v>
      </c>
      <c r="C19" s="21" t="s">
        <v>131</v>
      </c>
      <c r="D19" s="22">
        <v>25</v>
      </c>
      <c r="E19" s="22">
        <v>1000</v>
      </c>
      <c r="F19" s="22">
        <v>0</v>
      </c>
      <c r="G19" s="22">
        <v>0</v>
      </c>
      <c r="H19" s="22">
        <v>123501</v>
      </c>
      <c r="I19" s="22">
        <v>0</v>
      </c>
      <c r="J19" s="22">
        <v>315</v>
      </c>
      <c r="K19" s="22">
        <v>275</v>
      </c>
      <c r="L19" s="22">
        <v>201</v>
      </c>
      <c r="M19" s="23">
        <f t="shared" si="0"/>
        <v>125317</v>
      </c>
    </row>
    <row r="20" spans="2:13" ht="20.100000000000001" customHeight="1">
      <c r="B20" s="26" t="s">
        <v>10</v>
      </c>
      <c r="C20" s="21" t="s">
        <v>146</v>
      </c>
      <c r="D20" s="22">
        <v>100</v>
      </c>
      <c r="E20" s="22">
        <v>500</v>
      </c>
      <c r="F20" s="22">
        <v>25</v>
      </c>
      <c r="G20" s="22">
        <v>0</v>
      </c>
      <c r="H20" s="22">
        <v>25225</v>
      </c>
      <c r="I20" s="22">
        <v>0</v>
      </c>
      <c r="J20" s="22">
        <v>75</v>
      </c>
      <c r="K20" s="22">
        <v>50</v>
      </c>
      <c r="L20" s="22">
        <v>75</v>
      </c>
      <c r="M20" s="23">
        <f t="shared" si="0"/>
        <v>26050</v>
      </c>
    </row>
    <row r="21" spans="2:13" ht="20.100000000000001" customHeight="1">
      <c r="B21" s="26" t="s">
        <v>10</v>
      </c>
      <c r="C21" s="21" t="s">
        <v>149</v>
      </c>
      <c r="D21" s="22">
        <v>0</v>
      </c>
      <c r="E21" s="22">
        <v>105</v>
      </c>
      <c r="F21" s="22">
        <v>0</v>
      </c>
      <c r="G21" s="22">
        <v>5</v>
      </c>
      <c r="H21" s="22">
        <v>21785</v>
      </c>
      <c r="I21" s="22">
        <v>0</v>
      </c>
      <c r="J21" s="22">
        <v>160</v>
      </c>
      <c r="K21" s="22">
        <v>0</v>
      </c>
      <c r="L21" s="22">
        <v>30</v>
      </c>
      <c r="M21" s="23">
        <f>SUM(D21:L21)</f>
        <v>22085</v>
      </c>
    </row>
    <row r="22" spans="2:13" ht="20.100000000000001" customHeight="1">
      <c r="B22" s="26" t="s">
        <v>11</v>
      </c>
      <c r="C22" s="21" t="s">
        <v>90</v>
      </c>
      <c r="D22" s="22">
        <v>0</v>
      </c>
      <c r="E22" s="22">
        <v>1100</v>
      </c>
      <c r="F22" s="22">
        <v>20</v>
      </c>
      <c r="G22" s="22">
        <v>0</v>
      </c>
      <c r="H22" s="22">
        <v>15703</v>
      </c>
      <c r="I22" s="22">
        <v>0</v>
      </c>
      <c r="J22" s="22">
        <v>130</v>
      </c>
      <c r="K22" s="22">
        <v>150</v>
      </c>
      <c r="L22" s="22">
        <v>50</v>
      </c>
      <c r="M22" s="23">
        <f t="shared" si="0"/>
        <v>17153</v>
      </c>
    </row>
    <row r="23" spans="2:13" ht="20.100000000000001" customHeight="1">
      <c r="B23" s="26" t="s">
        <v>11</v>
      </c>
      <c r="C23" s="21" t="s">
        <v>87</v>
      </c>
      <c r="D23" s="22">
        <v>10</v>
      </c>
      <c r="E23" s="22">
        <v>550</v>
      </c>
      <c r="F23" s="22">
        <v>10</v>
      </c>
      <c r="G23" s="22">
        <v>5</v>
      </c>
      <c r="H23" s="22">
        <v>28155</v>
      </c>
      <c r="I23" s="22">
        <v>0</v>
      </c>
      <c r="J23" s="22">
        <v>195</v>
      </c>
      <c r="K23" s="22">
        <v>50</v>
      </c>
      <c r="L23" s="22">
        <v>70</v>
      </c>
      <c r="M23" s="23">
        <f>SUM(D23:L23)</f>
        <v>29045</v>
      </c>
    </row>
    <row r="24" spans="2:13" ht="20.100000000000001" customHeight="1">
      <c r="B24" s="26" t="s">
        <v>12</v>
      </c>
      <c r="C24" s="21" t="s">
        <v>123</v>
      </c>
      <c r="D24" s="22">
        <v>30</v>
      </c>
      <c r="E24" s="22">
        <v>40</v>
      </c>
      <c r="F24" s="22">
        <v>15</v>
      </c>
      <c r="G24" s="22">
        <v>0</v>
      </c>
      <c r="H24" s="22">
        <v>13225</v>
      </c>
      <c r="I24" s="22">
        <v>0</v>
      </c>
      <c r="J24" s="22">
        <v>185</v>
      </c>
      <c r="K24" s="22">
        <v>125</v>
      </c>
      <c r="L24" s="22">
        <v>30</v>
      </c>
      <c r="M24" s="23">
        <f t="shared" si="0"/>
        <v>13650</v>
      </c>
    </row>
    <row r="25" spans="2:13" ht="20.100000000000001" customHeight="1">
      <c r="B25" s="26" t="s">
        <v>12</v>
      </c>
      <c r="C25" s="21" t="s">
        <v>124</v>
      </c>
      <c r="D25" s="22">
        <v>35</v>
      </c>
      <c r="E25" s="22">
        <v>80</v>
      </c>
      <c r="F25" s="22">
        <v>0</v>
      </c>
      <c r="G25" s="22">
        <v>10</v>
      </c>
      <c r="H25" s="22">
        <v>24485</v>
      </c>
      <c r="I25" s="22">
        <v>0</v>
      </c>
      <c r="J25" s="22">
        <v>300</v>
      </c>
      <c r="K25" s="22">
        <v>275</v>
      </c>
      <c r="L25" s="22">
        <v>150</v>
      </c>
      <c r="M25" s="23">
        <f t="shared" si="0"/>
        <v>25335</v>
      </c>
    </row>
    <row r="26" spans="2:13" ht="20.100000000000001" customHeight="1">
      <c r="B26" s="26" t="s">
        <v>13</v>
      </c>
      <c r="C26" s="21" t="s">
        <v>84</v>
      </c>
      <c r="D26" s="22">
        <v>45</v>
      </c>
      <c r="E26" s="22">
        <v>25</v>
      </c>
      <c r="F26" s="22">
        <v>0</v>
      </c>
      <c r="G26" s="22">
        <v>38</v>
      </c>
      <c r="H26" s="22">
        <v>24282</v>
      </c>
      <c r="I26" s="22">
        <v>0</v>
      </c>
      <c r="J26" s="22">
        <v>170</v>
      </c>
      <c r="K26" s="22">
        <v>100</v>
      </c>
      <c r="L26" s="22">
        <v>30</v>
      </c>
      <c r="M26" s="23">
        <f t="shared" si="0"/>
        <v>24690</v>
      </c>
    </row>
    <row r="27" spans="2:13" ht="20.100000000000001" customHeight="1">
      <c r="B27" s="26" t="s">
        <v>13</v>
      </c>
      <c r="C27" s="21" t="s">
        <v>145</v>
      </c>
      <c r="D27" s="22">
        <v>35</v>
      </c>
      <c r="E27" s="22">
        <v>10</v>
      </c>
      <c r="F27" s="22">
        <v>0</v>
      </c>
      <c r="G27" s="22">
        <v>0</v>
      </c>
      <c r="H27" s="22">
        <v>19262</v>
      </c>
      <c r="I27" s="22">
        <v>0</v>
      </c>
      <c r="J27" s="22">
        <v>245</v>
      </c>
      <c r="K27" s="22">
        <v>125</v>
      </c>
      <c r="L27" s="22">
        <v>56</v>
      </c>
      <c r="M27" s="23">
        <f t="shared" si="0"/>
        <v>19733</v>
      </c>
    </row>
    <row r="28" spans="2:13" ht="20.100000000000001" customHeight="1">
      <c r="B28" s="26" t="s">
        <v>14</v>
      </c>
      <c r="C28" s="21" t="s">
        <v>142</v>
      </c>
      <c r="D28" s="22">
        <v>15</v>
      </c>
      <c r="E28" s="22">
        <v>15</v>
      </c>
      <c r="F28" s="22">
        <v>0</v>
      </c>
      <c r="G28" s="22">
        <v>0</v>
      </c>
      <c r="H28" s="22">
        <v>33760</v>
      </c>
      <c r="I28" s="22">
        <v>0</v>
      </c>
      <c r="J28" s="22">
        <v>115</v>
      </c>
      <c r="K28" s="22">
        <v>200</v>
      </c>
      <c r="L28" s="22">
        <v>135</v>
      </c>
      <c r="M28" s="23">
        <f t="shared" si="0"/>
        <v>34240</v>
      </c>
    </row>
    <row r="29" spans="2:13" ht="20.100000000000001" customHeight="1">
      <c r="B29" s="26" t="s">
        <v>14</v>
      </c>
      <c r="C29" s="21" t="s">
        <v>135</v>
      </c>
      <c r="D29" s="22">
        <v>20</v>
      </c>
      <c r="E29" s="22">
        <v>10</v>
      </c>
      <c r="F29" s="22">
        <v>0</v>
      </c>
      <c r="G29" s="22">
        <v>0</v>
      </c>
      <c r="H29" s="22">
        <v>26710</v>
      </c>
      <c r="I29" s="22">
        <v>0</v>
      </c>
      <c r="J29" s="22">
        <v>200</v>
      </c>
      <c r="K29" s="22">
        <v>250</v>
      </c>
      <c r="L29" s="22">
        <v>155</v>
      </c>
      <c r="M29" s="23">
        <f t="shared" si="0"/>
        <v>27345</v>
      </c>
    </row>
    <row r="30" spans="2:13" ht="20.100000000000001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2:13" ht="20.100000000000001" customHeight="1"/>
    <row r="32" spans="2:13" ht="14.25">
      <c r="B32" s="1" t="s">
        <v>70</v>
      </c>
    </row>
    <row r="33" spans="2:13" ht="20.100000000000001" customHeight="1"/>
    <row r="34" spans="2:13" ht="20.100000000000001" customHeight="1">
      <c r="B34" s="19" t="s">
        <v>73</v>
      </c>
    </row>
    <row r="35" spans="2:13" ht="9.9499999999999993" customHeight="1">
      <c r="B35" s="19" t="s">
        <v>68</v>
      </c>
    </row>
    <row r="36" spans="2:13" ht="20.100000000000001" customHeight="1">
      <c r="B36" s="27" t="s">
        <v>50</v>
      </c>
      <c r="C36" s="28"/>
      <c r="D36" s="9" t="s">
        <v>51</v>
      </c>
      <c r="E36" s="9" t="s">
        <v>52</v>
      </c>
      <c r="F36" s="9" t="s">
        <v>53</v>
      </c>
      <c r="G36" s="9" t="s">
        <v>54</v>
      </c>
      <c r="H36" s="9" t="s">
        <v>55</v>
      </c>
      <c r="I36" s="9" t="s">
        <v>56</v>
      </c>
      <c r="J36" s="9" t="s">
        <v>57</v>
      </c>
      <c r="K36" s="9" t="s">
        <v>58</v>
      </c>
      <c r="L36" s="10" t="s">
        <v>59</v>
      </c>
      <c r="M36" s="12" t="s">
        <v>60</v>
      </c>
    </row>
    <row r="37" spans="2:13" ht="20.100000000000001" customHeight="1">
      <c r="B37" s="26" t="s">
        <v>80</v>
      </c>
      <c r="C37" s="21" t="s">
        <v>116</v>
      </c>
      <c r="D37" s="22">
        <v>250</v>
      </c>
      <c r="E37" s="22">
        <v>850</v>
      </c>
      <c r="F37" s="22">
        <v>0</v>
      </c>
      <c r="G37" s="22">
        <v>0</v>
      </c>
      <c r="H37" s="22">
        <v>22925</v>
      </c>
      <c r="I37" s="22">
        <v>0</v>
      </c>
      <c r="J37" s="22">
        <v>1500</v>
      </c>
      <c r="K37" s="22">
        <v>450</v>
      </c>
      <c r="L37" s="22">
        <v>252</v>
      </c>
      <c r="M37" s="23">
        <f>SUM(D37:L37)</f>
        <v>26227</v>
      </c>
    </row>
    <row r="38" spans="2:13" ht="20.100000000000001" customHeight="1">
      <c r="B38" s="26" t="s">
        <v>80</v>
      </c>
      <c r="C38" s="21" t="s">
        <v>130</v>
      </c>
      <c r="D38" s="22">
        <v>75</v>
      </c>
      <c r="E38" s="22">
        <v>0</v>
      </c>
      <c r="F38" s="22">
        <v>0</v>
      </c>
      <c r="G38" s="22">
        <v>0</v>
      </c>
      <c r="H38" s="22">
        <v>97133</v>
      </c>
      <c r="I38" s="22">
        <v>0</v>
      </c>
      <c r="J38" s="22">
        <v>1675</v>
      </c>
      <c r="K38" s="22">
        <v>75</v>
      </c>
      <c r="L38" s="22">
        <v>176</v>
      </c>
      <c r="M38" s="23">
        <f t="shared" ref="M38:M60" si="1">SUM(D38:L38)</f>
        <v>99134</v>
      </c>
    </row>
    <row r="39" spans="2:13" ht="20.100000000000001" customHeight="1">
      <c r="B39" s="26" t="s">
        <v>5</v>
      </c>
      <c r="C39" s="21" t="s">
        <v>91</v>
      </c>
      <c r="D39" s="22">
        <v>125</v>
      </c>
      <c r="E39" s="22">
        <v>525</v>
      </c>
      <c r="F39" s="22">
        <v>25</v>
      </c>
      <c r="G39" s="22">
        <v>0</v>
      </c>
      <c r="H39" s="22">
        <v>47550</v>
      </c>
      <c r="I39" s="22">
        <v>0</v>
      </c>
      <c r="J39" s="22">
        <v>707</v>
      </c>
      <c r="K39" s="22">
        <v>400</v>
      </c>
      <c r="L39" s="22">
        <v>378</v>
      </c>
      <c r="M39" s="23">
        <f t="shared" si="1"/>
        <v>49710</v>
      </c>
    </row>
    <row r="40" spans="2:13" ht="20.100000000000001" customHeight="1">
      <c r="B40" s="26" t="s">
        <v>5</v>
      </c>
      <c r="C40" s="21" t="s">
        <v>131</v>
      </c>
      <c r="D40" s="22">
        <v>75</v>
      </c>
      <c r="E40" s="22">
        <v>675</v>
      </c>
      <c r="F40" s="22">
        <v>0</v>
      </c>
      <c r="G40" s="22">
        <v>0</v>
      </c>
      <c r="H40" s="22">
        <v>44550</v>
      </c>
      <c r="I40" s="22">
        <v>0</v>
      </c>
      <c r="J40" s="22">
        <v>1175</v>
      </c>
      <c r="K40" s="22">
        <v>350</v>
      </c>
      <c r="L40" s="22">
        <v>428</v>
      </c>
      <c r="M40" s="23">
        <f t="shared" si="1"/>
        <v>47253</v>
      </c>
    </row>
    <row r="41" spans="2:13" ht="20.100000000000001" customHeight="1">
      <c r="B41" s="26" t="s">
        <v>6</v>
      </c>
      <c r="C41" s="21" t="s">
        <v>146</v>
      </c>
      <c r="D41" s="22">
        <v>100</v>
      </c>
      <c r="E41" s="22">
        <v>1200</v>
      </c>
      <c r="F41" s="22">
        <v>200</v>
      </c>
      <c r="G41" s="22">
        <v>25</v>
      </c>
      <c r="H41" s="22">
        <v>8200</v>
      </c>
      <c r="I41" s="22">
        <v>25</v>
      </c>
      <c r="J41" s="22">
        <v>2591</v>
      </c>
      <c r="K41" s="22">
        <v>262</v>
      </c>
      <c r="L41" s="22">
        <v>200</v>
      </c>
      <c r="M41" s="23">
        <f t="shared" si="1"/>
        <v>12803</v>
      </c>
    </row>
    <row r="42" spans="2:13" ht="20.100000000000001" customHeight="1">
      <c r="B42" s="26" t="s">
        <v>6</v>
      </c>
      <c r="C42" s="21" t="s">
        <v>131</v>
      </c>
      <c r="D42" s="22">
        <v>375</v>
      </c>
      <c r="E42" s="22">
        <v>4500</v>
      </c>
      <c r="F42" s="22">
        <v>200</v>
      </c>
      <c r="G42" s="22">
        <v>25</v>
      </c>
      <c r="H42" s="22">
        <v>8950</v>
      </c>
      <c r="I42" s="22">
        <v>0</v>
      </c>
      <c r="J42" s="22">
        <v>3270</v>
      </c>
      <c r="K42" s="22">
        <v>1145</v>
      </c>
      <c r="L42" s="22">
        <v>944</v>
      </c>
      <c r="M42" s="23">
        <f t="shared" si="1"/>
        <v>19409</v>
      </c>
    </row>
    <row r="43" spans="2:13" ht="20.100000000000001" customHeight="1">
      <c r="B43" s="26" t="s">
        <v>7</v>
      </c>
      <c r="C43" s="21" t="s">
        <v>133</v>
      </c>
      <c r="D43" s="22">
        <v>500</v>
      </c>
      <c r="E43" s="22">
        <v>1100</v>
      </c>
      <c r="F43" s="22">
        <v>25</v>
      </c>
      <c r="G43" s="22">
        <v>0</v>
      </c>
      <c r="H43" s="22">
        <v>19150</v>
      </c>
      <c r="I43" s="22">
        <v>0</v>
      </c>
      <c r="J43" s="22">
        <v>1766</v>
      </c>
      <c r="K43" s="22">
        <v>402</v>
      </c>
      <c r="L43" s="22">
        <v>388</v>
      </c>
      <c r="M43" s="23">
        <f t="shared" si="1"/>
        <v>23331</v>
      </c>
    </row>
    <row r="44" spans="2:13" ht="20.100000000000001" customHeight="1">
      <c r="B44" s="26" t="s">
        <v>7</v>
      </c>
      <c r="C44" s="21" t="s">
        <v>147</v>
      </c>
      <c r="D44" s="22">
        <v>650</v>
      </c>
      <c r="E44" s="22">
        <v>2450</v>
      </c>
      <c r="F44" s="22">
        <v>0</v>
      </c>
      <c r="G44" s="22">
        <v>0</v>
      </c>
      <c r="H44" s="22">
        <v>76150</v>
      </c>
      <c r="I44" s="22">
        <v>0</v>
      </c>
      <c r="J44" s="22">
        <v>2157</v>
      </c>
      <c r="K44" s="22">
        <v>275</v>
      </c>
      <c r="L44" s="22">
        <v>254</v>
      </c>
      <c r="M44" s="23">
        <f t="shared" si="1"/>
        <v>81936</v>
      </c>
    </row>
    <row r="45" spans="2:13" ht="20.100000000000001" customHeight="1">
      <c r="B45" s="26" t="s">
        <v>64</v>
      </c>
      <c r="C45" s="21" t="s">
        <v>148</v>
      </c>
      <c r="D45" s="22">
        <v>526</v>
      </c>
      <c r="E45" s="22">
        <v>900</v>
      </c>
      <c r="F45" s="22">
        <v>0</v>
      </c>
      <c r="G45" s="22">
        <v>0</v>
      </c>
      <c r="H45" s="22">
        <v>36475</v>
      </c>
      <c r="I45" s="22">
        <v>0</v>
      </c>
      <c r="J45" s="22">
        <v>1415</v>
      </c>
      <c r="K45" s="22">
        <v>300</v>
      </c>
      <c r="L45" s="22">
        <v>256</v>
      </c>
      <c r="M45" s="23">
        <f t="shared" si="1"/>
        <v>39872</v>
      </c>
    </row>
    <row r="46" spans="2:13" ht="20.100000000000001" customHeight="1">
      <c r="B46" s="26" t="s">
        <v>64</v>
      </c>
      <c r="C46" s="21" t="s">
        <v>82</v>
      </c>
      <c r="D46" s="22">
        <v>1150</v>
      </c>
      <c r="E46" s="22">
        <v>475</v>
      </c>
      <c r="F46" s="22">
        <v>0</v>
      </c>
      <c r="G46" s="22">
        <v>0</v>
      </c>
      <c r="H46" s="22">
        <v>51951</v>
      </c>
      <c r="I46" s="22">
        <v>0</v>
      </c>
      <c r="J46" s="22">
        <v>6132</v>
      </c>
      <c r="K46" s="22">
        <v>325</v>
      </c>
      <c r="L46" s="22">
        <v>239</v>
      </c>
      <c r="M46" s="23">
        <f t="shared" si="1"/>
        <v>60272</v>
      </c>
    </row>
    <row r="47" spans="2:13" ht="20.100000000000001" customHeight="1">
      <c r="B47" s="26" t="s">
        <v>8</v>
      </c>
      <c r="C47" s="21" t="s">
        <v>146</v>
      </c>
      <c r="D47" s="22">
        <v>1700</v>
      </c>
      <c r="E47" s="22">
        <v>1600</v>
      </c>
      <c r="F47" s="22">
        <v>50</v>
      </c>
      <c r="G47" s="22">
        <v>0</v>
      </c>
      <c r="H47" s="22">
        <v>13925</v>
      </c>
      <c r="I47" s="22">
        <v>25</v>
      </c>
      <c r="J47" s="22">
        <v>3146</v>
      </c>
      <c r="K47" s="22">
        <v>175</v>
      </c>
      <c r="L47" s="22">
        <v>306</v>
      </c>
      <c r="M47" s="23">
        <f t="shared" si="1"/>
        <v>20927</v>
      </c>
    </row>
    <row r="48" spans="2:13" ht="20.100000000000001" customHeight="1">
      <c r="B48" s="26" t="s">
        <v>8</v>
      </c>
      <c r="C48" s="21" t="s">
        <v>131</v>
      </c>
      <c r="D48" s="22">
        <v>875</v>
      </c>
      <c r="E48" s="22">
        <v>3000</v>
      </c>
      <c r="F48" s="22">
        <v>25</v>
      </c>
      <c r="G48" s="22">
        <v>0</v>
      </c>
      <c r="H48" s="22">
        <v>32125</v>
      </c>
      <c r="I48" s="22">
        <v>0</v>
      </c>
      <c r="J48" s="22">
        <v>3482</v>
      </c>
      <c r="K48" s="22">
        <v>175</v>
      </c>
      <c r="L48" s="22">
        <v>256</v>
      </c>
      <c r="M48" s="23">
        <f t="shared" si="1"/>
        <v>39938</v>
      </c>
    </row>
    <row r="49" spans="2:13" ht="20.100000000000001" customHeight="1">
      <c r="B49" s="26" t="s">
        <v>9</v>
      </c>
      <c r="C49" s="21" t="s">
        <v>133</v>
      </c>
      <c r="D49" s="22">
        <v>450</v>
      </c>
      <c r="E49" s="22">
        <v>3750</v>
      </c>
      <c r="F49" s="22">
        <v>100</v>
      </c>
      <c r="G49" s="22">
        <v>0</v>
      </c>
      <c r="H49" s="22">
        <v>31350</v>
      </c>
      <c r="I49" s="22">
        <v>0</v>
      </c>
      <c r="J49" s="22">
        <v>1050</v>
      </c>
      <c r="K49" s="22">
        <v>225</v>
      </c>
      <c r="L49" s="22">
        <v>453</v>
      </c>
      <c r="M49" s="23">
        <f t="shared" si="1"/>
        <v>37378</v>
      </c>
    </row>
    <row r="50" spans="2:13" ht="20.100000000000001" customHeight="1">
      <c r="B50" s="26" t="s">
        <v>9</v>
      </c>
      <c r="C50" s="21" t="s">
        <v>131</v>
      </c>
      <c r="D50" s="22">
        <v>275</v>
      </c>
      <c r="E50" s="22">
        <v>2750</v>
      </c>
      <c r="F50" s="22">
        <v>25</v>
      </c>
      <c r="G50" s="22">
        <v>0</v>
      </c>
      <c r="H50" s="22">
        <v>31100</v>
      </c>
      <c r="I50" s="22">
        <v>0</v>
      </c>
      <c r="J50" s="22">
        <v>1100</v>
      </c>
      <c r="K50" s="22">
        <v>227</v>
      </c>
      <c r="L50" s="22">
        <v>810</v>
      </c>
      <c r="M50" s="23">
        <f t="shared" si="1"/>
        <v>36287</v>
      </c>
    </row>
    <row r="51" spans="2:13" ht="20.100000000000001" customHeight="1">
      <c r="B51" s="26" t="s">
        <v>10</v>
      </c>
      <c r="C51" s="21" t="s">
        <v>146</v>
      </c>
      <c r="D51" s="22">
        <v>150</v>
      </c>
      <c r="E51" s="22">
        <v>250</v>
      </c>
      <c r="F51" s="22">
        <v>0</v>
      </c>
      <c r="G51" s="22">
        <v>0</v>
      </c>
      <c r="H51" s="22">
        <v>25575</v>
      </c>
      <c r="I51" s="22">
        <v>0</v>
      </c>
      <c r="J51" s="22">
        <v>1058</v>
      </c>
      <c r="K51" s="22">
        <v>0</v>
      </c>
      <c r="L51" s="22">
        <v>126</v>
      </c>
      <c r="M51" s="23">
        <f t="shared" si="1"/>
        <v>27159</v>
      </c>
    </row>
    <row r="52" spans="2:13" ht="20.100000000000001" customHeight="1">
      <c r="B52" s="26" t="s">
        <v>10</v>
      </c>
      <c r="C52" s="21" t="s">
        <v>149</v>
      </c>
      <c r="D52" s="22">
        <v>35</v>
      </c>
      <c r="E52" s="22">
        <v>375</v>
      </c>
      <c r="F52" s="22">
        <v>20</v>
      </c>
      <c r="G52" s="22">
        <v>0</v>
      </c>
      <c r="H52" s="22">
        <v>18285</v>
      </c>
      <c r="I52" s="22">
        <v>0</v>
      </c>
      <c r="J52" s="22">
        <v>270</v>
      </c>
      <c r="K52" s="22">
        <v>30</v>
      </c>
      <c r="L52" s="22">
        <v>60</v>
      </c>
      <c r="M52" s="23">
        <f t="shared" si="1"/>
        <v>19075</v>
      </c>
    </row>
    <row r="53" spans="2:13" ht="20.100000000000001" customHeight="1">
      <c r="B53" s="26" t="s">
        <v>11</v>
      </c>
      <c r="C53" s="21" t="s">
        <v>90</v>
      </c>
      <c r="D53" s="22">
        <v>10</v>
      </c>
      <c r="E53" s="22">
        <v>2450</v>
      </c>
      <c r="F53" s="22">
        <v>25</v>
      </c>
      <c r="G53" s="22">
        <v>0</v>
      </c>
      <c r="H53" s="22">
        <v>12935</v>
      </c>
      <c r="I53" s="22">
        <v>0</v>
      </c>
      <c r="J53" s="22">
        <v>316</v>
      </c>
      <c r="K53" s="22">
        <v>100</v>
      </c>
      <c r="L53" s="22">
        <v>78</v>
      </c>
      <c r="M53" s="23">
        <f t="shared" si="1"/>
        <v>15914</v>
      </c>
    </row>
    <row r="54" spans="2:13" ht="20.100000000000001" customHeight="1">
      <c r="B54" s="26" t="s">
        <v>11</v>
      </c>
      <c r="C54" s="21" t="s">
        <v>87</v>
      </c>
      <c r="D54" s="22">
        <v>0</v>
      </c>
      <c r="E54" s="22">
        <v>1450</v>
      </c>
      <c r="F54" s="22">
        <v>25</v>
      </c>
      <c r="G54" s="22">
        <v>0</v>
      </c>
      <c r="H54" s="22">
        <v>14240</v>
      </c>
      <c r="I54" s="22">
        <v>0</v>
      </c>
      <c r="J54" s="22">
        <v>130</v>
      </c>
      <c r="K54" s="22">
        <v>25</v>
      </c>
      <c r="L54" s="22">
        <v>125</v>
      </c>
      <c r="M54" s="23">
        <f t="shared" si="1"/>
        <v>15995</v>
      </c>
    </row>
    <row r="55" spans="2:13" ht="20.100000000000001" customHeight="1">
      <c r="B55" s="26" t="s">
        <v>12</v>
      </c>
      <c r="C55" s="21" t="s">
        <v>123</v>
      </c>
      <c r="D55" s="22">
        <v>20</v>
      </c>
      <c r="E55" s="22">
        <v>40</v>
      </c>
      <c r="F55" s="22">
        <v>10</v>
      </c>
      <c r="G55" s="22">
        <v>0</v>
      </c>
      <c r="H55" s="22">
        <v>27440</v>
      </c>
      <c r="I55" s="22">
        <v>0</v>
      </c>
      <c r="J55" s="22">
        <v>341</v>
      </c>
      <c r="K55" s="22">
        <v>200</v>
      </c>
      <c r="L55" s="22">
        <v>65</v>
      </c>
      <c r="M55" s="23">
        <f t="shared" si="1"/>
        <v>28116</v>
      </c>
    </row>
    <row r="56" spans="2:13" ht="20.100000000000001" customHeight="1">
      <c r="B56" s="26" t="s">
        <v>12</v>
      </c>
      <c r="C56" s="21" t="s">
        <v>124</v>
      </c>
      <c r="D56" s="22">
        <v>60</v>
      </c>
      <c r="E56" s="22">
        <v>180</v>
      </c>
      <c r="F56" s="22">
        <v>5</v>
      </c>
      <c r="G56" s="22">
        <v>0</v>
      </c>
      <c r="H56" s="22">
        <v>46155</v>
      </c>
      <c r="I56" s="22">
        <v>0</v>
      </c>
      <c r="J56" s="22">
        <v>160</v>
      </c>
      <c r="K56" s="22">
        <v>175</v>
      </c>
      <c r="L56" s="22">
        <v>120</v>
      </c>
      <c r="M56" s="23">
        <f t="shared" si="1"/>
        <v>46855</v>
      </c>
    </row>
    <row r="57" spans="2:13" ht="20.100000000000001" customHeight="1">
      <c r="B57" s="26" t="s">
        <v>13</v>
      </c>
      <c r="C57" s="21" t="s">
        <v>84</v>
      </c>
      <c r="D57" s="22">
        <v>60</v>
      </c>
      <c r="E57" s="22">
        <v>35</v>
      </c>
      <c r="F57" s="22">
        <v>0</v>
      </c>
      <c r="G57" s="22">
        <v>0</v>
      </c>
      <c r="H57" s="22">
        <v>48024</v>
      </c>
      <c r="I57" s="22">
        <v>0</v>
      </c>
      <c r="J57" s="22">
        <v>185</v>
      </c>
      <c r="K57" s="22">
        <v>50</v>
      </c>
      <c r="L57" s="22">
        <v>111</v>
      </c>
      <c r="M57" s="23">
        <f t="shared" si="1"/>
        <v>48465</v>
      </c>
    </row>
    <row r="58" spans="2:13" ht="20.100000000000001" customHeight="1">
      <c r="B58" s="26" t="s">
        <v>13</v>
      </c>
      <c r="C58" s="21" t="s">
        <v>145</v>
      </c>
      <c r="D58" s="22">
        <v>55</v>
      </c>
      <c r="E58" s="22">
        <v>10</v>
      </c>
      <c r="F58" s="22">
        <v>0</v>
      </c>
      <c r="G58" s="22">
        <v>0</v>
      </c>
      <c r="H58" s="22">
        <v>53210</v>
      </c>
      <c r="I58" s="22">
        <v>0</v>
      </c>
      <c r="J58" s="22">
        <v>245</v>
      </c>
      <c r="K58" s="22">
        <v>200</v>
      </c>
      <c r="L58" s="22">
        <v>52</v>
      </c>
      <c r="M58" s="23">
        <f t="shared" si="1"/>
        <v>53772</v>
      </c>
    </row>
    <row r="59" spans="2:13" ht="20.100000000000001" customHeight="1">
      <c r="B59" s="26" t="s">
        <v>14</v>
      </c>
      <c r="C59" s="21" t="s">
        <v>142</v>
      </c>
      <c r="D59" s="22">
        <v>20</v>
      </c>
      <c r="E59" s="22">
        <v>0</v>
      </c>
      <c r="F59" s="22">
        <v>0</v>
      </c>
      <c r="G59" s="22">
        <v>0</v>
      </c>
      <c r="H59" s="22">
        <v>57153</v>
      </c>
      <c r="I59" s="22">
        <v>0</v>
      </c>
      <c r="J59" s="22">
        <v>246</v>
      </c>
      <c r="K59" s="22">
        <v>150</v>
      </c>
      <c r="L59" s="22">
        <v>75</v>
      </c>
      <c r="M59" s="23">
        <f t="shared" si="1"/>
        <v>57644</v>
      </c>
    </row>
    <row r="60" spans="2:13" ht="20.100000000000001" customHeight="1">
      <c r="B60" s="26" t="s">
        <v>14</v>
      </c>
      <c r="C60" s="21" t="s">
        <v>135</v>
      </c>
      <c r="D60" s="22">
        <v>20</v>
      </c>
      <c r="E60" s="22">
        <v>15</v>
      </c>
      <c r="F60" s="22">
        <v>0</v>
      </c>
      <c r="G60" s="22">
        <v>0</v>
      </c>
      <c r="H60" s="22">
        <v>50105</v>
      </c>
      <c r="I60" s="22">
        <v>0</v>
      </c>
      <c r="J60" s="22">
        <v>105</v>
      </c>
      <c r="K60" s="22">
        <v>75</v>
      </c>
      <c r="L60" s="22">
        <v>80</v>
      </c>
      <c r="M60" s="23">
        <f t="shared" si="1"/>
        <v>50400</v>
      </c>
    </row>
    <row r="61" spans="2:13" ht="20.100000000000001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2:13" ht="20.100000000000001" customHeight="1"/>
    <row r="63" spans="2:13" ht="20.100000000000001" customHeight="1"/>
    <row r="68" spans="2:12">
      <c r="B68" s="19" t="s">
        <v>80</v>
      </c>
      <c r="C68" s="19" t="s">
        <v>88</v>
      </c>
    </row>
    <row r="69" spans="2:12">
      <c r="B69" s="19" t="s">
        <v>80</v>
      </c>
      <c r="C69" s="19" t="s">
        <v>87</v>
      </c>
    </row>
    <row r="70" spans="2:12">
      <c r="B70" s="19" t="s">
        <v>5</v>
      </c>
      <c r="C70" s="19" t="s">
        <v>118</v>
      </c>
    </row>
    <row r="71" spans="2:12">
      <c r="B71" s="19" t="s">
        <v>5</v>
      </c>
      <c r="C71" s="19" t="s">
        <v>127</v>
      </c>
    </row>
    <row r="72" spans="2:12">
      <c r="B72" s="19" t="s">
        <v>6</v>
      </c>
      <c r="C72" s="19" t="s">
        <v>115</v>
      </c>
    </row>
    <row r="73" spans="2:12">
      <c r="B73" s="19" t="s">
        <v>6</v>
      </c>
      <c r="C73" s="19" t="s">
        <v>87</v>
      </c>
    </row>
    <row r="74" spans="2:12">
      <c r="B74" s="19" t="s">
        <v>7</v>
      </c>
      <c r="C74" s="19" t="s">
        <v>91</v>
      </c>
      <c r="D74" s="19">
        <v>75</v>
      </c>
      <c r="E74" s="19">
        <v>75</v>
      </c>
      <c r="F74" s="19">
        <v>75</v>
      </c>
      <c r="G74" s="19">
        <v>25015</v>
      </c>
      <c r="H74" s="19">
        <v>12285</v>
      </c>
      <c r="I74" s="19">
        <v>950</v>
      </c>
      <c r="J74" s="19">
        <v>78</v>
      </c>
      <c r="K74" s="19">
        <v>0</v>
      </c>
      <c r="L74" s="19">
        <v>8475</v>
      </c>
    </row>
    <row r="75" spans="2:12">
      <c r="B75" s="19" t="s">
        <v>7</v>
      </c>
      <c r="C75" s="19" t="s">
        <v>117</v>
      </c>
      <c r="D75" s="19">
        <v>12285</v>
      </c>
      <c r="E75" s="19">
        <v>950</v>
      </c>
      <c r="F75" s="19">
        <v>78</v>
      </c>
      <c r="G75" s="19">
        <v>0</v>
      </c>
      <c r="H75" s="19">
        <v>8475</v>
      </c>
      <c r="I75" s="19">
        <v>50</v>
      </c>
      <c r="J75" s="19">
        <v>2891</v>
      </c>
      <c r="K75" s="19">
        <v>150</v>
      </c>
      <c r="L75" s="19">
        <v>136</v>
      </c>
    </row>
    <row r="76" spans="2:12">
      <c r="B76" s="19" t="s">
        <v>64</v>
      </c>
      <c r="C76" s="19" t="s">
        <v>90</v>
      </c>
      <c r="D76" s="19">
        <v>18375</v>
      </c>
      <c r="E76" s="19">
        <v>175</v>
      </c>
      <c r="F76" s="19">
        <v>0</v>
      </c>
      <c r="G76" s="19">
        <v>0</v>
      </c>
      <c r="H76" s="19">
        <v>14478</v>
      </c>
      <c r="I76" s="19">
        <v>0</v>
      </c>
      <c r="J76" s="19">
        <v>2237</v>
      </c>
      <c r="K76" s="19">
        <v>350</v>
      </c>
      <c r="L76" s="19">
        <v>283</v>
      </c>
    </row>
    <row r="77" spans="2:12">
      <c r="B77" s="19" t="s">
        <v>64</v>
      </c>
      <c r="C77" s="19" t="s">
        <v>138</v>
      </c>
      <c r="D77" s="19">
        <v>22675</v>
      </c>
      <c r="E77" s="19">
        <v>650</v>
      </c>
      <c r="F77" s="19">
        <v>2</v>
      </c>
      <c r="G77" s="19">
        <v>0</v>
      </c>
      <c r="H77" s="19">
        <v>14826</v>
      </c>
      <c r="I77" s="19">
        <v>0</v>
      </c>
      <c r="J77" s="19">
        <v>3247</v>
      </c>
      <c r="K77" s="19">
        <v>125</v>
      </c>
      <c r="L77" s="19">
        <v>263</v>
      </c>
    </row>
    <row r="78" spans="2:12">
      <c r="B78" s="19" t="s">
        <v>8</v>
      </c>
      <c r="C78" s="19" t="s">
        <v>128</v>
      </c>
    </row>
    <row r="79" spans="2:12">
      <c r="B79" s="19" t="s">
        <v>8</v>
      </c>
      <c r="C79" s="19" t="s">
        <v>129</v>
      </c>
    </row>
    <row r="80" spans="2:12">
      <c r="B80" s="19" t="s">
        <v>9</v>
      </c>
      <c r="C80" s="19" t="s">
        <v>91</v>
      </c>
    </row>
    <row r="81" spans="2:12">
      <c r="B81" s="19" t="s">
        <v>9</v>
      </c>
      <c r="C81" s="19" t="s">
        <v>130</v>
      </c>
    </row>
    <row r="82" spans="2:12">
      <c r="B82" s="19" t="s">
        <v>10</v>
      </c>
      <c r="C82" s="19" t="s">
        <v>116</v>
      </c>
    </row>
    <row r="83" spans="2:12">
      <c r="B83" s="19" t="s">
        <v>10</v>
      </c>
      <c r="C83" s="19" t="s">
        <v>117</v>
      </c>
    </row>
    <row r="84" spans="2:12">
      <c r="B84" s="19" t="s">
        <v>11</v>
      </c>
      <c r="C84" s="19" t="s">
        <v>85</v>
      </c>
      <c r="D84" s="19">
        <v>49000</v>
      </c>
      <c r="E84" s="19">
        <v>0</v>
      </c>
      <c r="F84" s="19">
        <v>4981</v>
      </c>
      <c r="G84" s="19">
        <v>400</v>
      </c>
      <c r="H84" s="19">
        <v>276</v>
      </c>
    </row>
    <row r="85" spans="2:12">
      <c r="B85" s="19" t="s">
        <v>11</v>
      </c>
      <c r="C85" s="19" t="s">
        <v>86</v>
      </c>
      <c r="D85" s="19">
        <v>815</v>
      </c>
      <c r="E85" s="19">
        <v>525</v>
      </c>
      <c r="F85" s="19">
        <v>50</v>
      </c>
      <c r="G85" s="19">
        <v>0</v>
      </c>
      <c r="H85" s="19">
        <v>49000</v>
      </c>
      <c r="I85" s="19">
        <v>0</v>
      </c>
      <c r="J85" s="19">
        <v>4981</v>
      </c>
      <c r="K85" s="19">
        <v>400</v>
      </c>
      <c r="L85" s="19">
        <v>276</v>
      </c>
    </row>
    <row r="86" spans="2:12">
      <c r="B86" s="19" t="s">
        <v>12</v>
      </c>
      <c r="C86" s="19" t="s">
        <v>125</v>
      </c>
      <c r="D86" s="19" t="s">
        <v>143</v>
      </c>
      <c r="E86" s="19" t="s">
        <v>143</v>
      </c>
      <c r="F86" s="19" t="s">
        <v>143</v>
      </c>
      <c r="G86" s="19">
        <v>5</v>
      </c>
      <c r="H86" s="19">
        <v>125</v>
      </c>
      <c r="J86" s="19">
        <v>200</v>
      </c>
    </row>
    <row r="87" spans="2:12">
      <c r="B87" s="19" t="s">
        <v>12</v>
      </c>
      <c r="C87" s="19" t="s">
        <v>124</v>
      </c>
      <c r="D87" s="19">
        <v>72</v>
      </c>
      <c r="E87" s="19">
        <v>120</v>
      </c>
      <c r="F87" s="19">
        <v>10</v>
      </c>
      <c r="G87" s="19">
        <v>5</v>
      </c>
      <c r="H87" s="19">
        <v>33520</v>
      </c>
      <c r="I87" s="19">
        <v>10</v>
      </c>
      <c r="J87" s="19">
        <v>783</v>
      </c>
      <c r="K87" s="19">
        <v>125</v>
      </c>
      <c r="L87" s="19">
        <v>208</v>
      </c>
    </row>
    <row r="88" spans="2:12">
      <c r="B88" s="19" t="s">
        <v>13</v>
      </c>
      <c r="C88" s="19" t="s">
        <v>112</v>
      </c>
      <c r="D88" s="19">
        <v>62</v>
      </c>
      <c r="E88" s="19">
        <v>200</v>
      </c>
      <c r="F88" s="19">
        <v>5</v>
      </c>
      <c r="G88" s="19">
        <v>0</v>
      </c>
      <c r="H88" s="19">
        <v>49740</v>
      </c>
      <c r="I88" s="19">
        <v>0</v>
      </c>
      <c r="J88" s="19">
        <v>351</v>
      </c>
      <c r="K88" s="19">
        <v>150</v>
      </c>
      <c r="L88" s="19">
        <v>219</v>
      </c>
    </row>
    <row r="89" spans="2:12">
      <c r="B89" s="19" t="s">
        <v>13</v>
      </c>
      <c r="C89" s="19" t="s">
        <v>145</v>
      </c>
      <c r="D89" s="19">
        <v>101</v>
      </c>
      <c r="E89" s="19">
        <v>450</v>
      </c>
      <c r="F89" s="19">
        <v>20</v>
      </c>
      <c r="G89" s="19">
        <v>0</v>
      </c>
      <c r="H89" s="19">
        <v>57845</v>
      </c>
      <c r="I89" s="19">
        <v>5</v>
      </c>
      <c r="J89" s="19">
        <v>1125</v>
      </c>
      <c r="K89" s="19">
        <v>675</v>
      </c>
      <c r="L89" s="19">
        <v>544</v>
      </c>
    </row>
    <row r="90" spans="2:12">
      <c r="B90" s="19" t="s">
        <v>14</v>
      </c>
      <c r="C90" s="19" t="s">
        <v>142</v>
      </c>
      <c r="D90" s="19">
        <v>42</v>
      </c>
      <c r="E90" s="19">
        <v>675</v>
      </c>
      <c r="F90" s="19">
        <v>15</v>
      </c>
      <c r="G90" s="19">
        <v>0</v>
      </c>
      <c r="H90" s="19">
        <v>53560</v>
      </c>
      <c r="I90" s="19">
        <v>0</v>
      </c>
      <c r="J90" s="19">
        <v>1237</v>
      </c>
      <c r="K90" s="19">
        <v>425</v>
      </c>
      <c r="L90" s="19">
        <v>238</v>
      </c>
    </row>
    <row r="91" spans="2:12">
      <c r="B91" s="19" t="s">
        <v>14</v>
      </c>
      <c r="C91" s="19" t="s">
        <v>135</v>
      </c>
      <c r="D91" s="19">
        <v>164</v>
      </c>
      <c r="E91" s="19">
        <v>375</v>
      </c>
      <c r="F91" s="19">
        <v>10</v>
      </c>
      <c r="G91" s="19">
        <v>5</v>
      </c>
      <c r="H91" s="19">
        <v>38728</v>
      </c>
      <c r="I91" s="19">
        <v>0</v>
      </c>
      <c r="J91" s="19">
        <v>655</v>
      </c>
      <c r="K91" s="19">
        <v>125</v>
      </c>
      <c r="L91" s="19">
        <v>165</v>
      </c>
    </row>
    <row r="99" spans="2:12">
      <c r="B99" s="19" t="s">
        <v>80</v>
      </c>
      <c r="C99" s="19" t="s">
        <v>88</v>
      </c>
    </row>
    <row r="100" spans="2:12">
      <c r="B100" s="19" t="s">
        <v>80</v>
      </c>
      <c r="C100" s="19" t="s">
        <v>87</v>
      </c>
    </row>
    <row r="101" spans="2:12">
      <c r="B101" s="19" t="s">
        <v>5</v>
      </c>
      <c r="C101" s="19" t="s">
        <v>118</v>
      </c>
    </row>
    <row r="102" spans="2:12">
      <c r="B102" s="19" t="s">
        <v>5</v>
      </c>
      <c r="C102" s="19" t="s">
        <v>127</v>
      </c>
    </row>
    <row r="103" spans="2:12">
      <c r="B103" s="19" t="s">
        <v>6</v>
      </c>
      <c r="C103" s="19" t="s">
        <v>115</v>
      </c>
    </row>
    <row r="104" spans="2:12">
      <c r="B104" s="19" t="s">
        <v>6</v>
      </c>
      <c r="C104" s="19" t="s">
        <v>87</v>
      </c>
    </row>
    <row r="105" spans="2:12">
      <c r="B105" s="19" t="s">
        <v>7</v>
      </c>
      <c r="C105" s="19" t="s">
        <v>91</v>
      </c>
      <c r="D105" s="19">
        <v>200</v>
      </c>
      <c r="E105" s="19">
        <v>25</v>
      </c>
      <c r="F105" s="19">
        <v>125</v>
      </c>
      <c r="G105" s="19">
        <v>24318</v>
      </c>
      <c r="H105" s="19">
        <v>8795</v>
      </c>
      <c r="I105" s="19">
        <v>600</v>
      </c>
      <c r="J105" s="19">
        <v>0</v>
      </c>
      <c r="K105" s="19">
        <v>25</v>
      </c>
      <c r="L105" s="19">
        <v>11350</v>
      </c>
    </row>
    <row r="106" spans="2:12">
      <c r="B106" s="19" t="s">
        <v>7</v>
      </c>
      <c r="C106" s="19" t="s">
        <v>117</v>
      </c>
      <c r="D106" s="19">
        <v>8795</v>
      </c>
      <c r="E106" s="19">
        <v>600</v>
      </c>
      <c r="F106" s="19">
        <v>0</v>
      </c>
      <c r="G106" s="19">
        <v>25</v>
      </c>
      <c r="H106" s="19">
        <v>11350</v>
      </c>
      <c r="I106" s="19">
        <v>25</v>
      </c>
      <c r="J106" s="19">
        <v>3165</v>
      </c>
      <c r="K106" s="19">
        <v>228</v>
      </c>
      <c r="L106" s="19">
        <v>130</v>
      </c>
    </row>
    <row r="107" spans="2:12">
      <c r="B107" s="19" t="s">
        <v>64</v>
      </c>
      <c r="C107" s="19" t="s">
        <v>90</v>
      </c>
      <c r="D107" s="19">
        <v>11575</v>
      </c>
      <c r="E107" s="19">
        <v>2250</v>
      </c>
      <c r="F107" s="19">
        <v>25</v>
      </c>
      <c r="G107" s="19">
        <v>25</v>
      </c>
      <c r="H107" s="19">
        <v>25335</v>
      </c>
      <c r="I107" s="19">
        <v>0</v>
      </c>
      <c r="J107" s="19">
        <v>2963</v>
      </c>
      <c r="K107" s="19">
        <v>229</v>
      </c>
      <c r="L107" s="19">
        <v>219</v>
      </c>
    </row>
    <row r="108" spans="2:12">
      <c r="B108" s="19" t="s">
        <v>64</v>
      </c>
      <c r="C108" s="19" t="s">
        <v>138</v>
      </c>
      <c r="D108" s="19">
        <v>13120</v>
      </c>
      <c r="E108" s="19">
        <v>475</v>
      </c>
      <c r="F108" s="19">
        <v>0</v>
      </c>
      <c r="G108" s="19">
        <v>25</v>
      </c>
      <c r="H108" s="19">
        <v>6081</v>
      </c>
      <c r="I108" s="19">
        <v>125</v>
      </c>
      <c r="J108" s="19">
        <v>3179</v>
      </c>
      <c r="K108" s="19">
        <v>300</v>
      </c>
      <c r="L108" s="19">
        <v>244</v>
      </c>
    </row>
    <row r="109" spans="2:12">
      <c r="B109" s="19" t="s">
        <v>8</v>
      </c>
      <c r="C109" s="19" t="s">
        <v>128</v>
      </c>
    </row>
    <row r="110" spans="2:12">
      <c r="B110" s="19" t="s">
        <v>8</v>
      </c>
      <c r="C110" s="19" t="s">
        <v>129</v>
      </c>
    </row>
    <row r="111" spans="2:12">
      <c r="B111" s="19" t="s">
        <v>9</v>
      </c>
      <c r="C111" s="19" t="s">
        <v>91</v>
      </c>
    </row>
    <row r="112" spans="2:12">
      <c r="B112" s="19" t="s">
        <v>9</v>
      </c>
      <c r="C112" s="19" t="s">
        <v>130</v>
      </c>
    </row>
    <row r="113" spans="2:12">
      <c r="B113" s="19" t="s">
        <v>10</v>
      </c>
      <c r="C113" s="19" t="s">
        <v>116</v>
      </c>
    </row>
    <row r="114" spans="2:12">
      <c r="B114" s="19" t="s">
        <v>10</v>
      </c>
      <c r="C114" s="19" t="s">
        <v>117</v>
      </c>
    </row>
    <row r="115" spans="2:12">
      <c r="B115" s="19" t="s">
        <v>11</v>
      </c>
      <c r="C115" s="19" t="s">
        <v>85</v>
      </c>
      <c r="D115" s="19">
        <v>8302</v>
      </c>
      <c r="E115" s="19">
        <v>0</v>
      </c>
      <c r="F115" s="19">
        <v>6499</v>
      </c>
      <c r="G115" s="19">
        <v>225</v>
      </c>
      <c r="H115" s="19">
        <v>182</v>
      </c>
    </row>
    <row r="116" spans="2:12">
      <c r="B116" s="19" t="s">
        <v>11</v>
      </c>
      <c r="C116" s="19" t="s">
        <v>86</v>
      </c>
      <c r="D116" s="19">
        <v>1630</v>
      </c>
      <c r="E116" s="19">
        <v>425</v>
      </c>
      <c r="F116" s="19">
        <v>0</v>
      </c>
      <c r="G116" s="19">
        <v>25</v>
      </c>
      <c r="H116" s="19">
        <v>8302</v>
      </c>
      <c r="I116" s="19">
        <v>0</v>
      </c>
      <c r="J116" s="19">
        <v>6499</v>
      </c>
      <c r="K116" s="19">
        <v>225</v>
      </c>
      <c r="L116" s="19">
        <v>182</v>
      </c>
    </row>
    <row r="117" spans="2:12">
      <c r="B117" s="19" t="s">
        <v>12</v>
      </c>
      <c r="C117" s="19" t="s">
        <v>125</v>
      </c>
      <c r="D117" s="19" t="s">
        <v>143</v>
      </c>
      <c r="E117" s="19">
        <v>5</v>
      </c>
      <c r="F117" s="19">
        <v>30</v>
      </c>
      <c r="G117" s="19">
        <v>5</v>
      </c>
      <c r="H117" s="19">
        <v>225</v>
      </c>
      <c r="I117" s="19">
        <v>75</v>
      </c>
      <c r="J117" s="19">
        <v>275</v>
      </c>
    </row>
    <row r="118" spans="2:12">
      <c r="B118" s="19" t="s">
        <v>12</v>
      </c>
      <c r="C118" s="19" t="s">
        <v>124</v>
      </c>
      <c r="D118" s="19">
        <v>537</v>
      </c>
      <c r="E118" s="19">
        <v>475</v>
      </c>
      <c r="F118" s="19">
        <v>10</v>
      </c>
      <c r="G118" s="19">
        <v>10</v>
      </c>
      <c r="H118" s="19">
        <v>26825</v>
      </c>
      <c r="I118" s="19">
        <v>0</v>
      </c>
      <c r="J118" s="19">
        <v>1628</v>
      </c>
      <c r="K118" s="19">
        <v>300</v>
      </c>
      <c r="L118" s="19">
        <v>321</v>
      </c>
    </row>
    <row r="119" spans="2:12">
      <c r="B119" s="19" t="s">
        <v>13</v>
      </c>
      <c r="C119" s="19" t="s">
        <v>112</v>
      </c>
      <c r="D119" s="19">
        <v>717</v>
      </c>
      <c r="E119" s="19">
        <v>200</v>
      </c>
      <c r="F119" s="19">
        <v>20</v>
      </c>
      <c r="G119" s="19">
        <v>5</v>
      </c>
      <c r="H119" s="19">
        <v>11000</v>
      </c>
      <c r="I119" s="19">
        <v>15</v>
      </c>
      <c r="J119" s="19">
        <v>1087</v>
      </c>
      <c r="K119" s="19">
        <v>200</v>
      </c>
      <c r="L119" s="19">
        <v>128</v>
      </c>
    </row>
    <row r="120" spans="2:12">
      <c r="B120" s="19" t="s">
        <v>13</v>
      </c>
      <c r="C120" s="19" t="s">
        <v>145</v>
      </c>
      <c r="D120" s="19">
        <v>1609</v>
      </c>
      <c r="E120" s="19">
        <v>800</v>
      </c>
      <c r="F120" s="19">
        <v>10</v>
      </c>
      <c r="G120" s="19">
        <v>15</v>
      </c>
      <c r="H120" s="19">
        <v>14741</v>
      </c>
      <c r="I120" s="19">
        <v>30</v>
      </c>
      <c r="J120" s="19">
        <v>1246</v>
      </c>
      <c r="K120" s="19">
        <v>475</v>
      </c>
      <c r="L120" s="19">
        <v>434</v>
      </c>
    </row>
    <row r="121" spans="2:12">
      <c r="B121" s="19" t="s">
        <v>14</v>
      </c>
      <c r="C121" s="19" t="s">
        <v>142</v>
      </c>
      <c r="D121" s="19">
        <v>1582</v>
      </c>
      <c r="E121" s="19">
        <v>425</v>
      </c>
      <c r="F121" s="19">
        <v>0</v>
      </c>
      <c r="G121" s="19">
        <v>15</v>
      </c>
      <c r="H121" s="19">
        <v>15684</v>
      </c>
      <c r="I121" s="19">
        <v>10</v>
      </c>
      <c r="J121" s="19">
        <v>1304</v>
      </c>
      <c r="K121" s="19">
        <v>525</v>
      </c>
      <c r="L121" s="19">
        <v>430</v>
      </c>
    </row>
    <row r="122" spans="2:12">
      <c r="B122" s="19" t="s">
        <v>14</v>
      </c>
      <c r="C122" s="19" t="s">
        <v>135</v>
      </c>
      <c r="D122" s="19">
        <v>570</v>
      </c>
      <c r="E122" s="19">
        <v>200</v>
      </c>
      <c r="F122" s="19">
        <v>5</v>
      </c>
      <c r="G122" s="19">
        <v>20</v>
      </c>
      <c r="H122" s="19">
        <v>22430</v>
      </c>
      <c r="I122" s="19">
        <v>15</v>
      </c>
      <c r="J122" s="19">
        <v>1110</v>
      </c>
      <c r="K122" s="19">
        <v>275</v>
      </c>
      <c r="L122" s="19">
        <v>493</v>
      </c>
    </row>
  </sheetData>
  <mergeCells count="2">
    <mergeCell ref="B5:C5"/>
    <mergeCell ref="B36:C36"/>
  </mergeCells>
  <phoneticPr fontId="22"/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  <rowBreaks count="1" manualBreakCount="1">
    <brk id="3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M57"/>
  <sheetViews>
    <sheetView view="pageBreakPreview" zoomScaleNormal="75" zoomScaleSheetLayoutView="100" workbookViewId="0">
      <selection activeCell="G1" sqref="A1:XFD1048576"/>
    </sheetView>
  </sheetViews>
  <sheetFormatPr defaultRowHeight="13.5"/>
  <cols>
    <col min="1" max="1" width="3" style="19" customWidth="1"/>
    <col min="2" max="2" width="9" style="19" customWidth="1"/>
    <col min="3" max="3" width="7.5703125" style="19" customWidth="1"/>
    <col min="4" max="13" width="15.5703125" style="19" customWidth="1"/>
    <col min="14" max="27" width="7.5703125" style="19" customWidth="1"/>
    <col min="28" max="256" width="9.140625" style="19"/>
    <col min="257" max="257" width="3" style="19" customWidth="1"/>
    <col min="258" max="259" width="7.5703125" style="19" customWidth="1"/>
    <col min="260" max="269" width="15.5703125" style="19" customWidth="1"/>
    <col min="270" max="283" width="7.5703125" style="19" customWidth="1"/>
    <col min="284" max="512" width="9.140625" style="19"/>
    <col min="513" max="513" width="3" style="19" customWidth="1"/>
    <col min="514" max="515" width="7.5703125" style="19" customWidth="1"/>
    <col min="516" max="525" width="15.5703125" style="19" customWidth="1"/>
    <col min="526" max="539" width="7.5703125" style="19" customWidth="1"/>
    <col min="540" max="768" width="9.140625" style="19"/>
    <col min="769" max="769" width="3" style="19" customWidth="1"/>
    <col min="770" max="771" width="7.5703125" style="19" customWidth="1"/>
    <col min="772" max="781" width="15.5703125" style="19" customWidth="1"/>
    <col min="782" max="795" width="7.5703125" style="19" customWidth="1"/>
    <col min="796" max="1024" width="9.140625" style="19"/>
    <col min="1025" max="1025" width="3" style="19" customWidth="1"/>
    <col min="1026" max="1027" width="7.5703125" style="19" customWidth="1"/>
    <col min="1028" max="1037" width="15.5703125" style="19" customWidth="1"/>
    <col min="1038" max="1051" width="7.5703125" style="19" customWidth="1"/>
    <col min="1052" max="1280" width="9.140625" style="19"/>
    <col min="1281" max="1281" width="3" style="19" customWidth="1"/>
    <col min="1282" max="1283" width="7.5703125" style="19" customWidth="1"/>
    <col min="1284" max="1293" width="15.5703125" style="19" customWidth="1"/>
    <col min="1294" max="1307" width="7.5703125" style="19" customWidth="1"/>
    <col min="1308" max="1536" width="9.140625" style="19"/>
    <col min="1537" max="1537" width="3" style="19" customWidth="1"/>
    <col min="1538" max="1539" width="7.5703125" style="19" customWidth="1"/>
    <col min="1540" max="1549" width="15.5703125" style="19" customWidth="1"/>
    <col min="1550" max="1563" width="7.5703125" style="19" customWidth="1"/>
    <col min="1564" max="1792" width="9.140625" style="19"/>
    <col min="1793" max="1793" width="3" style="19" customWidth="1"/>
    <col min="1794" max="1795" width="7.5703125" style="19" customWidth="1"/>
    <col min="1796" max="1805" width="15.5703125" style="19" customWidth="1"/>
    <col min="1806" max="1819" width="7.5703125" style="19" customWidth="1"/>
    <col min="1820" max="2048" width="9.140625" style="19"/>
    <col min="2049" max="2049" width="3" style="19" customWidth="1"/>
    <col min="2050" max="2051" width="7.5703125" style="19" customWidth="1"/>
    <col min="2052" max="2061" width="15.5703125" style="19" customWidth="1"/>
    <col min="2062" max="2075" width="7.5703125" style="19" customWidth="1"/>
    <col min="2076" max="2304" width="9.140625" style="19"/>
    <col min="2305" max="2305" width="3" style="19" customWidth="1"/>
    <col min="2306" max="2307" width="7.5703125" style="19" customWidth="1"/>
    <col min="2308" max="2317" width="15.5703125" style="19" customWidth="1"/>
    <col min="2318" max="2331" width="7.5703125" style="19" customWidth="1"/>
    <col min="2332" max="2560" width="9.140625" style="19"/>
    <col min="2561" max="2561" width="3" style="19" customWidth="1"/>
    <col min="2562" max="2563" width="7.5703125" style="19" customWidth="1"/>
    <col min="2564" max="2573" width="15.5703125" style="19" customWidth="1"/>
    <col min="2574" max="2587" width="7.5703125" style="19" customWidth="1"/>
    <col min="2588" max="2816" width="9.140625" style="19"/>
    <col min="2817" max="2817" width="3" style="19" customWidth="1"/>
    <col min="2818" max="2819" width="7.5703125" style="19" customWidth="1"/>
    <col min="2820" max="2829" width="15.5703125" style="19" customWidth="1"/>
    <col min="2830" max="2843" width="7.5703125" style="19" customWidth="1"/>
    <col min="2844" max="3072" width="9.140625" style="19"/>
    <col min="3073" max="3073" width="3" style="19" customWidth="1"/>
    <col min="3074" max="3075" width="7.5703125" style="19" customWidth="1"/>
    <col min="3076" max="3085" width="15.5703125" style="19" customWidth="1"/>
    <col min="3086" max="3099" width="7.5703125" style="19" customWidth="1"/>
    <col min="3100" max="3328" width="9.140625" style="19"/>
    <col min="3329" max="3329" width="3" style="19" customWidth="1"/>
    <col min="3330" max="3331" width="7.5703125" style="19" customWidth="1"/>
    <col min="3332" max="3341" width="15.5703125" style="19" customWidth="1"/>
    <col min="3342" max="3355" width="7.5703125" style="19" customWidth="1"/>
    <col min="3356" max="3584" width="9.140625" style="19"/>
    <col min="3585" max="3585" width="3" style="19" customWidth="1"/>
    <col min="3586" max="3587" width="7.5703125" style="19" customWidth="1"/>
    <col min="3588" max="3597" width="15.5703125" style="19" customWidth="1"/>
    <col min="3598" max="3611" width="7.5703125" style="19" customWidth="1"/>
    <col min="3612" max="3840" width="9.140625" style="19"/>
    <col min="3841" max="3841" width="3" style="19" customWidth="1"/>
    <col min="3842" max="3843" width="7.5703125" style="19" customWidth="1"/>
    <col min="3844" max="3853" width="15.5703125" style="19" customWidth="1"/>
    <col min="3854" max="3867" width="7.5703125" style="19" customWidth="1"/>
    <col min="3868" max="4096" width="9.140625" style="19"/>
    <col min="4097" max="4097" width="3" style="19" customWidth="1"/>
    <col min="4098" max="4099" width="7.5703125" style="19" customWidth="1"/>
    <col min="4100" max="4109" width="15.5703125" style="19" customWidth="1"/>
    <col min="4110" max="4123" width="7.5703125" style="19" customWidth="1"/>
    <col min="4124" max="4352" width="9.140625" style="19"/>
    <col min="4353" max="4353" width="3" style="19" customWidth="1"/>
    <col min="4354" max="4355" width="7.5703125" style="19" customWidth="1"/>
    <col min="4356" max="4365" width="15.5703125" style="19" customWidth="1"/>
    <col min="4366" max="4379" width="7.5703125" style="19" customWidth="1"/>
    <col min="4380" max="4608" width="9.140625" style="19"/>
    <col min="4609" max="4609" width="3" style="19" customWidth="1"/>
    <col min="4610" max="4611" width="7.5703125" style="19" customWidth="1"/>
    <col min="4612" max="4621" width="15.5703125" style="19" customWidth="1"/>
    <col min="4622" max="4635" width="7.5703125" style="19" customWidth="1"/>
    <col min="4636" max="4864" width="9.140625" style="19"/>
    <col min="4865" max="4865" width="3" style="19" customWidth="1"/>
    <col min="4866" max="4867" width="7.5703125" style="19" customWidth="1"/>
    <col min="4868" max="4877" width="15.5703125" style="19" customWidth="1"/>
    <col min="4878" max="4891" width="7.5703125" style="19" customWidth="1"/>
    <col min="4892" max="5120" width="9.140625" style="19"/>
    <col min="5121" max="5121" width="3" style="19" customWidth="1"/>
    <col min="5122" max="5123" width="7.5703125" style="19" customWidth="1"/>
    <col min="5124" max="5133" width="15.5703125" style="19" customWidth="1"/>
    <col min="5134" max="5147" width="7.5703125" style="19" customWidth="1"/>
    <col min="5148" max="5376" width="9.140625" style="19"/>
    <col min="5377" max="5377" width="3" style="19" customWidth="1"/>
    <col min="5378" max="5379" width="7.5703125" style="19" customWidth="1"/>
    <col min="5380" max="5389" width="15.5703125" style="19" customWidth="1"/>
    <col min="5390" max="5403" width="7.5703125" style="19" customWidth="1"/>
    <col min="5404" max="5632" width="9.140625" style="19"/>
    <col min="5633" max="5633" width="3" style="19" customWidth="1"/>
    <col min="5634" max="5635" width="7.5703125" style="19" customWidth="1"/>
    <col min="5636" max="5645" width="15.5703125" style="19" customWidth="1"/>
    <col min="5646" max="5659" width="7.5703125" style="19" customWidth="1"/>
    <col min="5660" max="5888" width="9.140625" style="19"/>
    <col min="5889" max="5889" width="3" style="19" customWidth="1"/>
    <col min="5890" max="5891" width="7.5703125" style="19" customWidth="1"/>
    <col min="5892" max="5901" width="15.5703125" style="19" customWidth="1"/>
    <col min="5902" max="5915" width="7.5703125" style="19" customWidth="1"/>
    <col min="5916" max="6144" width="9.140625" style="19"/>
    <col min="6145" max="6145" width="3" style="19" customWidth="1"/>
    <col min="6146" max="6147" width="7.5703125" style="19" customWidth="1"/>
    <col min="6148" max="6157" width="15.5703125" style="19" customWidth="1"/>
    <col min="6158" max="6171" width="7.5703125" style="19" customWidth="1"/>
    <col min="6172" max="6400" width="9.140625" style="19"/>
    <col min="6401" max="6401" width="3" style="19" customWidth="1"/>
    <col min="6402" max="6403" width="7.5703125" style="19" customWidth="1"/>
    <col min="6404" max="6413" width="15.5703125" style="19" customWidth="1"/>
    <col min="6414" max="6427" width="7.5703125" style="19" customWidth="1"/>
    <col min="6428" max="6656" width="9.140625" style="19"/>
    <col min="6657" max="6657" width="3" style="19" customWidth="1"/>
    <col min="6658" max="6659" width="7.5703125" style="19" customWidth="1"/>
    <col min="6660" max="6669" width="15.5703125" style="19" customWidth="1"/>
    <col min="6670" max="6683" width="7.5703125" style="19" customWidth="1"/>
    <col min="6684" max="6912" width="9.140625" style="19"/>
    <col min="6913" max="6913" width="3" style="19" customWidth="1"/>
    <col min="6914" max="6915" width="7.5703125" style="19" customWidth="1"/>
    <col min="6916" max="6925" width="15.5703125" style="19" customWidth="1"/>
    <col min="6926" max="6939" width="7.5703125" style="19" customWidth="1"/>
    <col min="6940" max="7168" width="9.140625" style="19"/>
    <col min="7169" max="7169" width="3" style="19" customWidth="1"/>
    <col min="7170" max="7171" width="7.5703125" style="19" customWidth="1"/>
    <col min="7172" max="7181" width="15.5703125" style="19" customWidth="1"/>
    <col min="7182" max="7195" width="7.5703125" style="19" customWidth="1"/>
    <col min="7196" max="7424" width="9.140625" style="19"/>
    <col min="7425" max="7425" width="3" style="19" customWidth="1"/>
    <col min="7426" max="7427" width="7.5703125" style="19" customWidth="1"/>
    <col min="7428" max="7437" width="15.5703125" style="19" customWidth="1"/>
    <col min="7438" max="7451" width="7.5703125" style="19" customWidth="1"/>
    <col min="7452" max="7680" width="9.140625" style="19"/>
    <col min="7681" max="7681" width="3" style="19" customWidth="1"/>
    <col min="7682" max="7683" width="7.5703125" style="19" customWidth="1"/>
    <col min="7684" max="7693" width="15.5703125" style="19" customWidth="1"/>
    <col min="7694" max="7707" width="7.5703125" style="19" customWidth="1"/>
    <col min="7708" max="7936" width="9.140625" style="19"/>
    <col min="7937" max="7937" width="3" style="19" customWidth="1"/>
    <col min="7938" max="7939" width="7.5703125" style="19" customWidth="1"/>
    <col min="7940" max="7949" width="15.5703125" style="19" customWidth="1"/>
    <col min="7950" max="7963" width="7.5703125" style="19" customWidth="1"/>
    <col min="7964" max="8192" width="9.140625" style="19"/>
    <col min="8193" max="8193" width="3" style="19" customWidth="1"/>
    <col min="8194" max="8195" width="7.5703125" style="19" customWidth="1"/>
    <col min="8196" max="8205" width="15.5703125" style="19" customWidth="1"/>
    <col min="8206" max="8219" width="7.5703125" style="19" customWidth="1"/>
    <col min="8220" max="8448" width="9.140625" style="19"/>
    <col min="8449" max="8449" width="3" style="19" customWidth="1"/>
    <col min="8450" max="8451" width="7.5703125" style="19" customWidth="1"/>
    <col min="8452" max="8461" width="15.5703125" style="19" customWidth="1"/>
    <col min="8462" max="8475" width="7.5703125" style="19" customWidth="1"/>
    <col min="8476" max="8704" width="9.140625" style="19"/>
    <col min="8705" max="8705" width="3" style="19" customWidth="1"/>
    <col min="8706" max="8707" width="7.5703125" style="19" customWidth="1"/>
    <col min="8708" max="8717" width="15.5703125" style="19" customWidth="1"/>
    <col min="8718" max="8731" width="7.5703125" style="19" customWidth="1"/>
    <col min="8732" max="8960" width="9.140625" style="19"/>
    <col min="8961" max="8961" width="3" style="19" customWidth="1"/>
    <col min="8962" max="8963" width="7.5703125" style="19" customWidth="1"/>
    <col min="8964" max="8973" width="15.5703125" style="19" customWidth="1"/>
    <col min="8974" max="8987" width="7.5703125" style="19" customWidth="1"/>
    <col min="8988" max="9216" width="9.140625" style="19"/>
    <col min="9217" max="9217" width="3" style="19" customWidth="1"/>
    <col min="9218" max="9219" width="7.5703125" style="19" customWidth="1"/>
    <col min="9220" max="9229" width="15.5703125" style="19" customWidth="1"/>
    <col min="9230" max="9243" width="7.5703125" style="19" customWidth="1"/>
    <col min="9244" max="9472" width="9.140625" style="19"/>
    <col min="9473" max="9473" width="3" style="19" customWidth="1"/>
    <col min="9474" max="9475" width="7.5703125" style="19" customWidth="1"/>
    <col min="9476" max="9485" width="15.5703125" style="19" customWidth="1"/>
    <col min="9486" max="9499" width="7.5703125" style="19" customWidth="1"/>
    <col min="9500" max="9728" width="9.140625" style="19"/>
    <col min="9729" max="9729" width="3" style="19" customWidth="1"/>
    <col min="9730" max="9731" width="7.5703125" style="19" customWidth="1"/>
    <col min="9732" max="9741" width="15.5703125" style="19" customWidth="1"/>
    <col min="9742" max="9755" width="7.5703125" style="19" customWidth="1"/>
    <col min="9756" max="9984" width="9.140625" style="19"/>
    <col min="9985" max="9985" width="3" style="19" customWidth="1"/>
    <col min="9986" max="9987" width="7.5703125" style="19" customWidth="1"/>
    <col min="9988" max="9997" width="15.5703125" style="19" customWidth="1"/>
    <col min="9998" max="10011" width="7.5703125" style="19" customWidth="1"/>
    <col min="10012" max="10240" width="9.140625" style="19"/>
    <col min="10241" max="10241" width="3" style="19" customWidth="1"/>
    <col min="10242" max="10243" width="7.5703125" style="19" customWidth="1"/>
    <col min="10244" max="10253" width="15.5703125" style="19" customWidth="1"/>
    <col min="10254" max="10267" width="7.5703125" style="19" customWidth="1"/>
    <col min="10268" max="10496" width="9.140625" style="19"/>
    <col min="10497" max="10497" width="3" style="19" customWidth="1"/>
    <col min="10498" max="10499" width="7.5703125" style="19" customWidth="1"/>
    <col min="10500" max="10509" width="15.5703125" style="19" customWidth="1"/>
    <col min="10510" max="10523" width="7.5703125" style="19" customWidth="1"/>
    <col min="10524" max="10752" width="9.140625" style="19"/>
    <col min="10753" max="10753" width="3" style="19" customWidth="1"/>
    <col min="10754" max="10755" width="7.5703125" style="19" customWidth="1"/>
    <col min="10756" max="10765" width="15.5703125" style="19" customWidth="1"/>
    <col min="10766" max="10779" width="7.5703125" style="19" customWidth="1"/>
    <col min="10780" max="11008" width="9.140625" style="19"/>
    <col min="11009" max="11009" width="3" style="19" customWidth="1"/>
    <col min="11010" max="11011" width="7.5703125" style="19" customWidth="1"/>
    <col min="11012" max="11021" width="15.5703125" style="19" customWidth="1"/>
    <col min="11022" max="11035" width="7.5703125" style="19" customWidth="1"/>
    <col min="11036" max="11264" width="9.140625" style="19"/>
    <col min="11265" max="11265" width="3" style="19" customWidth="1"/>
    <col min="11266" max="11267" width="7.5703125" style="19" customWidth="1"/>
    <col min="11268" max="11277" width="15.5703125" style="19" customWidth="1"/>
    <col min="11278" max="11291" width="7.5703125" style="19" customWidth="1"/>
    <col min="11292" max="11520" width="9.140625" style="19"/>
    <col min="11521" max="11521" width="3" style="19" customWidth="1"/>
    <col min="11522" max="11523" width="7.5703125" style="19" customWidth="1"/>
    <col min="11524" max="11533" width="15.5703125" style="19" customWidth="1"/>
    <col min="11534" max="11547" width="7.5703125" style="19" customWidth="1"/>
    <col min="11548" max="11776" width="9.140625" style="19"/>
    <col min="11777" max="11777" width="3" style="19" customWidth="1"/>
    <col min="11778" max="11779" width="7.5703125" style="19" customWidth="1"/>
    <col min="11780" max="11789" width="15.5703125" style="19" customWidth="1"/>
    <col min="11790" max="11803" width="7.5703125" style="19" customWidth="1"/>
    <col min="11804" max="12032" width="9.140625" style="19"/>
    <col min="12033" max="12033" width="3" style="19" customWidth="1"/>
    <col min="12034" max="12035" width="7.5703125" style="19" customWidth="1"/>
    <col min="12036" max="12045" width="15.5703125" style="19" customWidth="1"/>
    <col min="12046" max="12059" width="7.5703125" style="19" customWidth="1"/>
    <col min="12060" max="12288" width="9.140625" style="19"/>
    <col min="12289" max="12289" width="3" style="19" customWidth="1"/>
    <col min="12290" max="12291" width="7.5703125" style="19" customWidth="1"/>
    <col min="12292" max="12301" width="15.5703125" style="19" customWidth="1"/>
    <col min="12302" max="12315" width="7.5703125" style="19" customWidth="1"/>
    <col min="12316" max="12544" width="9.140625" style="19"/>
    <col min="12545" max="12545" width="3" style="19" customWidth="1"/>
    <col min="12546" max="12547" width="7.5703125" style="19" customWidth="1"/>
    <col min="12548" max="12557" width="15.5703125" style="19" customWidth="1"/>
    <col min="12558" max="12571" width="7.5703125" style="19" customWidth="1"/>
    <col min="12572" max="12800" width="9.140625" style="19"/>
    <col min="12801" max="12801" width="3" style="19" customWidth="1"/>
    <col min="12802" max="12803" width="7.5703125" style="19" customWidth="1"/>
    <col min="12804" max="12813" width="15.5703125" style="19" customWidth="1"/>
    <col min="12814" max="12827" width="7.5703125" style="19" customWidth="1"/>
    <col min="12828" max="13056" width="9.140625" style="19"/>
    <col min="13057" max="13057" width="3" style="19" customWidth="1"/>
    <col min="13058" max="13059" width="7.5703125" style="19" customWidth="1"/>
    <col min="13060" max="13069" width="15.5703125" style="19" customWidth="1"/>
    <col min="13070" max="13083" width="7.5703125" style="19" customWidth="1"/>
    <col min="13084" max="13312" width="9.140625" style="19"/>
    <col min="13313" max="13313" width="3" style="19" customWidth="1"/>
    <col min="13314" max="13315" width="7.5703125" style="19" customWidth="1"/>
    <col min="13316" max="13325" width="15.5703125" style="19" customWidth="1"/>
    <col min="13326" max="13339" width="7.5703125" style="19" customWidth="1"/>
    <col min="13340" max="13568" width="9.140625" style="19"/>
    <col min="13569" max="13569" width="3" style="19" customWidth="1"/>
    <col min="13570" max="13571" width="7.5703125" style="19" customWidth="1"/>
    <col min="13572" max="13581" width="15.5703125" style="19" customWidth="1"/>
    <col min="13582" max="13595" width="7.5703125" style="19" customWidth="1"/>
    <col min="13596" max="13824" width="9.140625" style="19"/>
    <col min="13825" max="13825" width="3" style="19" customWidth="1"/>
    <col min="13826" max="13827" width="7.5703125" style="19" customWidth="1"/>
    <col min="13828" max="13837" width="15.5703125" style="19" customWidth="1"/>
    <col min="13838" max="13851" width="7.5703125" style="19" customWidth="1"/>
    <col min="13852" max="14080" width="9.140625" style="19"/>
    <col min="14081" max="14081" width="3" style="19" customWidth="1"/>
    <col min="14082" max="14083" width="7.5703125" style="19" customWidth="1"/>
    <col min="14084" max="14093" width="15.5703125" style="19" customWidth="1"/>
    <col min="14094" max="14107" width="7.5703125" style="19" customWidth="1"/>
    <col min="14108" max="14336" width="9.140625" style="19"/>
    <col min="14337" max="14337" width="3" style="19" customWidth="1"/>
    <col min="14338" max="14339" width="7.5703125" style="19" customWidth="1"/>
    <col min="14340" max="14349" width="15.5703125" style="19" customWidth="1"/>
    <col min="14350" max="14363" width="7.5703125" style="19" customWidth="1"/>
    <col min="14364" max="14592" width="9.140625" style="19"/>
    <col min="14593" max="14593" width="3" style="19" customWidth="1"/>
    <col min="14594" max="14595" width="7.5703125" style="19" customWidth="1"/>
    <col min="14596" max="14605" width="15.5703125" style="19" customWidth="1"/>
    <col min="14606" max="14619" width="7.5703125" style="19" customWidth="1"/>
    <col min="14620" max="14848" width="9.140625" style="19"/>
    <col min="14849" max="14849" width="3" style="19" customWidth="1"/>
    <col min="14850" max="14851" width="7.5703125" style="19" customWidth="1"/>
    <col min="14852" max="14861" width="15.5703125" style="19" customWidth="1"/>
    <col min="14862" max="14875" width="7.5703125" style="19" customWidth="1"/>
    <col min="14876" max="15104" width="9.140625" style="19"/>
    <col min="15105" max="15105" width="3" style="19" customWidth="1"/>
    <col min="15106" max="15107" width="7.5703125" style="19" customWidth="1"/>
    <col min="15108" max="15117" width="15.5703125" style="19" customWidth="1"/>
    <col min="15118" max="15131" width="7.5703125" style="19" customWidth="1"/>
    <col min="15132" max="15360" width="9.140625" style="19"/>
    <col min="15361" max="15361" width="3" style="19" customWidth="1"/>
    <col min="15362" max="15363" width="7.5703125" style="19" customWidth="1"/>
    <col min="15364" max="15373" width="15.5703125" style="19" customWidth="1"/>
    <col min="15374" max="15387" width="7.5703125" style="19" customWidth="1"/>
    <col min="15388" max="15616" width="9.140625" style="19"/>
    <col min="15617" max="15617" width="3" style="19" customWidth="1"/>
    <col min="15618" max="15619" width="7.5703125" style="19" customWidth="1"/>
    <col min="15620" max="15629" width="15.5703125" style="19" customWidth="1"/>
    <col min="15630" max="15643" width="7.5703125" style="19" customWidth="1"/>
    <col min="15644" max="15872" width="9.140625" style="19"/>
    <col min="15873" max="15873" width="3" style="19" customWidth="1"/>
    <col min="15874" max="15875" width="7.5703125" style="19" customWidth="1"/>
    <col min="15876" max="15885" width="15.5703125" style="19" customWidth="1"/>
    <col min="15886" max="15899" width="7.5703125" style="19" customWidth="1"/>
    <col min="15900" max="16128" width="9.140625" style="19"/>
    <col min="16129" max="16129" width="3" style="19" customWidth="1"/>
    <col min="16130" max="16131" width="7.5703125" style="19" customWidth="1"/>
    <col min="16132" max="16141" width="15.5703125" style="19" customWidth="1"/>
    <col min="16142" max="16155" width="7.5703125" style="19" customWidth="1"/>
    <col min="16156" max="16384" width="9.140625" style="19"/>
  </cols>
  <sheetData>
    <row r="1" spans="2:13" ht="20.100000000000001" customHeight="1">
      <c r="B1" s="1" t="s">
        <v>74</v>
      </c>
    </row>
    <row r="2" spans="2:13" ht="20.100000000000001" customHeight="1">
      <c r="B2" s="1"/>
    </row>
    <row r="3" spans="2:13" ht="20.100000000000001" customHeight="1">
      <c r="B3" s="19" t="s">
        <v>75</v>
      </c>
    </row>
    <row r="4" spans="2:13" ht="9.9499999999999993" customHeight="1">
      <c r="B4" s="19" t="s">
        <v>68</v>
      </c>
    </row>
    <row r="5" spans="2:13" ht="20.100000000000001" customHeight="1">
      <c r="B5" s="27" t="s">
        <v>50</v>
      </c>
      <c r="C5" s="28"/>
      <c r="D5" s="9" t="s">
        <v>51</v>
      </c>
      <c r="E5" s="9" t="s">
        <v>52</v>
      </c>
      <c r="F5" s="9" t="s">
        <v>53</v>
      </c>
      <c r="G5" s="9" t="s">
        <v>54</v>
      </c>
      <c r="H5" s="9" t="s">
        <v>55</v>
      </c>
      <c r="I5" s="9" t="s">
        <v>56</v>
      </c>
      <c r="J5" s="9" t="s">
        <v>57</v>
      </c>
      <c r="K5" s="9" t="s">
        <v>58</v>
      </c>
      <c r="L5" s="10" t="s">
        <v>59</v>
      </c>
      <c r="M5" s="12" t="s">
        <v>60</v>
      </c>
    </row>
    <row r="6" spans="2:13" ht="20.100000000000001" customHeight="1">
      <c r="B6" s="26" t="s">
        <v>150</v>
      </c>
      <c r="C6" s="21" t="s">
        <v>151</v>
      </c>
      <c r="D6" s="22">
        <v>0</v>
      </c>
      <c r="E6" s="22">
        <v>475</v>
      </c>
      <c r="F6" s="22">
        <v>5</v>
      </c>
      <c r="G6" s="22">
        <v>20</v>
      </c>
      <c r="H6" s="22">
        <v>700</v>
      </c>
      <c r="I6" s="22">
        <v>160</v>
      </c>
      <c r="J6" s="22">
        <v>347</v>
      </c>
      <c r="K6" s="22">
        <v>0</v>
      </c>
      <c r="L6" s="22">
        <v>25</v>
      </c>
      <c r="M6" s="23">
        <f>SUM(D6:L6)</f>
        <v>1732</v>
      </c>
    </row>
    <row r="7" spans="2:13" ht="20.100000000000001" customHeight="1">
      <c r="B7" s="26" t="s">
        <v>5</v>
      </c>
      <c r="C7" s="21" t="s">
        <v>152</v>
      </c>
      <c r="D7" s="22">
        <v>46</v>
      </c>
      <c r="E7" s="22">
        <v>50</v>
      </c>
      <c r="F7" s="22">
        <v>5</v>
      </c>
      <c r="G7" s="22">
        <v>50</v>
      </c>
      <c r="H7" s="22">
        <v>230</v>
      </c>
      <c r="I7" s="22">
        <v>50</v>
      </c>
      <c r="J7" s="22">
        <v>2313</v>
      </c>
      <c r="K7" s="22">
        <v>125</v>
      </c>
      <c r="L7" s="22">
        <v>58</v>
      </c>
      <c r="M7" s="23">
        <f t="shared" ref="M7:M17" si="0">SUM(D7:L7)</f>
        <v>2927</v>
      </c>
    </row>
    <row r="8" spans="2:13" ht="20.100000000000001" customHeight="1">
      <c r="B8" s="26" t="s">
        <v>6</v>
      </c>
      <c r="C8" s="21" t="s">
        <v>153</v>
      </c>
      <c r="D8" s="22">
        <v>312</v>
      </c>
      <c r="E8" s="22">
        <v>200</v>
      </c>
      <c r="F8" s="22">
        <v>52</v>
      </c>
      <c r="G8" s="22">
        <v>110</v>
      </c>
      <c r="H8" s="22">
        <v>872</v>
      </c>
      <c r="I8" s="22">
        <v>65</v>
      </c>
      <c r="J8" s="22">
        <v>1299</v>
      </c>
      <c r="K8" s="22">
        <v>126</v>
      </c>
      <c r="L8" s="22">
        <v>113</v>
      </c>
      <c r="M8" s="23">
        <f t="shared" si="0"/>
        <v>3149</v>
      </c>
    </row>
    <row r="9" spans="2:13" ht="20.100000000000001" customHeight="1">
      <c r="B9" s="26" t="s">
        <v>7</v>
      </c>
      <c r="C9" s="21" t="s">
        <v>154</v>
      </c>
      <c r="D9" s="22">
        <v>4184</v>
      </c>
      <c r="E9" s="22">
        <v>35</v>
      </c>
      <c r="F9" s="22">
        <v>0</v>
      </c>
      <c r="G9" s="22">
        <v>5</v>
      </c>
      <c r="H9" s="22">
        <v>310</v>
      </c>
      <c r="I9" s="22">
        <v>60</v>
      </c>
      <c r="J9" s="22">
        <v>1100</v>
      </c>
      <c r="K9" s="22">
        <v>25</v>
      </c>
      <c r="L9" s="22">
        <v>218</v>
      </c>
      <c r="M9" s="23">
        <f t="shared" si="0"/>
        <v>5937</v>
      </c>
    </row>
    <row r="10" spans="2:13" ht="20.100000000000001" customHeight="1">
      <c r="B10" s="26" t="s">
        <v>64</v>
      </c>
      <c r="C10" s="21" t="s">
        <v>155</v>
      </c>
      <c r="D10" s="22">
        <v>3635</v>
      </c>
      <c r="E10" s="22">
        <v>90</v>
      </c>
      <c r="F10" s="22">
        <v>1</v>
      </c>
      <c r="G10" s="22">
        <v>100</v>
      </c>
      <c r="H10" s="22">
        <v>90</v>
      </c>
      <c r="I10" s="22">
        <v>15</v>
      </c>
      <c r="J10" s="22">
        <v>858</v>
      </c>
      <c r="K10" s="22">
        <v>30</v>
      </c>
      <c r="L10" s="22">
        <v>23</v>
      </c>
      <c r="M10" s="23">
        <f t="shared" si="0"/>
        <v>4842</v>
      </c>
    </row>
    <row r="11" spans="2:13" ht="20.100000000000001" customHeight="1">
      <c r="B11" s="26" t="s">
        <v>8</v>
      </c>
      <c r="C11" s="21" t="s">
        <v>156</v>
      </c>
      <c r="D11" s="22">
        <v>1860</v>
      </c>
      <c r="E11" s="22">
        <v>360</v>
      </c>
      <c r="F11" s="22">
        <v>0</v>
      </c>
      <c r="G11" s="22">
        <v>5</v>
      </c>
      <c r="H11" s="22">
        <v>105</v>
      </c>
      <c r="I11" s="22">
        <v>0</v>
      </c>
      <c r="J11" s="22">
        <v>15535</v>
      </c>
      <c r="K11" s="22">
        <v>0</v>
      </c>
      <c r="L11" s="22">
        <v>1</v>
      </c>
      <c r="M11" s="23">
        <f t="shared" si="0"/>
        <v>17866</v>
      </c>
    </row>
    <row r="12" spans="2:13" ht="20.100000000000001" customHeight="1">
      <c r="B12" s="26" t="s">
        <v>157</v>
      </c>
      <c r="C12" s="21" t="s">
        <v>158</v>
      </c>
      <c r="D12" s="22">
        <v>20</v>
      </c>
      <c r="E12" s="22">
        <v>105</v>
      </c>
      <c r="F12" s="22">
        <v>1</v>
      </c>
      <c r="G12" s="22">
        <v>0</v>
      </c>
      <c r="H12" s="22">
        <v>120</v>
      </c>
      <c r="I12" s="22">
        <v>25</v>
      </c>
      <c r="J12" s="22">
        <v>140</v>
      </c>
      <c r="K12" s="22">
        <v>0</v>
      </c>
      <c r="L12" s="22">
        <v>1</v>
      </c>
      <c r="M12" s="23">
        <f t="shared" si="0"/>
        <v>412</v>
      </c>
    </row>
    <row r="13" spans="2:13" ht="20.100000000000001" customHeight="1">
      <c r="B13" s="26" t="s">
        <v>10</v>
      </c>
      <c r="C13" s="21" t="s">
        <v>159</v>
      </c>
      <c r="D13" s="22">
        <v>5</v>
      </c>
      <c r="E13" s="22">
        <v>50</v>
      </c>
      <c r="F13" s="22">
        <v>0</v>
      </c>
      <c r="G13" s="22">
        <v>0</v>
      </c>
      <c r="H13" s="22">
        <v>15</v>
      </c>
      <c r="I13" s="22">
        <v>20</v>
      </c>
      <c r="J13" s="22">
        <v>116</v>
      </c>
      <c r="K13" s="22">
        <v>0</v>
      </c>
      <c r="L13" s="22">
        <v>2</v>
      </c>
      <c r="M13" s="23">
        <f t="shared" si="0"/>
        <v>208</v>
      </c>
    </row>
    <row r="14" spans="2:13" ht="20.100000000000001" customHeight="1">
      <c r="B14" s="26" t="s">
        <v>160</v>
      </c>
      <c r="C14" s="21" t="s">
        <v>161</v>
      </c>
      <c r="D14" s="22">
        <v>0</v>
      </c>
      <c r="E14" s="22">
        <v>600</v>
      </c>
      <c r="F14" s="22">
        <v>40</v>
      </c>
      <c r="G14" s="22">
        <v>0</v>
      </c>
      <c r="H14" s="22">
        <v>45</v>
      </c>
      <c r="I14" s="22">
        <v>65</v>
      </c>
      <c r="J14" s="22">
        <v>37</v>
      </c>
      <c r="K14" s="22">
        <v>0</v>
      </c>
      <c r="L14" s="22">
        <v>33</v>
      </c>
      <c r="M14" s="23">
        <f t="shared" si="0"/>
        <v>820</v>
      </c>
    </row>
    <row r="15" spans="2:13" ht="20.100000000000001" customHeight="1">
      <c r="B15" s="26" t="s">
        <v>12</v>
      </c>
      <c r="C15" s="21" t="s">
        <v>161</v>
      </c>
      <c r="D15" s="22">
        <v>0</v>
      </c>
      <c r="E15" s="22">
        <v>15</v>
      </c>
      <c r="F15" s="22">
        <v>15</v>
      </c>
      <c r="G15" s="22">
        <v>0</v>
      </c>
      <c r="H15" s="22">
        <v>15</v>
      </c>
      <c r="I15" s="22">
        <v>0</v>
      </c>
      <c r="J15" s="22">
        <v>52</v>
      </c>
      <c r="K15" s="22">
        <v>0</v>
      </c>
      <c r="L15" s="22">
        <v>22</v>
      </c>
      <c r="M15" s="23">
        <f t="shared" si="0"/>
        <v>119</v>
      </c>
    </row>
    <row r="16" spans="2:13" ht="20.100000000000001" customHeight="1">
      <c r="B16" s="26" t="s">
        <v>162</v>
      </c>
      <c r="C16" s="21" t="s">
        <v>163</v>
      </c>
      <c r="D16" s="22">
        <v>0</v>
      </c>
      <c r="E16" s="22">
        <v>10</v>
      </c>
      <c r="F16" s="22">
        <v>0</v>
      </c>
      <c r="G16" s="22">
        <v>215</v>
      </c>
      <c r="H16" s="22">
        <v>225</v>
      </c>
      <c r="I16" s="22">
        <v>10</v>
      </c>
      <c r="J16" s="22">
        <v>6</v>
      </c>
      <c r="K16" s="22">
        <v>50</v>
      </c>
      <c r="L16" s="22">
        <v>39</v>
      </c>
      <c r="M16" s="23">
        <f t="shared" si="0"/>
        <v>555</v>
      </c>
    </row>
    <row r="17" spans="2:13" ht="19.5" customHeight="1">
      <c r="B17" s="26" t="s">
        <v>14</v>
      </c>
      <c r="C17" s="21" t="s">
        <v>164</v>
      </c>
      <c r="D17" s="22">
        <v>0</v>
      </c>
      <c r="E17" s="22">
        <v>65</v>
      </c>
      <c r="F17" s="22">
        <v>50</v>
      </c>
      <c r="G17" s="22">
        <v>350</v>
      </c>
      <c r="H17" s="22">
        <v>830</v>
      </c>
      <c r="I17" s="22">
        <v>20</v>
      </c>
      <c r="J17" s="22">
        <v>105</v>
      </c>
      <c r="K17" s="22">
        <v>50</v>
      </c>
      <c r="L17" s="22">
        <v>46</v>
      </c>
      <c r="M17" s="23">
        <f t="shared" si="0"/>
        <v>1516</v>
      </c>
    </row>
    <row r="18" spans="2:13" ht="19.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2:13" ht="20.100000000000001" customHeight="1"/>
    <row r="21" spans="2:13" ht="20.100000000000001" customHeight="1"/>
    <row r="22" spans="2:13" ht="20.100000000000001" customHeight="1">
      <c r="B22" s="19" t="s">
        <v>76</v>
      </c>
    </row>
    <row r="23" spans="2:13" ht="9.9499999999999993" customHeight="1">
      <c r="B23" s="19" t="s">
        <v>68</v>
      </c>
    </row>
    <row r="24" spans="2:13" ht="20.100000000000001" customHeight="1">
      <c r="B24" s="27" t="s">
        <v>50</v>
      </c>
      <c r="C24" s="28"/>
      <c r="D24" s="9" t="s">
        <v>51</v>
      </c>
      <c r="E24" s="9" t="s">
        <v>52</v>
      </c>
      <c r="F24" s="9" t="s">
        <v>53</v>
      </c>
      <c r="G24" s="9" t="s">
        <v>54</v>
      </c>
      <c r="H24" s="9" t="s">
        <v>55</v>
      </c>
      <c r="I24" s="9" t="s">
        <v>56</v>
      </c>
      <c r="J24" s="9" t="s">
        <v>57</v>
      </c>
      <c r="K24" s="9" t="s">
        <v>58</v>
      </c>
      <c r="L24" s="10" t="s">
        <v>59</v>
      </c>
      <c r="M24" s="12" t="s">
        <v>60</v>
      </c>
    </row>
    <row r="25" spans="2:13" ht="20.100000000000001" customHeight="1">
      <c r="B25" s="26" t="s">
        <v>62</v>
      </c>
      <c r="C25" s="21" t="s">
        <v>66</v>
      </c>
      <c r="D25" s="22">
        <v>0</v>
      </c>
      <c r="E25" s="22">
        <v>1300</v>
      </c>
      <c r="F25" s="22">
        <v>25</v>
      </c>
      <c r="G25" s="22">
        <v>75</v>
      </c>
      <c r="H25" s="22">
        <v>305</v>
      </c>
      <c r="I25" s="22">
        <v>65</v>
      </c>
      <c r="J25" s="22">
        <v>320</v>
      </c>
      <c r="K25" s="22">
        <v>0</v>
      </c>
      <c r="L25" s="22">
        <v>76</v>
      </c>
      <c r="M25" s="23">
        <f>SUM(D25:L25)</f>
        <v>2166</v>
      </c>
    </row>
    <row r="26" spans="2:13" ht="20.100000000000001" customHeight="1">
      <c r="B26" s="26" t="s">
        <v>5</v>
      </c>
      <c r="C26" s="21" t="s">
        <v>144</v>
      </c>
      <c r="D26" s="22">
        <v>154</v>
      </c>
      <c r="E26" s="22">
        <v>125</v>
      </c>
      <c r="F26" s="22">
        <v>12</v>
      </c>
      <c r="G26" s="22">
        <v>20</v>
      </c>
      <c r="H26" s="22">
        <v>468</v>
      </c>
      <c r="I26" s="22">
        <v>85</v>
      </c>
      <c r="J26" s="22">
        <v>4335</v>
      </c>
      <c r="K26" s="22">
        <v>76</v>
      </c>
      <c r="L26" s="22">
        <v>62</v>
      </c>
      <c r="M26" s="23">
        <f t="shared" ref="M26:M36" si="1">SUM(D26:L26)</f>
        <v>5337</v>
      </c>
    </row>
    <row r="27" spans="2:13" ht="20.100000000000001" customHeight="1">
      <c r="B27" s="26" t="s">
        <v>6</v>
      </c>
      <c r="C27" s="21" t="s">
        <v>140</v>
      </c>
      <c r="D27" s="22">
        <v>55</v>
      </c>
      <c r="E27" s="22">
        <v>130</v>
      </c>
      <c r="F27" s="22">
        <v>31</v>
      </c>
      <c r="G27" s="22">
        <v>136</v>
      </c>
      <c r="H27" s="22">
        <v>589</v>
      </c>
      <c r="I27" s="22">
        <v>25</v>
      </c>
      <c r="J27" s="22">
        <v>655</v>
      </c>
      <c r="K27" s="22">
        <v>50</v>
      </c>
      <c r="L27" s="22">
        <v>85</v>
      </c>
      <c r="M27" s="23">
        <f t="shared" si="1"/>
        <v>1756</v>
      </c>
    </row>
    <row r="28" spans="2:13" ht="20.100000000000001" customHeight="1">
      <c r="B28" s="26" t="s">
        <v>7</v>
      </c>
      <c r="C28" s="21" t="s">
        <v>65</v>
      </c>
      <c r="D28" s="22">
        <v>4032</v>
      </c>
      <c r="E28" s="22">
        <v>850</v>
      </c>
      <c r="F28" s="22">
        <v>4</v>
      </c>
      <c r="G28" s="22">
        <v>5</v>
      </c>
      <c r="H28" s="22">
        <v>206</v>
      </c>
      <c r="I28" s="22">
        <v>0</v>
      </c>
      <c r="J28" s="22">
        <v>739</v>
      </c>
      <c r="K28" s="22">
        <v>27</v>
      </c>
      <c r="L28" s="22">
        <v>89</v>
      </c>
      <c r="M28" s="23">
        <f t="shared" si="1"/>
        <v>5952</v>
      </c>
    </row>
    <row r="29" spans="2:13" ht="20.100000000000001" customHeight="1">
      <c r="B29" s="26" t="s">
        <v>64</v>
      </c>
      <c r="C29" s="21" t="s">
        <v>89</v>
      </c>
      <c r="D29" s="22">
        <v>3376</v>
      </c>
      <c r="E29" s="22">
        <v>280</v>
      </c>
      <c r="F29" s="22">
        <v>2</v>
      </c>
      <c r="G29" s="22">
        <v>15</v>
      </c>
      <c r="H29" s="22">
        <v>75</v>
      </c>
      <c r="I29" s="22">
        <v>55</v>
      </c>
      <c r="J29" s="22">
        <v>529</v>
      </c>
      <c r="K29" s="22">
        <v>30</v>
      </c>
      <c r="L29" s="22">
        <v>34</v>
      </c>
      <c r="M29" s="23">
        <f t="shared" si="1"/>
        <v>4396</v>
      </c>
    </row>
    <row r="30" spans="2:13" ht="20.100000000000001" customHeight="1">
      <c r="B30" s="26" t="s">
        <v>8</v>
      </c>
      <c r="C30" s="21" t="s">
        <v>63</v>
      </c>
      <c r="D30" s="22">
        <v>650</v>
      </c>
      <c r="E30" s="22">
        <v>240</v>
      </c>
      <c r="F30" s="22">
        <v>6</v>
      </c>
      <c r="G30" s="22">
        <v>10</v>
      </c>
      <c r="H30" s="22">
        <v>285</v>
      </c>
      <c r="I30" s="22">
        <v>20</v>
      </c>
      <c r="J30" s="22">
        <v>33287</v>
      </c>
      <c r="K30" s="22">
        <v>0</v>
      </c>
      <c r="L30" s="22">
        <v>32</v>
      </c>
      <c r="M30" s="23">
        <f t="shared" si="1"/>
        <v>34530</v>
      </c>
    </row>
    <row r="31" spans="2:13" ht="20.100000000000001" customHeight="1">
      <c r="B31" s="26" t="s">
        <v>9</v>
      </c>
      <c r="C31" s="21" t="s">
        <v>132</v>
      </c>
      <c r="D31" s="22">
        <v>5</v>
      </c>
      <c r="E31" s="22">
        <v>180</v>
      </c>
      <c r="F31" s="22">
        <v>34</v>
      </c>
      <c r="G31" s="22">
        <v>0</v>
      </c>
      <c r="H31" s="22">
        <v>95</v>
      </c>
      <c r="I31" s="22">
        <v>15</v>
      </c>
      <c r="J31" s="22">
        <v>160</v>
      </c>
      <c r="K31" s="22">
        <v>17</v>
      </c>
      <c r="L31" s="22">
        <v>11</v>
      </c>
      <c r="M31" s="23">
        <f t="shared" si="1"/>
        <v>517</v>
      </c>
    </row>
    <row r="32" spans="2:13" ht="19.5" customHeight="1">
      <c r="B32" s="26" t="s">
        <v>10</v>
      </c>
      <c r="C32" s="21" t="s">
        <v>165</v>
      </c>
      <c r="D32" s="22">
        <v>0</v>
      </c>
      <c r="E32" s="22">
        <v>95</v>
      </c>
      <c r="F32" s="22">
        <v>11</v>
      </c>
      <c r="G32" s="22">
        <v>0</v>
      </c>
      <c r="H32" s="22">
        <v>75</v>
      </c>
      <c r="I32" s="22">
        <v>5</v>
      </c>
      <c r="J32" s="22">
        <v>103</v>
      </c>
      <c r="K32" s="22">
        <v>0</v>
      </c>
      <c r="L32" s="22">
        <v>11</v>
      </c>
      <c r="M32" s="23">
        <f t="shared" si="1"/>
        <v>300</v>
      </c>
    </row>
    <row r="33" spans="2:13" ht="20.100000000000001" customHeight="1">
      <c r="B33" s="26" t="s">
        <v>11</v>
      </c>
      <c r="C33" s="21" t="s">
        <v>134</v>
      </c>
      <c r="D33" s="22">
        <v>0</v>
      </c>
      <c r="E33" s="22">
        <v>90</v>
      </c>
      <c r="F33" s="22">
        <v>10</v>
      </c>
      <c r="G33" s="22">
        <v>0</v>
      </c>
      <c r="H33" s="22">
        <v>20</v>
      </c>
      <c r="I33" s="22">
        <v>50</v>
      </c>
      <c r="J33" s="22">
        <v>30</v>
      </c>
      <c r="K33" s="22">
        <v>0</v>
      </c>
      <c r="L33" s="22">
        <v>2</v>
      </c>
      <c r="M33" s="23">
        <f t="shared" si="1"/>
        <v>202</v>
      </c>
    </row>
    <row r="34" spans="2:13" ht="20.100000000000001" customHeight="1">
      <c r="B34" s="26" t="s">
        <v>12</v>
      </c>
      <c r="C34" s="21" t="s">
        <v>134</v>
      </c>
      <c r="D34" s="22">
        <v>0</v>
      </c>
      <c r="E34" s="22">
        <v>25</v>
      </c>
      <c r="F34" s="22">
        <v>30</v>
      </c>
      <c r="G34" s="22">
        <v>0</v>
      </c>
      <c r="H34" s="22">
        <v>32</v>
      </c>
      <c r="I34" s="22">
        <v>15</v>
      </c>
      <c r="J34" s="22">
        <v>35</v>
      </c>
      <c r="K34" s="22">
        <v>10</v>
      </c>
      <c r="L34" s="22">
        <v>26</v>
      </c>
      <c r="M34" s="23">
        <f t="shared" si="1"/>
        <v>173</v>
      </c>
    </row>
    <row r="35" spans="2:13" ht="20.100000000000001" customHeight="1">
      <c r="B35" s="26" t="s">
        <v>13</v>
      </c>
      <c r="C35" s="21" t="s">
        <v>114</v>
      </c>
      <c r="D35" s="22">
        <v>0</v>
      </c>
      <c r="E35" s="22">
        <v>40</v>
      </c>
      <c r="F35" s="22">
        <v>10</v>
      </c>
      <c r="G35" s="22">
        <v>785</v>
      </c>
      <c r="H35" s="22">
        <v>602</v>
      </c>
      <c r="I35" s="22">
        <v>35</v>
      </c>
      <c r="J35" s="22">
        <v>78</v>
      </c>
      <c r="K35" s="22">
        <v>70</v>
      </c>
      <c r="L35" s="22">
        <v>24</v>
      </c>
      <c r="M35" s="23">
        <f t="shared" si="1"/>
        <v>1644</v>
      </c>
    </row>
    <row r="36" spans="2:13" ht="20.100000000000001" customHeight="1">
      <c r="B36" s="26" t="s">
        <v>14</v>
      </c>
      <c r="C36" s="21" t="s">
        <v>113</v>
      </c>
      <c r="D36" s="22">
        <v>0</v>
      </c>
      <c r="E36" s="22">
        <v>80</v>
      </c>
      <c r="F36" s="22">
        <v>50</v>
      </c>
      <c r="G36" s="22">
        <v>520</v>
      </c>
      <c r="H36" s="22">
        <v>294</v>
      </c>
      <c r="I36" s="22">
        <v>30</v>
      </c>
      <c r="J36" s="22">
        <v>200</v>
      </c>
      <c r="K36" s="22">
        <v>60</v>
      </c>
      <c r="L36" s="22">
        <v>49</v>
      </c>
      <c r="M36" s="23">
        <f t="shared" si="1"/>
        <v>1283</v>
      </c>
    </row>
    <row r="37" spans="2:13" ht="20.100000000000001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 ht="20.100000000000001" customHeight="1"/>
    <row r="40" spans="2:13" ht="20.100000000000001" customHeight="1"/>
    <row r="41" spans="2:13" ht="20.100000000000001" customHeight="1">
      <c r="B41" s="19" t="s">
        <v>77</v>
      </c>
    </row>
    <row r="42" spans="2:13" ht="9.9499999999999993" customHeight="1">
      <c r="B42" s="19" t="s">
        <v>78</v>
      </c>
    </row>
    <row r="43" spans="2:13" ht="20.100000000000001" customHeight="1">
      <c r="B43" s="27" t="s">
        <v>50</v>
      </c>
      <c r="C43" s="28"/>
      <c r="D43" s="9" t="s">
        <v>51</v>
      </c>
      <c r="E43" s="9" t="s">
        <v>52</v>
      </c>
      <c r="F43" s="9" t="s">
        <v>53</v>
      </c>
      <c r="G43" s="9" t="s">
        <v>54</v>
      </c>
      <c r="H43" s="9" t="s">
        <v>55</v>
      </c>
      <c r="I43" s="9" t="s">
        <v>56</v>
      </c>
      <c r="J43" s="9" t="s">
        <v>57</v>
      </c>
      <c r="K43" s="9" t="s">
        <v>58</v>
      </c>
      <c r="L43" s="10" t="s">
        <v>59</v>
      </c>
      <c r="M43" s="12" t="s">
        <v>60</v>
      </c>
    </row>
    <row r="44" spans="2:13" ht="20.100000000000001" customHeight="1">
      <c r="B44" s="26" t="s">
        <v>62</v>
      </c>
      <c r="C44" s="21" t="s">
        <v>66</v>
      </c>
      <c r="D44" s="22">
        <v>0</v>
      </c>
      <c r="E44" s="22">
        <v>80</v>
      </c>
      <c r="F44" s="22">
        <v>80</v>
      </c>
      <c r="G44" s="22">
        <v>45</v>
      </c>
      <c r="H44" s="22">
        <v>1770</v>
      </c>
      <c r="I44" s="22">
        <v>60</v>
      </c>
      <c r="J44" s="22">
        <v>592</v>
      </c>
      <c r="K44" s="22">
        <v>70</v>
      </c>
      <c r="L44" s="22">
        <v>38</v>
      </c>
      <c r="M44" s="23">
        <f>SUM(D44:L44)</f>
        <v>2735</v>
      </c>
    </row>
    <row r="45" spans="2:13" ht="20.100000000000001" customHeight="1">
      <c r="B45" s="26" t="s">
        <v>5</v>
      </c>
      <c r="C45" s="21" t="s">
        <v>144</v>
      </c>
      <c r="D45" s="22">
        <v>1283</v>
      </c>
      <c r="E45" s="22">
        <v>1500</v>
      </c>
      <c r="F45" s="22">
        <v>19</v>
      </c>
      <c r="G45" s="22">
        <v>5</v>
      </c>
      <c r="H45" s="22">
        <v>230</v>
      </c>
      <c r="I45" s="22">
        <v>70</v>
      </c>
      <c r="J45" s="22">
        <v>3038</v>
      </c>
      <c r="K45" s="22">
        <v>176</v>
      </c>
      <c r="L45" s="22">
        <v>16</v>
      </c>
      <c r="M45" s="23">
        <f t="shared" ref="M45:M55" si="2">SUM(D45:L45)</f>
        <v>6337</v>
      </c>
    </row>
    <row r="46" spans="2:13" ht="20.100000000000001" customHeight="1">
      <c r="B46" s="26" t="s">
        <v>6</v>
      </c>
      <c r="C46" s="21" t="s">
        <v>140</v>
      </c>
      <c r="D46" s="22">
        <v>138</v>
      </c>
      <c r="E46" s="22">
        <v>450</v>
      </c>
      <c r="F46" s="22">
        <v>30</v>
      </c>
      <c r="G46" s="22">
        <v>170</v>
      </c>
      <c r="H46" s="22">
        <v>591</v>
      </c>
      <c r="I46" s="22">
        <v>70</v>
      </c>
      <c r="J46" s="22">
        <v>1669</v>
      </c>
      <c r="K46" s="22">
        <v>127</v>
      </c>
      <c r="L46" s="22">
        <v>93</v>
      </c>
      <c r="M46" s="23">
        <f t="shared" si="2"/>
        <v>3338</v>
      </c>
    </row>
    <row r="47" spans="2:13" ht="20.100000000000001" customHeight="1">
      <c r="B47" s="26" t="s">
        <v>7</v>
      </c>
      <c r="C47" s="21" t="s">
        <v>65</v>
      </c>
      <c r="D47" s="22">
        <v>6850</v>
      </c>
      <c r="E47" s="22">
        <v>270</v>
      </c>
      <c r="F47" s="22">
        <v>0</v>
      </c>
      <c r="G47" s="22">
        <v>0</v>
      </c>
      <c r="H47" s="22">
        <v>185</v>
      </c>
      <c r="I47" s="22">
        <v>65</v>
      </c>
      <c r="J47" s="22">
        <v>491</v>
      </c>
      <c r="K47" s="22">
        <v>100</v>
      </c>
      <c r="L47" s="22">
        <v>254</v>
      </c>
      <c r="M47" s="23">
        <f t="shared" si="2"/>
        <v>8215</v>
      </c>
    </row>
    <row r="48" spans="2:13" ht="20.100000000000001" customHeight="1">
      <c r="B48" s="26" t="s">
        <v>64</v>
      </c>
      <c r="C48" s="21" t="s">
        <v>89</v>
      </c>
      <c r="D48" s="22">
        <v>4881</v>
      </c>
      <c r="E48" s="22">
        <v>1100</v>
      </c>
      <c r="F48" s="22">
        <v>0</v>
      </c>
      <c r="G48" s="22">
        <v>380</v>
      </c>
      <c r="H48" s="22">
        <v>35</v>
      </c>
      <c r="I48" s="22">
        <v>10</v>
      </c>
      <c r="J48" s="22">
        <v>447</v>
      </c>
      <c r="K48" s="22">
        <v>70</v>
      </c>
      <c r="L48" s="22">
        <v>45</v>
      </c>
      <c r="M48" s="23">
        <f t="shared" si="2"/>
        <v>6968</v>
      </c>
    </row>
    <row r="49" spans="2:13" ht="20.100000000000001" customHeight="1">
      <c r="B49" s="26" t="s">
        <v>8</v>
      </c>
      <c r="C49" s="21" t="s">
        <v>63</v>
      </c>
      <c r="D49" s="22">
        <v>3470</v>
      </c>
      <c r="E49" s="22">
        <v>320</v>
      </c>
      <c r="F49" s="22">
        <v>1</v>
      </c>
      <c r="G49" s="22">
        <v>0</v>
      </c>
      <c r="H49" s="22">
        <v>80</v>
      </c>
      <c r="I49" s="22">
        <v>25</v>
      </c>
      <c r="J49" s="22">
        <v>11798</v>
      </c>
      <c r="K49" s="22">
        <v>10</v>
      </c>
      <c r="L49" s="22">
        <v>30</v>
      </c>
      <c r="M49" s="23">
        <f t="shared" si="2"/>
        <v>15734</v>
      </c>
    </row>
    <row r="50" spans="2:13" ht="20.100000000000001" customHeight="1">
      <c r="B50" s="26" t="s">
        <v>9</v>
      </c>
      <c r="C50" s="21" t="s">
        <v>132</v>
      </c>
      <c r="D50" s="22">
        <v>40</v>
      </c>
      <c r="E50" s="22">
        <v>425</v>
      </c>
      <c r="F50" s="22">
        <v>41</v>
      </c>
      <c r="G50" s="22">
        <v>0</v>
      </c>
      <c r="H50" s="22">
        <v>45</v>
      </c>
      <c r="I50" s="22">
        <v>30</v>
      </c>
      <c r="J50" s="22">
        <v>135</v>
      </c>
      <c r="K50" s="22">
        <v>16</v>
      </c>
      <c r="L50" s="22">
        <v>10</v>
      </c>
      <c r="M50" s="23">
        <f t="shared" si="2"/>
        <v>742</v>
      </c>
    </row>
    <row r="51" spans="2:13" ht="20.100000000000001" customHeight="1">
      <c r="B51" s="26" t="s">
        <v>10</v>
      </c>
      <c r="C51" s="21" t="s">
        <v>165</v>
      </c>
      <c r="D51" s="22">
        <v>0</v>
      </c>
      <c r="E51" s="22">
        <v>40</v>
      </c>
      <c r="F51" s="22">
        <v>15</v>
      </c>
      <c r="G51" s="22">
        <v>5</v>
      </c>
      <c r="H51" s="22">
        <v>0</v>
      </c>
      <c r="I51" s="22">
        <v>25</v>
      </c>
      <c r="J51" s="22">
        <v>70</v>
      </c>
      <c r="K51" s="22">
        <v>0</v>
      </c>
      <c r="L51" s="22">
        <v>0</v>
      </c>
      <c r="M51" s="23">
        <f t="shared" si="2"/>
        <v>155</v>
      </c>
    </row>
    <row r="52" spans="2:13" ht="20.100000000000001" customHeight="1">
      <c r="B52" s="26" t="s">
        <v>11</v>
      </c>
      <c r="C52" s="21" t="s">
        <v>134</v>
      </c>
      <c r="D52" s="22">
        <v>0</v>
      </c>
      <c r="E52" s="22">
        <v>25</v>
      </c>
      <c r="F52" s="22">
        <v>10</v>
      </c>
      <c r="G52" s="22">
        <v>0</v>
      </c>
      <c r="H52" s="22">
        <v>25</v>
      </c>
      <c r="I52" s="22">
        <v>30</v>
      </c>
      <c r="J52" s="22">
        <v>31</v>
      </c>
      <c r="K52" s="22">
        <v>0</v>
      </c>
      <c r="L52" s="22">
        <v>11</v>
      </c>
      <c r="M52" s="23">
        <f t="shared" si="2"/>
        <v>132</v>
      </c>
    </row>
    <row r="53" spans="2:13" ht="19.5" customHeight="1">
      <c r="B53" s="26" t="s">
        <v>12</v>
      </c>
      <c r="C53" s="21" t="s">
        <v>134</v>
      </c>
      <c r="D53" s="22">
        <v>5</v>
      </c>
      <c r="E53" s="22">
        <v>30</v>
      </c>
      <c r="F53" s="22">
        <v>25</v>
      </c>
      <c r="G53" s="22">
        <v>10</v>
      </c>
      <c r="H53" s="22">
        <v>45</v>
      </c>
      <c r="I53" s="22">
        <v>15</v>
      </c>
      <c r="J53" s="22">
        <v>37</v>
      </c>
      <c r="K53" s="22">
        <v>80</v>
      </c>
      <c r="L53" s="22">
        <v>42</v>
      </c>
      <c r="M53" s="23">
        <f t="shared" si="2"/>
        <v>289</v>
      </c>
    </row>
    <row r="54" spans="2:13" ht="20.100000000000001" customHeight="1">
      <c r="B54" s="26" t="s">
        <v>13</v>
      </c>
      <c r="C54" s="21" t="s">
        <v>114</v>
      </c>
      <c r="D54" s="22">
        <v>0</v>
      </c>
      <c r="E54" s="22">
        <v>20</v>
      </c>
      <c r="F54" s="22">
        <v>25</v>
      </c>
      <c r="G54" s="22">
        <v>180</v>
      </c>
      <c r="H54" s="22">
        <v>272</v>
      </c>
      <c r="I54" s="22">
        <v>30</v>
      </c>
      <c r="J54" s="22">
        <v>37</v>
      </c>
      <c r="K54" s="22">
        <v>10</v>
      </c>
      <c r="L54" s="22">
        <v>52</v>
      </c>
      <c r="M54" s="23">
        <f t="shared" si="2"/>
        <v>626</v>
      </c>
    </row>
    <row r="55" spans="2:13" ht="20.100000000000001" customHeight="1">
      <c r="B55" s="26" t="s">
        <v>14</v>
      </c>
      <c r="C55" s="21" t="s">
        <v>113</v>
      </c>
      <c r="D55" s="22">
        <v>0</v>
      </c>
      <c r="E55" s="22">
        <v>30</v>
      </c>
      <c r="F55" s="22">
        <v>40</v>
      </c>
      <c r="G55" s="22">
        <v>210</v>
      </c>
      <c r="H55" s="22">
        <v>567</v>
      </c>
      <c r="I55" s="22">
        <v>60</v>
      </c>
      <c r="J55" s="22">
        <v>404</v>
      </c>
      <c r="K55" s="22">
        <v>130</v>
      </c>
      <c r="L55" s="22">
        <v>38</v>
      </c>
      <c r="M55" s="23">
        <f t="shared" si="2"/>
        <v>1479</v>
      </c>
    </row>
    <row r="56" spans="2:13" ht="20.100000000000001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2:13" ht="20.100000000000001" customHeight="1"/>
  </sheetData>
  <mergeCells count="3">
    <mergeCell ref="B5:C5"/>
    <mergeCell ref="B24:C24"/>
    <mergeCell ref="B43:C43"/>
  </mergeCells>
  <phoneticPr fontId="22"/>
  <pageMargins left="0.39370078740157483" right="0.39370078740157483" top="0.78740157480314965" bottom="0.59055118110236227" header="0.51181102362204722" footer="0.51181102362204722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7"/>
  <sheetViews>
    <sheetView view="pageBreakPreview" topLeftCell="A177" zoomScale="70" zoomScaleNormal="85" zoomScaleSheetLayoutView="70" workbookViewId="0">
      <selection activeCell="AB198" sqref="AB198"/>
    </sheetView>
  </sheetViews>
  <sheetFormatPr defaultColWidth="9.140625" defaultRowHeight="14.25"/>
  <cols>
    <col min="1" max="2" width="8" style="2" customWidth="1"/>
    <col min="3" max="3" width="10.140625" style="2" customWidth="1"/>
    <col min="4" max="17" width="11.42578125" style="2" customWidth="1"/>
    <col min="18" max="21" width="10.28515625" style="2" customWidth="1"/>
    <col min="22" max="22" width="11.42578125" style="2" customWidth="1"/>
    <col min="23" max="23" width="11.85546875" style="2" customWidth="1"/>
    <col min="24" max="16384" width="9.140625" style="2"/>
  </cols>
  <sheetData>
    <row r="1" spans="1:23" ht="17.25" customHeight="1">
      <c r="A1" s="1" t="s">
        <v>15</v>
      </c>
    </row>
    <row r="2" spans="1:23" ht="17.25" customHeight="1">
      <c r="A2" s="1"/>
    </row>
    <row r="3" spans="1:23" ht="17.25" customHeight="1">
      <c r="A3" s="2" t="s">
        <v>16</v>
      </c>
    </row>
    <row r="4" spans="1:23" ht="28.5">
      <c r="A4" s="29"/>
      <c r="B4" s="30"/>
      <c r="C4" s="3" t="s">
        <v>17</v>
      </c>
      <c r="D4" s="3" t="s">
        <v>18</v>
      </c>
      <c r="E4" s="3" t="s">
        <v>0</v>
      </c>
      <c r="F4" s="3" t="s">
        <v>19</v>
      </c>
      <c r="G4" s="3" t="s">
        <v>20</v>
      </c>
      <c r="H4" s="3" t="s">
        <v>21</v>
      </c>
      <c r="I4" s="3" t="s">
        <v>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</v>
      </c>
      <c r="O4" s="3" t="s">
        <v>26</v>
      </c>
      <c r="P4" s="3" t="s">
        <v>3</v>
      </c>
      <c r="Q4" s="6" t="s">
        <v>27</v>
      </c>
      <c r="R4" s="3" t="s">
        <v>28</v>
      </c>
      <c r="S4" s="3" t="s">
        <v>29</v>
      </c>
      <c r="T4" s="3" t="s">
        <v>4</v>
      </c>
      <c r="U4" s="3" t="s">
        <v>30</v>
      </c>
      <c r="V4" s="3" t="s">
        <v>31</v>
      </c>
      <c r="W4" s="5" t="s">
        <v>32</v>
      </c>
    </row>
    <row r="5" spans="1:23" s="11" customFormat="1" ht="17.25" customHeight="1">
      <c r="A5" s="13" t="s">
        <v>166</v>
      </c>
      <c r="B5" s="14" t="s">
        <v>167</v>
      </c>
      <c r="C5" s="15">
        <v>0</v>
      </c>
      <c r="D5" s="15">
        <v>5632</v>
      </c>
      <c r="E5" s="15">
        <v>1025.6000000000001</v>
      </c>
      <c r="F5" s="15">
        <v>0</v>
      </c>
      <c r="G5" s="15">
        <v>0</v>
      </c>
      <c r="H5" s="15">
        <v>0</v>
      </c>
      <c r="I5" s="15">
        <v>2036.7999999999997</v>
      </c>
      <c r="J5" s="15">
        <v>0</v>
      </c>
      <c r="K5" s="15">
        <v>76.800000000000011</v>
      </c>
      <c r="L5" s="15">
        <v>179.20000000000002</v>
      </c>
      <c r="M5" s="15">
        <v>0</v>
      </c>
      <c r="N5" s="15">
        <v>409.6</v>
      </c>
      <c r="O5" s="15">
        <v>3.2</v>
      </c>
      <c r="P5" s="15">
        <v>40</v>
      </c>
      <c r="Q5" s="15">
        <v>3.2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f>SUM(C5:V5)</f>
        <v>9406.4000000000015</v>
      </c>
    </row>
    <row r="6" spans="1:23" s="11" customFormat="1" ht="17.25" customHeight="1">
      <c r="A6" s="13" t="s">
        <v>168</v>
      </c>
      <c r="B6" s="14" t="s">
        <v>169</v>
      </c>
      <c r="C6" s="15">
        <v>0</v>
      </c>
      <c r="D6" s="15">
        <v>3174.4</v>
      </c>
      <c r="E6" s="15">
        <v>790.4000000000002</v>
      </c>
      <c r="F6" s="15">
        <v>0</v>
      </c>
      <c r="G6" s="15">
        <v>0</v>
      </c>
      <c r="H6" s="15">
        <v>0</v>
      </c>
      <c r="I6" s="15">
        <v>9172.0000000000018</v>
      </c>
      <c r="J6" s="15">
        <v>0</v>
      </c>
      <c r="K6" s="15">
        <v>460.8</v>
      </c>
      <c r="L6" s="15">
        <v>32</v>
      </c>
      <c r="M6" s="15">
        <v>0</v>
      </c>
      <c r="N6" s="15">
        <v>691.2</v>
      </c>
      <c r="O6" s="15">
        <v>0</v>
      </c>
      <c r="P6" s="15">
        <v>72</v>
      </c>
      <c r="Q6" s="15">
        <v>44.800000000000004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f t="shared" ref="W6:W16" si="0">SUM(C6:V6)</f>
        <v>14437.600000000002</v>
      </c>
    </row>
    <row r="7" spans="1:23" s="11" customFormat="1" ht="17.25" customHeight="1">
      <c r="A7" s="13" t="s">
        <v>170</v>
      </c>
      <c r="B7" s="14" t="s">
        <v>171</v>
      </c>
      <c r="C7" s="15">
        <v>0</v>
      </c>
      <c r="D7" s="15">
        <v>54.400000000000006</v>
      </c>
      <c r="E7" s="15">
        <v>166.39999999999998</v>
      </c>
      <c r="F7" s="15">
        <v>0</v>
      </c>
      <c r="G7" s="15">
        <v>0</v>
      </c>
      <c r="H7" s="15">
        <v>0</v>
      </c>
      <c r="I7" s="15">
        <v>423.20000000000005</v>
      </c>
      <c r="J7" s="15">
        <v>0</v>
      </c>
      <c r="K7" s="15">
        <v>0</v>
      </c>
      <c r="L7" s="15">
        <v>0.8</v>
      </c>
      <c r="M7" s="15">
        <v>44.800000000000004</v>
      </c>
      <c r="N7" s="15">
        <v>9.6000000000000014</v>
      </c>
      <c r="O7" s="15">
        <v>1.6</v>
      </c>
      <c r="P7" s="15">
        <v>12.8</v>
      </c>
      <c r="Q7" s="15">
        <v>6.4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f t="shared" si="0"/>
        <v>719.99999999999989</v>
      </c>
    </row>
    <row r="8" spans="1:23" s="11" customFormat="1" ht="17.25" customHeight="1">
      <c r="A8" s="13" t="s">
        <v>96</v>
      </c>
      <c r="B8" s="14" t="s">
        <v>107</v>
      </c>
      <c r="C8" s="15">
        <v>0</v>
      </c>
      <c r="D8" s="15">
        <v>1280</v>
      </c>
      <c r="E8" s="15">
        <v>330.4</v>
      </c>
      <c r="F8" s="15">
        <v>1.6</v>
      </c>
      <c r="G8" s="15">
        <v>0</v>
      </c>
      <c r="H8" s="15">
        <v>0</v>
      </c>
      <c r="I8" s="15">
        <v>94596.800000000017</v>
      </c>
      <c r="J8" s="15">
        <v>0</v>
      </c>
      <c r="K8" s="15">
        <v>1177.6000000000001</v>
      </c>
      <c r="L8" s="15">
        <v>12.8</v>
      </c>
      <c r="M8" s="15">
        <v>12.8</v>
      </c>
      <c r="N8" s="15">
        <v>25.6</v>
      </c>
      <c r="O8" s="15">
        <v>0</v>
      </c>
      <c r="P8" s="15">
        <v>0</v>
      </c>
      <c r="Q8" s="15">
        <v>12.8</v>
      </c>
      <c r="R8" s="15">
        <v>0</v>
      </c>
      <c r="S8" s="15">
        <v>0</v>
      </c>
      <c r="T8" s="15">
        <v>0</v>
      </c>
      <c r="U8" s="15">
        <v>1.6</v>
      </c>
      <c r="V8" s="15">
        <v>0</v>
      </c>
      <c r="W8" s="15">
        <f t="shared" si="0"/>
        <v>97452.000000000044</v>
      </c>
    </row>
    <row r="9" spans="1:23" s="11" customFormat="1" ht="17.25" customHeight="1">
      <c r="A9" s="13" t="s">
        <v>98</v>
      </c>
      <c r="B9" s="14" t="s">
        <v>108</v>
      </c>
      <c r="C9" s="15">
        <v>0</v>
      </c>
      <c r="D9" s="15">
        <v>358.40000000000003</v>
      </c>
      <c r="E9" s="15">
        <v>131.20000000000002</v>
      </c>
      <c r="F9" s="15">
        <v>0</v>
      </c>
      <c r="G9" s="15">
        <v>0</v>
      </c>
      <c r="H9" s="15">
        <v>0</v>
      </c>
      <c r="I9" s="15">
        <v>48579.200000000004</v>
      </c>
      <c r="J9" s="15">
        <v>0</v>
      </c>
      <c r="K9" s="15">
        <v>38.400000000000006</v>
      </c>
      <c r="L9" s="15">
        <v>38.400000000000006</v>
      </c>
      <c r="M9" s="15">
        <v>25.6</v>
      </c>
      <c r="N9" s="15">
        <v>76.800000000000011</v>
      </c>
      <c r="O9" s="15">
        <v>0</v>
      </c>
      <c r="P9" s="15">
        <v>52.800000000000004</v>
      </c>
      <c r="Q9" s="15">
        <v>3.2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f t="shared" si="0"/>
        <v>49304.000000000007</v>
      </c>
    </row>
    <row r="10" spans="1:23" s="11" customFormat="1" ht="17.25" customHeight="1">
      <c r="A10" s="13" t="s">
        <v>172</v>
      </c>
      <c r="B10" s="14" t="s">
        <v>99</v>
      </c>
      <c r="C10" s="15">
        <v>0</v>
      </c>
      <c r="D10" s="15">
        <v>217.60000000000002</v>
      </c>
      <c r="E10" s="15">
        <v>6776</v>
      </c>
      <c r="F10" s="15">
        <v>0</v>
      </c>
      <c r="G10" s="15">
        <v>0</v>
      </c>
      <c r="H10" s="15">
        <v>0</v>
      </c>
      <c r="I10" s="15">
        <v>1468.8000000000004</v>
      </c>
      <c r="J10" s="15">
        <v>0</v>
      </c>
      <c r="K10" s="15">
        <v>3.2</v>
      </c>
      <c r="L10" s="15">
        <v>6.4</v>
      </c>
      <c r="M10" s="15">
        <v>0</v>
      </c>
      <c r="N10" s="15">
        <v>44.800000000000004</v>
      </c>
      <c r="O10" s="15">
        <v>0</v>
      </c>
      <c r="P10" s="15">
        <v>0</v>
      </c>
      <c r="Q10" s="15">
        <v>12.8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f t="shared" si="0"/>
        <v>8529.6</v>
      </c>
    </row>
    <row r="11" spans="1:23" s="11" customFormat="1" ht="17.25" customHeight="1">
      <c r="A11" s="13" t="s">
        <v>173</v>
      </c>
      <c r="B11" s="14" t="s">
        <v>95</v>
      </c>
      <c r="C11" s="15">
        <v>0</v>
      </c>
      <c r="D11" s="15">
        <v>870.40000000000009</v>
      </c>
      <c r="E11" s="15">
        <v>101.60000000000001</v>
      </c>
      <c r="F11" s="15">
        <v>0</v>
      </c>
      <c r="G11" s="15">
        <v>0</v>
      </c>
      <c r="H11" s="15">
        <v>0</v>
      </c>
      <c r="I11" s="15">
        <v>9949.6</v>
      </c>
      <c r="J11" s="15">
        <v>0</v>
      </c>
      <c r="K11" s="15">
        <v>44.800000000000004</v>
      </c>
      <c r="L11" s="15">
        <v>0</v>
      </c>
      <c r="M11" s="15">
        <v>0</v>
      </c>
      <c r="N11" s="15">
        <v>64</v>
      </c>
      <c r="O11" s="15">
        <v>25.6</v>
      </c>
      <c r="P11" s="15">
        <v>46.400000000000006</v>
      </c>
      <c r="Q11" s="15">
        <v>1.6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f t="shared" si="0"/>
        <v>11104</v>
      </c>
    </row>
    <row r="12" spans="1:23" s="11" customFormat="1" ht="17.25" customHeight="1">
      <c r="A12" s="13" t="s">
        <v>100</v>
      </c>
      <c r="B12" s="14" t="s">
        <v>174</v>
      </c>
      <c r="C12" s="15">
        <v>0</v>
      </c>
      <c r="D12" s="15">
        <v>83.2</v>
      </c>
      <c r="E12" s="15">
        <v>969.60000000000025</v>
      </c>
      <c r="F12" s="15">
        <v>0</v>
      </c>
      <c r="G12" s="15">
        <v>0</v>
      </c>
      <c r="H12" s="15">
        <v>3.2</v>
      </c>
      <c r="I12" s="15">
        <v>12614.400000000001</v>
      </c>
      <c r="J12" s="15">
        <v>0</v>
      </c>
      <c r="K12" s="15">
        <v>0</v>
      </c>
      <c r="L12" s="15">
        <v>6.4</v>
      </c>
      <c r="M12" s="15">
        <v>0</v>
      </c>
      <c r="N12" s="15">
        <v>32</v>
      </c>
      <c r="O12" s="15">
        <v>0</v>
      </c>
      <c r="P12" s="15">
        <v>91.2</v>
      </c>
      <c r="Q12" s="15">
        <v>3.2</v>
      </c>
      <c r="R12" s="15">
        <v>0</v>
      </c>
      <c r="S12" s="15">
        <v>0</v>
      </c>
      <c r="T12" s="15">
        <v>0</v>
      </c>
      <c r="U12" s="15">
        <v>1.6</v>
      </c>
      <c r="V12" s="15">
        <v>0</v>
      </c>
      <c r="W12" s="15">
        <f t="shared" si="0"/>
        <v>13804.800000000003</v>
      </c>
    </row>
    <row r="13" spans="1:23" s="11" customFormat="1" ht="17.25" customHeight="1">
      <c r="A13" s="13" t="s">
        <v>101</v>
      </c>
      <c r="B13" s="14" t="s">
        <v>99</v>
      </c>
      <c r="C13" s="15">
        <v>0</v>
      </c>
      <c r="D13" s="15">
        <v>665.6</v>
      </c>
      <c r="E13" s="15">
        <v>115.19999999999999</v>
      </c>
      <c r="F13" s="15">
        <v>0</v>
      </c>
      <c r="G13" s="15">
        <v>0</v>
      </c>
      <c r="H13" s="15">
        <v>0.8</v>
      </c>
      <c r="I13" s="15">
        <v>88</v>
      </c>
      <c r="J13" s="15">
        <v>0</v>
      </c>
      <c r="K13" s="15">
        <v>0</v>
      </c>
      <c r="L13" s="15">
        <v>35.200000000000003</v>
      </c>
      <c r="M13" s="15">
        <v>0</v>
      </c>
      <c r="N13" s="15">
        <v>41.6</v>
      </c>
      <c r="O13" s="15">
        <v>1.6</v>
      </c>
      <c r="P13" s="15">
        <v>16</v>
      </c>
      <c r="Q13" s="15">
        <v>0.8</v>
      </c>
      <c r="R13" s="15">
        <v>1.6</v>
      </c>
      <c r="S13" s="15">
        <v>0</v>
      </c>
      <c r="T13" s="15">
        <v>0</v>
      </c>
      <c r="U13" s="15">
        <v>0</v>
      </c>
      <c r="V13" s="15">
        <v>0</v>
      </c>
      <c r="W13" s="15">
        <f t="shared" si="0"/>
        <v>966.4</v>
      </c>
    </row>
    <row r="14" spans="1:23" s="11" customFormat="1" ht="17.25" customHeight="1">
      <c r="A14" s="13" t="s">
        <v>102</v>
      </c>
      <c r="B14" s="14" t="s">
        <v>175</v>
      </c>
      <c r="C14" s="15">
        <v>0</v>
      </c>
      <c r="D14" s="15">
        <v>384</v>
      </c>
      <c r="E14" s="15">
        <v>90.399999999999991</v>
      </c>
      <c r="F14" s="15">
        <v>0</v>
      </c>
      <c r="G14" s="15">
        <v>3.2</v>
      </c>
      <c r="H14" s="15">
        <v>1.6</v>
      </c>
      <c r="I14" s="15">
        <v>1231.1999999999996</v>
      </c>
      <c r="J14" s="15">
        <v>0</v>
      </c>
      <c r="K14" s="15">
        <v>22.400000000000002</v>
      </c>
      <c r="L14" s="15">
        <v>25.6</v>
      </c>
      <c r="M14" s="15">
        <v>0</v>
      </c>
      <c r="N14" s="15">
        <v>48</v>
      </c>
      <c r="O14" s="15">
        <v>0</v>
      </c>
      <c r="P14" s="15">
        <v>6.4</v>
      </c>
      <c r="Q14" s="15">
        <v>1.6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f t="shared" si="0"/>
        <v>1814.3999999999996</v>
      </c>
    </row>
    <row r="15" spans="1:23" s="11" customFormat="1" ht="17.25" customHeight="1">
      <c r="A15" s="13" t="s">
        <v>104</v>
      </c>
      <c r="B15" s="14" t="s">
        <v>103</v>
      </c>
      <c r="C15" s="16">
        <v>0</v>
      </c>
      <c r="D15" s="17">
        <v>1126.4000000000001</v>
      </c>
      <c r="E15" s="17">
        <v>142.4</v>
      </c>
      <c r="F15" s="16">
        <v>0</v>
      </c>
      <c r="G15" s="17">
        <v>0.8</v>
      </c>
      <c r="H15" s="17">
        <v>1.6</v>
      </c>
      <c r="I15" s="17">
        <v>586.40000000000009</v>
      </c>
      <c r="J15" s="16">
        <v>0</v>
      </c>
      <c r="K15" s="17">
        <v>870.40000000000009</v>
      </c>
      <c r="L15" s="17">
        <v>9.6000000000000014</v>
      </c>
      <c r="M15" s="16">
        <v>0</v>
      </c>
      <c r="N15" s="17">
        <v>28.8</v>
      </c>
      <c r="O15" s="17">
        <v>0</v>
      </c>
      <c r="P15" s="17">
        <v>22.400000000000002</v>
      </c>
      <c r="Q15" s="17">
        <v>12.8</v>
      </c>
      <c r="R15" s="16">
        <v>0</v>
      </c>
      <c r="S15" s="16">
        <v>0</v>
      </c>
      <c r="T15" s="16">
        <v>0</v>
      </c>
      <c r="U15" s="16">
        <v>0.8</v>
      </c>
      <c r="V15" s="16">
        <v>0</v>
      </c>
      <c r="W15" s="15">
        <f t="shared" si="0"/>
        <v>2802.4000000000005</v>
      </c>
    </row>
    <row r="16" spans="1:23" s="11" customFormat="1" ht="17.25" customHeight="1">
      <c r="A16" s="13" t="s">
        <v>106</v>
      </c>
      <c r="B16" s="14" t="s">
        <v>99</v>
      </c>
      <c r="C16" s="16">
        <v>0</v>
      </c>
      <c r="D16" s="17">
        <v>972.80000000000007</v>
      </c>
      <c r="E16" s="17">
        <v>196.8</v>
      </c>
      <c r="F16" s="16">
        <v>0</v>
      </c>
      <c r="G16" s="17">
        <v>0</v>
      </c>
      <c r="H16" s="17">
        <v>1.6</v>
      </c>
      <c r="I16" s="17">
        <v>844.00000000000011</v>
      </c>
      <c r="J16" s="16">
        <v>0</v>
      </c>
      <c r="K16" s="17">
        <v>6.4</v>
      </c>
      <c r="L16" s="17">
        <v>179.20000000000002</v>
      </c>
      <c r="M16" s="16">
        <v>0</v>
      </c>
      <c r="N16" s="17">
        <v>243.20000000000002</v>
      </c>
      <c r="O16" s="17">
        <v>0</v>
      </c>
      <c r="P16" s="17">
        <v>3.2</v>
      </c>
      <c r="Q16" s="17">
        <v>1.6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5">
        <f t="shared" si="0"/>
        <v>2448.7999999999997</v>
      </c>
    </row>
    <row r="17" spans="1:23" ht="17.25" customHeight="1"/>
    <row r="18" spans="1:23" ht="17.25" customHeight="1"/>
    <row r="19" spans="1:23" ht="17.25" customHeight="1">
      <c r="A19" s="2" t="s">
        <v>33</v>
      </c>
    </row>
    <row r="20" spans="1:23" ht="28.5" customHeight="1">
      <c r="A20" s="29"/>
      <c r="B20" s="30"/>
      <c r="C20" s="3" t="s">
        <v>17</v>
      </c>
      <c r="D20" s="3" t="s">
        <v>18</v>
      </c>
      <c r="E20" s="3" t="s">
        <v>0</v>
      </c>
      <c r="F20" s="3" t="s">
        <v>19</v>
      </c>
      <c r="G20" s="3" t="s">
        <v>20</v>
      </c>
      <c r="H20" s="3" t="s">
        <v>21</v>
      </c>
      <c r="I20" s="3" t="s">
        <v>1</v>
      </c>
      <c r="J20" s="3" t="s">
        <v>22</v>
      </c>
      <c r="K20" s="3" t="s">
        <v>23</v>
      </c>
      <c r="L20" s="3" t="s">
        <v>24</v>
      </c>
      <c r="M20" s="3" t="s">
        <v>25</v>
      </c>
      <c r="N20" s="3" t="s">
        <v>2</v>
      </c>
      <c r="O20" s="3" t="s">
        <v>26</v>
      </c>
      <c r="P20" s="3" t="s">
        <v>3</v>
      </c>
      <c r="Q20" s="6" t="s">
        <v>27</v>
      </c>
      <c r="R20" s="3" t="s">
        <v>28</v>
      </c>
      <c r="S20" s="3" t="s">
        <v>29</v>
      </c>
      <c r="T20" s="3" t="s">
        <v>4</v>
      </c>
      <c r="U20" s="3" t="s">
        <v>30</v>
      </c>
      <c r="V20" s="3" t="s">
        <v>31</v>
      </c>
      <c r="W20" s="4" t="s">
        <v>32</v>
      </c>
    </row>
    <row r="21" spans="1:23" s="11" customFormat="1" ht="17.25" customHeight="1">
      <c r="A21" s="13" t="s">
        <v>92</v>
      </c>
      <c r="B21" s="14" t="s">
        <v>176</v>
      </c>
      <c r="C21" s="15">
        <v>0</v>
      </c>
      <c r="D21" s="15">
        <v>524.80000000000007</v>
      </c>
      <c r="E21" s="15">
        <v>69.600000000000009</v>
      </c>
      <c r="F21" s="15">
        <v>0</v>
      </c>
      <c r="G21" s="15">
        <v>0</v>
      </c>
      <c r="H21" s="15">
        <v>0</v>
      </c>
      <c r="I21" s="15">
        <v>790.4</v>
      </c>
      <c r="J21" s="15">
        <v>0</v>
      </c>
      <c r="K21" s="15">
        <v>0</v>
      </c>
      <c r="L21" s="15">
        <v>16</v>
      </c>
      <c r="M21" s="15">
        <v>0</v>
      </c>
      <c r="N21" s="15">
        <v>80</v>
      </c>
      <c r="O21" s="15">
        <v>0</v>
      </c>
      <c r="P21" s="15">
        <v>3.2</v>
      </c>
      <c r="Q21" s="15">
        <v>0.8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f>SUM(C21:V21)</f>
        <v>1484.8000000000002</v>
      </c>
    </row>
    <row r="22" spans="1:23" s="11" customFormat="1" ht="17.25" customHeight="1">
      <c r="A22" s="13" t="s">
        <v>93</v>
      </c>
      <c r="B22" s="14" t="s">
        <v>177</v>
      </c>
      <c r="C22" s="15">
        <v>0</v>
      </c>
      <c r="D22" s="15">
        <v>3712</v>
      </c>
      <c r="E22" s="15">
        <v>931.20000000000016</v>
      </c>
      <c r="F22" s="15">
        <v>0</v>
      </c>
      <c r="G22" s="15">
        <v>0</v>
      </c>
      <c r="H22" s="15">
        <v>0</v>
      </c>
      <c r="I22" s="15">
        <v>6203.2</v>
      </c>
      <c r="J22" s="15">
        <v>0</v>
      </c>
      <c r="K22" s="15">
        <v>70.400000000000006</v>
      </c>
      <c r="L22" s="15">
        <v>3.2</v>
      </c>
      <c r="M22" s="15">
        <v>0</v>
      </c>
      <c r="N22" s="15">
        <v>134.4</v>
      </c>
      <c r="O22" s="15">
        <v>0</v>
      </c>
      <c r="P22" s="15">
        <v>59.2</v>
      </c>
      <c r="Q22" s="15">
        <v>12.8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f t="shared" ref="W22:W32" si="1">SUM(C22:V22)</f>
        <v>11126.4</v>
      </c>
    </row>
    <row r="23" spans="1:23" s="11" customFormat="1" ht="17.25" customHeight="1">
      <c r="A23" s="13" t="s">
        <v>94</v>
      </c>
      <c r="B23" s="14" t="s">
        <v>103</v>
      </c>
      <c r="C23" s="15">
        <v>0</v>
      </c>
      <c r="D23" s="15">
        <v>1433.6000000000001</v>
      </c>
      <c r="E23" s="15">
        <v>7459.1999999999989</v>
      </c>
      <c r="F23" s="15">
        <v>0</v>
      </c>
      <c r="G23" s="15">
        <v>0</v>
      </c>
      <c r="H23" s="15">
        <v>1177.6000000000001</v>
      </c>
      <c r="I23" s="15">
        <v>777.6</v>
      </c>
      <c r="J23" s="15">
        <v>0</v>
      </c>
      <c r="K23" s="15">
        <v>0</v>
      </c>
      <c r="L23" s="15">
        <v>25.6</v>
      </c>
      <c r="M23" s="15">
        <v>0</v>
      </c>
      <c r="N23" s="15">
        <v>166.4</v>
      </c>
      <c r="O23" s="15">
        <v>3.2</v>
      </c>
      <c r="P23" s="15">
        <v>73.600000000000009</v>
      </c>
      <c r="Q23" s="15">
        <v>6.4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f t="shared" si="1"/>
        <v>11123.2</v>
      </c>
    </row>
    <row r="24" spans="1:23" s="11" customFormat="1" ht="17.25" customHeight="1">
      <c r="A24" s="13" t="s">
        <v>96</v>
      </c>
      <c r="B24" s="14" t="s">
        <v>107</v>
      </c>
      <c r="C24" s="15">
        <v>0</v>
      </c>
      <c r="D24" s="15">
        <v>1894.4</v>
      </c>
      <c r="E24" s="15">
        <v>536.79999999999995</v>
      </c>
      <c r="F24" s="15">
        <v>0</v>
      </c>
      <c r="G24" s="15">
        <v>0</v>
      </c>
      <c r="H24" s="15">
        <v>19.200000000000003</v>
      </c>
      <c r="I24" s="15">
        <v>60761.599999999999</v>
      </c>
      <c r="J24" s="15">
        <v>0</v>
      </c>
      <c r="K24" s="15">
        <v>320</v>
      </c>
      <c r="L24" s="15">
        <v>51.2</v>
      </c>
      <c r="M24" s="15">
        <v>0</v>
      </c>
      <c r="N24" s="15">
        <v>1075.2</v>
      </c>
      <c r="O24" s="15">
        <v>12.8</v>
      </c>
      <c r="P24" s="15">
        <v>84.800000000000011</v>
      </c>
      <c r="Q24" s="15">
        <v>12.8</v>
      </c>
      <c r="R24" s="15">
        <v>0</v>
      </c>
      <c r="S24" s="15">
        <v>0</v>
      </c>
      <c r="T24" s="15">
        <v>0</v>
      </c>
      <c r="U24" s="15">
        <v>6.4</v>
      </c>
      <c r="V24" s="15">
        <v>0</v>
      </c>
      <c r="W24" s="15">
        <f t="shared" si="1"/>
        <v>64775.200000000004</v>
      </c>
    </row>
    <row r="25" spans="1:23" s="11" customFormat="1" ht="17.25" customHeight="1">
      <c r="A25" s="13" t="s">
        <v>98</v>
      </c>
      <c r="B25" s="14" t="s">
        <v>108</v>
      </c>
      <c r="C25" s="15">
        <v>0</v>
      </c>
      <c r="D25" s="15">
        <v>435.20000000000005</v>
      </c>
      <c r="E25" s="15">
        <v>152</v>
      </c>
      <c r="F25" s="15">
        <v>0</v>
      </c>
      <c r="G25" s="15">
        <v>0</v>
      </c>
      <c r="H25" s="15">
        <v>0</v>
      </c>
      <c r="I25" s="15">
        <v>42263.999999999993</v>
      </c>
      <c r="J25" s="15">
        <v>0</v>
      </c>
      <c r="K25" s="15">
        <v>89.600000000000009</v>
      </c>
      <c r="L25" s="15">
        <v>38.400000000000006</v>
      </c>
      <c r="M25" s="15">
        <v>0</v>
      </c>
      <c r="N25" s="15">
        <v>140.80000000000001</v>
      </c>
      <c r="O25" s="15">
        <v>6.4</v>
      </c>
      <c r="P25" s="15">
        <v>54.400000000000006</v>
      </c>
      <c r="Q25" s="15">
        <v>3.2</v>
      </c>
      <c r="R25" s="15">
        <v>6.4</v>
      </c>
      <c r="S25" s="15">
        <v>0</v>
      </c>
      <c r="T25" s="15">
        <v>0</v>
      </c>
      <c r="U25" s="15">
        <v>0</v>
      </c>
      <c r="V25" s="15">
        <v>0</v>
      </c>
      <c r="W25" s="15">
        <f t="shared" si="1"/>
        <v>43190.399999999994</v>
      </c>
    </row>
    <row r="26" spans="1:23" s="11" customFormat="1" ht="17.25" customHeight="1">
      <c r="A26" s="13" t="s">
        <v>172</v>
      </c>
      <c r="B26" s="14" t="s">
        <v>99</v>
      </c>
      <c r="C26" s="15">
        <v>0</v>
      </c>
      <c r="D26" s="15">
        <v>166.4</v>
      </c>
      <c r="E26" s="15">
        <v>6846.4000000000015</v>
      </c>
      <c r="F26" s="15">
        <v>0</v>
      </c>
      <c r="G26" s="15">
        <v>0</v>
      </c>
      <c r="H26" s="15">
        <v>6.4</v>
      </c>
      <c r="I26" s="15">
        <v>1043.2000000000003</v>
      </c>
      <c r="J26" s="15">
        <v>0</v>
      </c>
      <c r="K26" s="15">
        <v>3.2</v>
      </c>
      <c r="L26" s="15">
        <v>0</v>
      </c>
      <c r="M26" s="15">
        <v>0</v>
      </c>
      <c r="N26" s="15">
        <v>25.6</v>
      </c>
      <c r="O26" s="15">
        <v>0</v>
      </c>
      <c r="P26" s="15">
        <v>6.4</v>
      </c>
      <c r="Q26" s="15">
        <v>0</v>
      </c>
      <c r="R26" s="15">
        <v>3.2</v>
      </c>
      <c r="S26" s="15">
        <v>0</v>
      </c>
      <c r="T26" s="15">
        <v>0</v>
      </c>
      <c r="U26" s="15">
        <v>0</v>
      </c>
      <c r="V26" s="15">
        <v>0</v>
      </c>
      <c r="W26" s="15">
        <f t="shared" si="1"/>
        <v>8100.8000000000011</v>
      </c>
    </row>
    <row r="27" spans="1:23" s="11" customFormat="1" ht="17.25" customHeight="1">
      <c r="A27" s="13" t="s">
        <v>173</v>
      </c>
      <c r="B27" s="14" t="s">
        <v>95</v>
      </c>
      <c r="C27" s="15">
        <v>0</v>
      </c>
      <c r="D27" s="15">
        <v>896</v>
      </c>
      <c r="E27" s="15">
        <v>92.000000000000014</v>
      </c>
      <c r="F27" s="15">
        <v>0</v>
      </c>
      <c r="G27" s="15">
        <v>0</v>
      </c>
      <c r="H27" s="15">
        <v>0</v>
      </c>
      <c r="I27" s="15">
        <v>7065.6000000000022</v>
      </c>
      <c r="J27" s="15">
        <v>0</v>
      </c>
      <c r="K27" s="15">
        <v>6.4</v>
      </c>
      <c r="L27" s="15">
        <v>0</v>
      </c>
      <c r="M27" s="15">
        <v>0</v>
      </c>
      <c r="N27" s="15">
        <v>70.400000000000006</v>
      </c>
      <c r="O27" s="15">
        <v>19.200000000000003</v>
      </c>
      <c r="P27" s="15">
        <v>11.2</v>
      </c>
      <c r="Q27" s="15">
        <v>6.4</v>
      </c>
      <c r="R27" s="15">
        <v>0</v>
      </c>
      <c r="S27" s="15">
        <v>0</v>
      </c>
      <c r="T27" s="15">
        <v>0</v>
      </c>
      <c r="U27" s="15">
        <v>0</v>
      </c>
      <c r="V27" s="15">
        <v>3.2</v>
      </c>
      <c r="W27" s="15">
        <f t="shared" si="1"/>
        <v>8170.4000000000005</v>
      </c>
    </row>
    <row r="28" spans="1:23" s="11" customFormat="1" ht="17.25" customHeight="1">
      <c r="A28" s="13" t="s">
        <v>100</v>
      </c>
      <c r="B28" s="14" t="s">
        <v>174</v>
      </c>
      <c r="C28" s="15">
        <v>0</v>
      </c>
      <c r="D28" s="15">
        <v>1331.2</v>
      </c>
      <c r="E28" s="15">
        <v>168</v>
      </c>
      <c r="F28" s="15">
        <v>0</v>
      </c>
      <c r="G28" s="15">
        <v>0</v>
      </c>
      <c r="H28" s="15">
        <v>51.2</v>
      </c>
      <c r="I28" s="15">
        <v>5510.4000000000005</v>
      </c>
      <c r="J28" s="15">
        <v>0</v>
      </c>
      <c r="K28" s="15">
        <v>25.6</v>
      </c>
      <c r="L28" s="15">
        <v>6.4</v>
      </c>
      <c r="M28" s="15">
        <v>0</v>
      </c>
      <c r="N28" s="15">
        <v>76.800000000000011</v>
      </c>
      <c r="O28" s="15">
        <v>3.2</v>
      </c>
      <c r="P28" s="15">
        <v>49.599999999999994</v>
      </c>
      <c r="Q28" s="15">
        <v>3.2</v>
      </c>
      <c r="R28" s="15">
        <v>0</v>
      </c>
      <c r="S28" s="15">
        <v>0</v>
      </c>
      <c r="T28" s="15">
        <v>0</v>
      </c>
      <c r="U28" s="15">
        <v>3.2</v>
      </c>
      <c r="V28" s="15">
        <v>0</v>
      </c>
      <c r="W28" s="15">
        <f t="shared" si="1"/>
        <v>7228.8000000000011</v>
      </c>
    </row>
    <row r="29" spans="1:23" s="11" customFormat="1" ht="17.25" customHeight="1">
      <c r="A29" s="13" t="s">
        <v>101</v>
      </c>
      <c r="B29" s="14" t="s">
        <v>99</v>
      </c>
      <c r="C29" s="15">
        <v>0</v>
      </c>
      <c r="D29" s="15">
        <v>281.60000000000002</v>
      </c>
      <c r="E29" s="15">
        <v>72</v>
      </c>
      <c r="F29" s="15">
        <v>0</v>
      </c>
      <c r="G29" s="15">
        <v>0</v>
      </c>
      <c r="H29" s="15">
        <v>9.6000000000000014</v>
      </c>
      <c r="I29" s="15">
        <v>8</v>
      </c>
      <c r="J29" s="15">
        <v>0</v>
      </c>
      <c r="K29" s="15">
        <v>16</v>
      </c>
      <c r="L29" s="15">
        <v>19.200000000000003</v>
      </c>
      <c r="M29" s="15">
        <v>0</v>
      </c>
      <c r="N29" s="15">
        <v>48</v>
      </c>
      <c r="O29" s="15">
        <v>0</v>
      </c>
      <c r="P29" s="15">
        <v>12.8</v>
      </c>
      <c r="Q29" s="15">
        <v>1.6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f t="shared" si="1"/>
        <v>468.80000000000007</v>
      </c>
    </row>
    <row r="30" spans="1:23" s="11" customFormat="1" ht="17.25" customHeight="1">
      <c r="A30" s="13" t="s">
        <v>102</v>
      </c>
      <c r="B30" s="14" t="s">
        <v>175</v>
      </c>
      <c r="C30" s="15">
        <v>0</v>
      </c>
      <c r="D30" s="15">
        <v>358.40000000000003</v>
      </c>
      <c r="E30" s="15">
        <v>55.200000000000017</v>
      </c>
      <c r="F30" s="15">
        <v>0</v>
      </c>
      <c r="G30" s="15">
        <v>0.8</v>
      </c>
      <c r="H30" s="15">
        <v>6.4</v>
      </c>
      <c r="I30" s="15">
        <v>954.39999999999975</v>
      </c>
      <c r="J30" s="15">
        <v>0</v>
      </c>
      <c r="K30" s="15">
        <v>57.6</v>
      </c>
      <c r="L30" s="15">
        <v>0</v>
      </c>
      <c r="M30" s="15">
        <v>0</v>
      </c>
      <c r="N30" s="15">
        <v>153.60000000000002</v>
      </c>
      <c r="O30" s="15">
        <v>2.4000000000000004</v>
      </c>
      <c r="P30" s="15">
        <v>4</v>
      </c>
      <c r="Q30" s="15">
        <v>1.6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f t="shared" si="1"/>
        <v>1594.3999999999996</v>
      </c>
    </row>
    <row r="31" spans="1:23" s="11" customFormat="1" ht="17.25" customHeight="1">
      <c r="A31" s="13" t="s">
        <v>104</v>
      </c>
      <c r="B31" s="14" t="s">
        <v>103</v>
      </c>
      <c r="C31" s="16">
        <v>0</v>
      </c>
      <c r="D31" s="17">
        <v>524.80000000000007</v>
      </c>
      <c r="E31" s="17">
        <v>79.2</v>
      </c>
      <c r="F31" s="16">
        <v>0</v>
      </c>
      <c r="G31" s="17">
        <v>0</v>
      </c>
      <c r="H31" s="17">
        <v>6.4</v>
      </c>
      <c r="I31" s="17">
        <v>494.4</v>
      </c>
      <c r="J31" s="16">
        <v>0</v>
      </c>
      <c r="K31" s="17">
        <v>3.2</v>
      </c>
      <c r="L31" s="17">
        <v>0</v>
      </c>
      <c r="M31" s="16">
        <v>0</v>
      </c>
      <c r="N31" s="17">
        <v>48</v>
      </c>
      <c r="O31" s="17">
        <v>1.6</v>
      </c>
      <c r="P31" s="17">
        <v>6.4</v>
      </c>
      <c r="Q31" s="17">
        <v>9.6000000000000014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5">
        <f t="shared" si="1"/>
        <v>1173.6000000000001</v>
      </c>
    </row>
    <row r="32" spans="1:23" s="11" customFormat="1" ht="17.25" customHeight="1">
      <c r="A32" s="13" t="s">
        <v>106</v>
      </c>
      <c r="B32" s="14" t="s">
        <v>99</v>
      </c>
      <c r="C32" s="16">
        <v>0</v>
      </c>
      <c r="D32" s="17">
        <v>422.40000000000003</v>
      </c>
      <c r="E32" s="17">
        <v>64</v>
      </c>
      <c r="F32" s="16">
        <v>0</v>
      </c>
      <c r="G32" s="17">
        <v>0</v>
      </c>
      <c r="H32" s="17">
        <v>0</v>
      </c>
      <c r="I32" s="17">
        <v>1198.4000000000001</v>
      </c>
      <c r="J32" s="16">
        <v>0</v>
      </c>
      <c r="K32" s="17">
        <v>0</v>
      </c>
      <c r="L32" s="17">
        <v>3.2</v>
      </c>
      <c r="M32" s="16">
        <v>0</v>
      </c>
      <c r="N32" s="17">
        <v>204.8</v>
      </c>
      <c r="O32" s="17">
        <v>0</v>
      </c>
      <c r="P32" s="17">
        <v>1.6</v>
      </c>
      <c r="Q32" s="17">
        <v>6.4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5">
        <f t="shared" si="1"/>
        <v>1900.8000000000002</v>
      </c>
    </row>
    <row r="33" spans="1:23" ht="17.25" customHeight="1"/>
    <row r="34" spans="1:23" ht="17.25" customHeight="1"/>
    <row r="35" spans="1:23" ht="17.25" customHeight="1">
      <c r="A35" s="2" t="s">
        <v>34</v>
      </c>
    </row>
    <row r="36" spans="1:23" ht="28.5">
      <c r="A36" s="29"/>
      <c r="B36" s="30"/>
      <c r="C36" s="3" t="s">
        <v>17</v>
      </c>
      <c r="D36" s="3" t="s">
        <v>18</v>
      </c>
      <c r="E36" s="3" t="s">
        <v>0</v>
      </c>
      <c r="F36" s="3" t="s">
        <v>19</v>
      </c>
      <c r="G36" s="3" t="s">
        <v>20</v>
      </c>
      <c r="H36" s="3" t="s">
        <v>21</v>
      </c>
      <c r="I36" s="3" t="s">
        <v>1</v>
      </c>
      <c r="J36" s="3" t="s">
        <v>22</v>
      </c>
      <c r="K36" s="3" t="s">
        <v>23</v>
      </c>
      <c r="L36" s="3" t="s">
        <v>24</v>
      </c>
      <c r="M36" s="3" t="s">
        <v>25</v>
      </c>
      <c r="N36" s="3" t="s">
        <v>2</v>
      </c>
      <c r="O36" s="3" t="s">
        <v>26</v>
      </c>
      <c r="P36" s="3" t="s">
        <v>3</v>
      </c>
      <c r="Q36" s="6" t="s">
        <v>27</v>
      </c>
      <c r="R36" s="3" t="s">
        <v>28</v>
      </c>
      <c r="S36" s="3" t="s">
        <v>29</v>
      </c>
      <c r="T36" s="3" t="s">
        <v>4</v>
      </c>
      <c r="U36" s="3" t="s">
        <v>30</v>
      </c>
      <c r="V36" s="3" t="s">
        <v>31</v>
      </c>
      <c r="W36" s="4" t="s">
        <v>32</v>
      </c>
    </row>
    <row r="37" spans="1:23" s="11" customFormat="1" ht="17.25" customHeight="1">
      <c r="A37" s="13" t="s">
        <v>92</v>
      </c>
      <c r="B37" s="14" t="s">
        <v>176</v>
      </c>
      <c r="C37" s="15">
        <v>0</v>
      </c>
      <c r="D37" s="15">
        <v>4761.6000000000004</v>
      </c>
      <c r="E37" s="15">
        <v>569.60000000000014</v>
      </c>
      <c r="F37" s="15">
        <v>0</v>
      </c>
      <c r="G37" s="15">
        <v>0</v>
      </c>
      <c r="H37" s="15">
        <v>0</v>
      </c>
      <c r="I37" s="15">
        <v>5057.5999999999995</v>
      </c>
      <c r="J37" s="15">
        <v>0</v>
      </c>
      <c r="K37" s="15">
        <v>12.8</v>
      </c>
      <c r="L37" s="15">
        <v>0</v>
      </c>
      <c r="M37" s="15">
        <v>0</v>
      </c>
      <c r="N37" s="15">
        <v>108.80000000000001</v>
      </c>
      <c r="O37" s="15">
        <v>1.6</v>
      </c>
      <c r="P37" s="15">
        <v>16</v>
      </c>
      <c r="Q37" s="15">
        <v>3.2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f>SUM(C37:V37)</f>
        <v>10531.199999999999</v>
      </c>
    </row>
    <row r="38" spans="1:23" s="11" customFormat="1" ht="17.25" customHeight="1">
      <c r="A38" s="13" t="s">
        <v>93</v>
      </c>
      <c r="B38" s="14" t="s">
        <v>177</v>
      </c>
      <c r="C38" s="15">
        <v>0</v>
      </c>
      <c r="D38" s="15">
        <v>2508.8000000000002</v>
      </c>
      <c r="E38" s="15">
        <v>854.4000000000002</v>
      </c>
      <c r="F38" s="15">
        <v>0</v>
      </c>
      <c r="G38" s="15">
        <v>0</v>
      </c>
      <c r="H38" s="15">
        <v>0</v>
      </c>
      <c r="I38" s="15">
        <v>8254.4000000000033</v>
      </c>
      <c r="J38" s="15">
        <v>0</v>
      </c>
      <c r="K38" s="15">
        <v>121.60000000000001</v>
      </c>
      <c r="L38" s="15">
        <v>6.4</v>
      </c>
      <c r="M38" s="15">
        <v>0</v>
      </c>
      <c r="N38" s="15">
        <v>268.8</v>
      </c>
      <c r="O38" s="15">
        <v>0</v>
      </c>
      <c r="P38" s="15">
        <v>19.200000000000003</v>
      </c>
      <c r="Q38" s="15">
        <v>3.2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f t="shared" ref="W38:W48" si="2">SUM(C38:V38)</f>
        <v>12036.800000000005</v>
      </c>
    </row>
    <row r="39" spans="1:23" s="11" customFormat="1" ht="17.25" customHeight="1">
      <c r="A39" s="13" t="s">
        <v>94</v>
      </c>
      <c r="B39" s="14" t="s">
        <v>103</v>
      </c>
      <c r="C39" s="15">
        <v>0</v>
      </c>
      <c r="D39" s="15">
        <v>108.80000000000001</v>
      </c>
      <c r="E39" s="15">
        <v>3409.599999999999</v>
      </c>
      <c r="F39" s="15">
        <v>0</v>
      </c>
      <c r="G39" s="15">
        <v>0</v>
      </c>
      <c r="H39" s="15">
        <v>128</v>
      </c>
      <c r="I39" s="15">
        <v>542.40000000000009</v>
      </c>
      <c r="J39" s="15">
        <v>0</v>
      </c>
      <c r="K39" s="15">
        <v>3.2</v>
      </c>
      <c r="L39" s="15">
        <v>1.6</v>
      </c>
      <c r="M39" s="15">
        <v>0</v>
      </c>
      <c r="N39" s="15">
        <v>89.600000000000009</v>
      </c>
      <c r="O39" s="15">
        <v>0</v>
      </c>
      <c r="P39" s="15">
        <v>30.400000000000002</v>
      </c>
      <c r="Q39" s="15">
        <v>1.6</v>
      </c>
      <c r="R39" s="15">
        <v>0</v>
      </c>
      <c r="S39" s="15">
        <v>0</v>
      </c>
      <c r="T39" s="15">
        <v>0</v>
      </c>
      <c r="U39" s="15">
        <v>6.4</v>
      </c>
      <c r="V39" s="15">
        <v>0</v>
      </c>
      <c r="W39" s="15">
        <f t="shared" si="2"/>
        <v>4321.5999999999995</v>
      </c>
    </row>
    <row r="40" spans="1:23" s="11" customFormat="1" ht="17.25" customHeight="1">
      <c r="A40" s="13" t="s">
        <v>96</v>
      </c>
      <c r="B40" s="14" t="s">
        <v>107</v>
      </c>
      <c r="C40" s="15">
        <v>0</v>
      </c>
      <c r="D40" s="15">
        <v>1689.6000000000001</v>
      </c>
      <c r="E40" s="15">
        <v>475.20000000000005</v>
      </c>
      <c r="F40" s="15">
        <v>0</v>
      </c>
      <c r="G40" s="15">
        <v>0</v>
      </c>
      <c r="H40" s="15">
        <v>0</v>
      </c>
      <c r="I40" s="15">
        <v>60471.199999999997</v>
      </c>
      <c r="J40" s="15">
        <v>0</v>
      </c>
      <c r="K40" s="15">
        <v>179.20000000000002</v>
      </c>
      <c r="L40" s="15">
        <v>0</v>
      </c>
      <c r="M40" s="15">
        <v>0</v>
      </c>
      <c r="N40" s="15">
        <v>384</v>
      </c>
      <c r="O40" s="15">
        <v>6.4</v>
      </c>
      <c r="P40" s="15">
        <v>8</v>
      </c>
      <c r="Q40" s="15">
        <v>6.4</v>
      </c>
      <c r="R40" s="15">
        <v>0</v>
      </c>
      <c r="S40" s="15">
        <v>0</v>
      </c>
      <c r="T40" s="15">
        <v>0</v>
      </c>
      <c r="U40" s="15">
        <v>3.2</v>
      </c>
      <c r="V40" s="15">
        <v>0.8</v>
      </c>
      <c r="W40" s="15">
        <f t="shared" si="2"/>
        <v>63224</v>
      </c>
    </row>
    <row r="41" spans="1:23" s="11" customFormat="1" ht="17.25" customHeight="1">
      <c r="A41" s="13" t="s">
        <v>98</v>
      </c>
      <c r="B41" s="14" t="s">
        <v>108</v>
      </c>
      <c r="C41" s="15">
        <v>0</v>
      </c>
      <c r="D41" s="15">
        <v>1331.2</v>
      </c>
      <c r="E41" s="15">
        <v>112</v>
      </c>
      <c r="F41" s="15">
        <v>0</v>
      </c>
      <c r="G41" s="15">
        <v>0</v>
      </c>
      <c r="H41" s="15">
        <v>0</v>
      </c>
      <c r="I41" s="15">
        <v>32953.599999999999</v>
      </c>
      <c r="J41" s="15">
        <v>0</v>
      </c>
      <c r="K41" s="15">
        <v>38.400000000000006</v>
      </c>
      <c r="L41" s="15">
        <v>6.4</v>
      </c>
      <c r="M41" s="15">
        <v>0</v>
      </c>
      <c r="N41" s="15">
        <v>89.600000000000009</v>
      </c>
      <c r="O41" s="15">
        <v>0</v>
      </c>
      <c r="P41" s="15">
        <v>19.200000000000003</v>
      </c>
      <c r="Q41" s="15">
        <v>38.400000000000006</v>
      </c>
      <c r="R41" s="15">
        <v>0</v>
      </c>
      <c r="S41" s="15">
        <v>0</v>
      </c>
      <c r="T41" s="15">
        <v>0</v>
      </c>
      <c r="U41" s="15">
        <v>0</v>
      </c>
      <c r="V41" s="15">
        <v>3.2</v>
      </c>
      <c r="W41" s="15">
        <f t="shared" si="2"/>
        <v>34591.999999999993</v>
      </c>
    </row>
    <row r="42" spans="1:23" s="11" customFormat="1" ht="17.25" customHeight="1">
      <c r="A42" s="13" t="s">
        <v>172</v>
      </c>
      <c r="B42" s="14" t="s">
        <v>99</v>
      </c>
      <c r="C42" s="15">
        <v>0</v>
      </c>
      <c r="D42" s="15">
        <v>256</v>
      </c>
      <c r="E42" s="15">
        <v>1259.1999999999998</v>
      </c>
      <c r="F42" s="15">
        <v>0</v>
      </c>
      <c r="G42" s="15">
        <v>0</v>
      </c>
      <c r="H42" s="15">
        <v>3.2</v>
      </c>
      <c r="I42" s="15">
        <v>900.80000000000018</v>
      </c>
      <c r="J42" s="15">
        <v>0</v>
      </c>
      <c r="K42" s="15">
        <v>3.2</v>
      </c>
      <c r="L42" s="15">
        <v>0</v>
      </c>
      <c r="M42" s="15">
        <v>0</v>
      </c>
      <c r="N42" s="15">
        <v>70.400000000000006</v>
      </c>
      <c r="O42" s="15">
        <v>1.6</v>
      </c>
      <c r="P42" s="15">
        <v>1.6</v>
      </c>
      <c r="Q42" s="15">
        <v>12.8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f t="shared" si="2"/>
        <v>2508.7999999999997</v>
      </c>
    </row>
    <row r="43" spans="1:23" s="11" customFormat="1" ht="17.25" customHeight="1">
      <c r="A43" s="13" t="s">
        <v>173</v>
      </c>
      <c r="B43" s="14" t="s">
        <v>95</v>
      </c>
      <c r="C43" s="15">
        <v>0</v>
      </c>
      <c r="D43" s="15">
        <v>640</v>
      </c>
      <c r="E43" s="15">
        <v>104.8</v>
      </c>
      <c r="F43" s="15">
        <v>0</v>
      </c>
      <c r="G43" s="15">
        <v>0</v>
      </c>
      <c r="H43" s="15">
        <v>0</v>
      </c>
      <c r="I43" s="15">
        <v>7063.9999999999991</v>
      </c>
      <c r="J43" s="15">
        <v>0</v>
      </c>
      <c r="K43" s="15">
        <v>3.2</v>
      </c>
      <c r="L43" s="15">
        <v>0</v>
      </c>
      <c r="M43" s="15">
        <v>0</v>
      </c>
      <c r="N43" s="15">
        <v>102.4</v>
      </c>
      <c r="O43" s="15">
        <v>12.8</v>
      </c>
      <c r="P43" s="15">
        <v>33.6</v>
      </c>
      <c r="Q43" s="15">
        <v>12.8</v>
      </c>
      <c r="R43" s="15">
        <v>0</v>
      </c>
      <c r="S43" s="15">
        <v>0</v>
      </c>
      <c r="T43" s="15">
        <v>0</v>
      </c>
      <c r="U43" s="15">
        <v>0</v>
      </c>
      <c r="V43" s="15">
        <v>0.8</v>
      </c>
      <c r="W43" s="15">
        <f t="shared" si="2"/>
        <v>7974.4</v>
      </c>
    </row>
    <row r="44" spans="1:23" s="11" customFormat="1" ht="17.25" customHeight="1">
      <c r="A44" s="13" t="s">
        <v>100</v>
      </c>
      <c r="B44" s="14" t="s">
        <v>174</v>
      </c>
      <c r="C44" s="15">
        <v>0</v>
      </c>
      <c r="D44" s="15">
        <v>1126.4000000000001</v>
      </c>
      <c r="E44" s="15">
        <v>259.20000000000005</v>
      </c>
      <c r="F44" s="15">
        <v>0</v>
      </c>
      <c r="G44" s="15">
        <v>0</v>
      </c>
      <c r="H44" s="15">
        <v>12.8</v>
      </c>
      <c r="I44" s="15">
        <v>4144</v>
      </c>
      <c r="J44" s="15">
        <v>0</v>
      </c>
      <c r="K44" s="15">
        <v>0</v>
      </c>
      <c r="L44" s="15">
        <v>0</v>
      </c>
      <c r="M44" s="15">
        <v>0</v>
      </c>
      <c r="N44" s="15">
        <v>512</v>
      </c>
      <c r="O44" s="15">
        <v>0</v>
      </c>
      <c r="P44" s="15">
        <v>19.2</v>
      </c>
      <c r="Q44" s="15">
        <v>0</v>
      </c>
      <c r="R44" s="15">
        <v>1.6</v>
      </c>
      <c r="S44" s="15">
        <v>0</v>
      </c>
      <c r="T44" s="15">
        <v>0</v>
      </c>
      <c r="U44" s="15">
        <v>3.2</v>
      </c>
      <c r="V44" s="15">
        <v>0</v>
      </c>
      <c r="W44" s="15">
        <f t="shared" si="2"/>
        <v>6078.4</v>
      </c>
    </row>
    <row r="45" spans="1:23" s="11" customFormat="1" ht="17.25" customHeight="1">
      <c r="A45" s="13" t="s">
        <v>101</v>
      </c>
      <c r="B45" s="14" t="s">
        <v>99</v>
      </c>
      <c r="C45" s="15">
        <v>0</v>
      </c>
      <c r="D45" s="15">
        <v>524.80000000000007</v>
      </c>
      <c r="E45" s="15">
        <v>104.8</v>
      </c>
      <c r="F45" s="15">
        <v>0</v>
      </c>
      <c r="G45" s="15">
        <v>0</v>
      </c>
      <c r="H45" s="15">
        <v>6.4</v>
      </c>
      <c r="I45" s="15">
        <v>162.40000000000003</v>
      </c>
      <c r="J45" s="15">
        <v>0</v>
      </c>
      <c r="K45" s="15">
        <v>32</v>
      </c>
      <c r="L45" s="15">
        <v>73.600000000000009</v>
      </c>
      <c r="M45" s="15">
        <v>0</v>
      </c>
      <c r="N45" s="15">
        <v>51.2</v>
      </c>
      <c r="O45" s="15">
        <v>9.6000000000000014</v>
      </c>
      <c r="P45" s="15">
        <v>8.8000000000000007</v>
      </c>
      <c r="Q45" s="15">
        <v>1.6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f t="shared" si="2"/>
        <v>975.20000000000016</v>
      </c>
    </row>
    <row r="46" spans="1:23" s="11" customFormat="1" ht="17.25" customHeight="1">
      <c r="A46" s="13" t="s">
        <v>102</v>
      </c>
      <c r="B46" s="14" t="s">
        <v>175</v>
      </c>
      <c r="C46" s="15">
        <v>0</v>
      </c>
      <c r="D46" s="15">
        <v>332.8</v>
      </c>
      <c r="E46" s="15">
        <v>15.200000000000003</v>
      </c>
      <c r="F46" s="15">
        <v>0</v>
      </c>
      <c r="G46" s="15">
        <v>0</v>
      </c>
      <c r="H46" s="15">
        <v>0</v>
      </c>
      <c r="I46" s="15">
        <v>523.20000000000016</v>
      </c>
      <c r="J46" s="15">
        <v>0</v>
      </c>
      <c r="K46" s="15">
        <v>1.6</v>
      </c>
      <c r="L46" s="15">
        <v>6.4</v>
      </c>
      <c r="M46" s="15">
        <v>0</v>
      </c>
      <c r="N46" s="15">
        <v>35.200000000000003</v>
      </c>
      <c r="O46" s="15">
        <v>0</v>
      </c>
      <c r="P46" s="15">
        <v>8</v>
      </c>
      <c r="Q46" s="15">
        <v>0.8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f t="shared" si="2"/>
        <v>923.20000000000016</v>
      </c>
    </row>
    <row r="47" spans="1:23" s="11" customFormat="1" ht="17.25" customHeight="1">
      <c r="A47" s="13" t="s">
        <v>104</v>
      </c>
      <c r="B47" s="14" t="s">
        <v>103</v>
      </c>
      <c r="C47" s="16">
        <v>0</v>
      </c>
      <c r="D47" s="17">
        <v>448</v>
      </c>
      <c r="E47" s="17">
        <v>124.8</v>
      </c>
      <c r="F47" s="16">
        <v>0</v>
      </c>
      <c r="G47" s="17">
        <v>0</v>
      </c>
      <c r="H47" s="17">
        <v>0</v>
      </c>
      <c r="I47" s="17">
        <v>1443.2</v>
      </c>
      <c r="J47" s="16">
        <v>0</v>
      </c>
      <c r="K47" s="17">
        <v>0.8</v>
      </c>
      <c r="L47" s="17">
        <v>12.8</v>
      </c>
      <c r="M47" s="16">
        <v>0</v>
      </c>
      <c r="N47" s="17">
        <v>60.800000000000004</v>
      </c>
      <c r="O47" s="17">
        <v>2.4000000000000004</v>
      </c>
      <c r="P47" s="17">
        <v>19.200000000000003</v>
      </c>
      <c r="Q47" s="17">
        <v>22.400000000000002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5">
        <f t="shared" si="2"/>
        <v>2134.4</v>
      </c>
    </row>
    <row r="48" spans="1:23" s="11" customFormat="1" ht="17.25" customHeight="1">
      <c r="A48" s="13" t="s">
        <v>106</v>
      </c>
      <c r="B48" s="14" t="s">
        <v>99</v>
      </c>
      <c r="C48" s="16">
        <v>0</v>
      </c>
      <c r="D48" s="17">
        <v>601.6</v>
      </c>
      <c r="E48" s="17">
        <v>115.2</v>
      </c>
      <c r="F48" s="16">
        <v>0</v>
      </c>
      <c r="G48" s="17">
        <v>0</v>
      </c>
      <c r="H48" s="17">
        <v>1.6</v>
      </c>
      <c r="I48" s="17">
        <v>428.80000000000013</v>
      </c>
      <c r="J48" s="16">
        <v>0</v>
      </c>
      <c r="K48" s="17">
        <v>1.6</v>
      </c>
      <c r="L48" s="17">
        <v>9.6000000000000014</v>
      </c>
      <c r="M48" s="16">
        <v>0</v>
      </c>
      <c r="N48" s="17">
        <v>134.4</v>
      </c>
      <c r="O48" s="17">
        <v>0</v>
      </c>
      <c r="P48" s="17">
        <v>6.4</v>
      </c>
      <c r="Q48" s="17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5">
        <f t="shared" si="2"/>
        <v>1299.2000000000003</v>
      </c>
    </row>
    <row r="49" spans="1:23" ht="17.25" customHeight="1"/>
    <row r="50" spans="1:23" ht="17.25" customHeight="1">
      <c r="A50" s="2" t="s">
        <v>35</v>
      </c>
    </row>
    <row r="51" spans="1:23" ht="28.5">
      <c r="A51" s="29"/>
      <c r="B51" s="30"/>
      <c r="C51" s="3" t="s">
        <v>17</v>
      </c>
      <c r="D51" s="3" t="s">
        <v>18</v>
      </c>
      <c r="E51" s="3" t="s">
        <v>0</v>
      </c>
      <c r="F51" s="3" t="s">
        <v>19</v>
      </c>
      <c r="G51" s="3" t="s">
        <v>20</v>
      </c>
      <c r="H51" s="3" t="s">
        <v>21</v>
      </c>
      <c r="I51" s="3" t="s">
        <v>1</v>
      </c>
      <c r="J51" s="3" t="s">
        <v>22</v>
      </c>
      <c r="K51" s="3" t="s">
        <v>23</v>
      </c>
      <c r="L51" s="3" t="s">
        <v>24</v>
      </c>
      <c r="M51" s="3" t="s">
        <v>25</v>
      </c>
      <c r="N51" s="3" t="s">
        <v>2</v>
      </c>
      <c r="O51" s="3" t="s">
        <v>26</v>
      </c>
      <c r="P51" s="3" t="s">
        <v>3</v>
      </c>
      <c r="Q51" s="6" t="s">
        <v>27</v>
      </c>
      <c r="R51" s="3" t="s">
        <v>28</v>
      </c>
      <c r="S51" s="3" t="s">
        <v>29</v>
      </c>
      <c r="T51" s="3" t="s">
        <v>4</v>
      </c>
      <c r="U51" s="3" t="s">
        <v>30</v>
      </c>
      <c r="V51" s="3" t="s">
        <v>31</v>
      </c>
      <c r="W51" s="4" t="s">
        <v>32</v>
      </c>
    </row>
    <row r="52" spans="1:23" s="11" customFormat="1" ht="17.25" customHeight="1">
      <c r="A52" s="13" t="s">
        <v>92</v>
      </c>
      <c r="B52" s="14" t="s">
        <v>178</v>
      </c>
      <c r="C52" s="15">
        <v>0</v>
      </c>
      <c r="D52" s="15">
        <v>4044.8</v>
      </c>
      <c r="E52" s="15">
        <v>155.20000000000002</v>
      </c>
      <c r="F52" s="15">
        <v>0</v>
      </c>
      <c r="G52" s="15">
        <v>0</v>
      </c>
      <c r="H52" s="15">
        <v>0</v>
      </c>
      <c r="I52" s="15">
        <v>4684.8000000000011</v>
      </c>
      <c r="J52" s="15">
        <v>0</v>
      </c>
      <c r="K52" s="15">
        <v>1.6</v>
      </c>
      <c r="L52" s="15">
        <v>38.400000000000006</v>
      </c>
      <c r="M52" s="15">
        <v>0</v>
      </c>
      <c r="N52" s="15">
        <v>217.60000000000002</v>
      </c>
      <c r="O52" s="15">
        <v>0</v>
      </c>
      <c r="P52" s="15">
        <v>22.400000000000002</v>
      </c>
      <c r="Q52" s="15">
        <v>12.8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f>SUM(C52:V52)</f>
        <v>9177.6</v>
      </c>
    </row>
    <row r="53" spans="1:23" s="11" customFormat="1" ht="17.25" customHeight="1">
      <c r="A53" s="13" t="s">
        <v>93</v>
      </c>
      <c r="B53" s="14" t="s">
        <v>97</v>
      </c>
      <c r="C53" s="15">
        <v>0</v>
      </c>
      <c r="D53" s="15">
        <v>1715.2</v>
      </c>
      <c r="E53" s="15">
        <v>3049.599999999999</v>
      </c>
      <c r="F53" s="15">
        <v>0</v>
      </c>
      <c r="G53" s="15">
        <v>0</v>
      </c>
      <c r="H53" s="15">
        <v>0</v>
      </c>
      <c r="I53" s="15">
        <v>1225.6000000000001</v>
      </c>
      <c r="J53" s="15">
        <v>0</v>
      </c>
      <c r="K53" s="15">
        <v>153.60000000000002</v>
      </c>
      <c r="L53" s="15">
        <v>12.8</v>
      </c>
      <c r="M53" s="15">
        <v>0</v>
      </c>
      <c r="N53" s="15">
        <v>230.4</v>
      </c>
      <c r="O53" s="15">
        <v>0</v>
      </c>
      <c r="P53" s="15">
        <v>19.200000000000003</v>
      </c>
      <c r="Q53" s="15">
        <v>3.2</v>
      </c>
      <c r="R53" s="15">
        <v>1.6</v>
      </c>
      <c r="S53" s="15">
        <v>0</v>
      </c>
      <c r="T53" s="15">
        <v>0</v>
      </c>
      <c r="U53" s="15">
        <v>0</v>
      </c>
      <c r="V53" s="15">
        <v>0</v>
      </c>
      <c r="W53" s="15">
        <f t="shared" ref="W53:W63" si="3">SUM(C53:V53)</f>
        <v>6411.2</v>
      </c>
    </row>
    <row r="54" spans="1:23" s="11" customFormat="1" ht="17.25" customHeight="1">
      <c r="A54" s="13" t="s">
        <v>94</v>
      </c>
      <c r="B54" s="14" t="s">
        <v>119</v>
      </c>
      <c r="C54" s="15">
        <v>0</v>
      </c>
      <c r="D54" s="15">
        <v>486.40000000000003</v>
      </c>
      <c r="E54" s="15">
        <v>2558.3999999999996</v>
      </c>
      <c r="F54" s="15">
        <v>0</v>
      </c>
      <c r="G54" s="15">
        <v>0</v>
      </c>
      <c r="H54" s="15">
        <v>25.6</v>
      </c>
      <c r="I54" s="15">
        <v>3395.2</v>
      </c>
      <c r="J54" s="15">
        <v>0</v>
      </c>
      <c r="K54" s="15">
        <v>0</v>
      </c>
      <c r="L54" s="15">
        <v>0</v>
      </c>
      <c r="M54" s="15">
        <v>0</v>
      </c>
      <c r="N54" s="15">
        <v>76.800000000000011</v>
      </c>
      <c r="O54" s="15">
        <v>0</v>
      </c>
      <c r="P54" s="15">
        <v>24.000000000000004</v>
      </c>
      <c r="Q54" s="15">
        <v>3.2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f t="shared" si="3"/>
        <v>6569.5999999999995</v>
      </c>
    </row>
    <row r="55" spans="1:23" s="11" customFormat="1" ht="17.25" customHeight="1">
      <c r="A55" s="13" t="s">
        <v>96</v>
      </c>
      <c r="B55" s="14" t="s">
        <v>103</v>
      </c>
      <c r="C55" s="15">
        <v>0</v>
      </c>
      <c r="D55" s="15">
        <v>5222.4000000000005</v>
      </c>
      <c r="E55" s="15">
        <v>286.40000000000003</v>
      </c>
      <c r="F55" s="15">
        <v>0</v>
      </c>
      <c r="G55" s="15">
        <v>0</v>
      </c>
      <c r="H55" s="15">
        <v>6.4</v>
      </c>
      <c r="I55" s="15">
        <v>2462.4</v>
      </c>
      <c r="J55" s="15">
        <v>0</v>
      </c>
      <c r="K55" s="15">
        <v>332.8</v>
      </c>
      <c r="L55" s="15">
        <v>64</v>
      </c>
      <c r="M55" s="15">
        <v>0</v>
      </c>
      <c r="N55" s="15">
        <v>192</v>
      </c>
      <c r="O55" s="15">
        <v>3.2</v>
      </c>
      <c r="P55" s="15">
        <v>14.4</v>
      </c>
      <c r="Q55" s="15">
        <v>38.400000000000006</v>
      </c>
      <c r="R55" s="15">
        <v>0</v>
      </c>
      <c r="S55" s="15">
        <v>0</v>
      </c>
      <c r="T55" s="15">
        <v>0</v>
      </c>
      <c r="U55" s="15">
        <v>8</v>
      </c>
      <c r="V55" s="15">
        <v>0</v>
      </c>
      <c r="W55" s="15">
        <f t="shared" si="3"/>
        <v>8630.4</v>
      </c>
    </row>
    <row r="56" spans="1:23" s="11" customFormat="1" ht="17.25" customHeight="1">
      <c r="A56" s="13" t="s">
        <v>98</v>
      </c>
      <c r="B56" s="14" t="s">
        <v>107</v>
      </c>
      <c r="C56" s="15">
        <v>0</v>
      </c>
      <c r="D56" s="15">
        <v>19584</v>
      </c>
      <c r="E56" s="15">
        <v>145.59999999999997</v>
      </c>
      <c r="F56" s="15">
        <v>0</v>
      </c>
      <c r="G56" s="15">
        <v>0</v>
      </c>
      <c r="H56" s="15">
        <v>0</v>
      </c>
      <c r="I56" s="15">
        <v>2651.2</v>
      </c>
      <c r="J56" s="15">
        <v>0</v>
      </c>
      <c r="K56" s="15">
        <v>1996.8000000000002</v>
      </c>
      <c r="L56" s="15">
        <v>51.2</v>
      </c>
      <c r="M56" s="15">
        <v>0</v>
      </c>
      <c r="N56" s="15">
        <v>89.600000000000009</v>
      </c>
      <c r="O56" s="15">
        <v>0</v>
      </c>
      <c r="P56" s="15">
        <v>14.4</v>
      </c>
      <c r="Q56" s="15">
        <v>3.2</v>
      </c>
      <c r="R56" s="15">
        <v>0</v>
      </c>
      <c r="S56" s="15">
        <v>0</v>
      </c>
      <c r="T56" s="15">
        <v>0</v>
      </c>
      <c r="U56" s="15">
        <v>0.8</v>
      </c>
      <c r="V56" s="15">
        <v>0</v>
      </c>
      <c r="W56" s="15">
        <f t="shared" si="3"/>
        <v>24536.799999999999</v>
      </c>
    </row>
    <row r="57" spans="1:23" s="11" customFormat="1" ht="17.25" customHeight="1">
      <c r="A57" s="13" t="s">
        <v>172</v>
      </c>
      <c r="B57" s="14" t="s">
        <v>174</v>
      </c>
      <c r="C57" s="15">
        <v>0</v>
      </c>
      <c r="D57" s="15">
        <v>665.6</v>
      </c>
      <c r="E57" s="15">
        <v>937.60000000000014</v>
      </c>
      <c r="F57" s="15">
        <v>3.2</v>
      </c>
      <c r="G57" s="15">
        <v>0</v>
      </c>
      <c r="H57" s="15">
        <v>0</v>
      </c>
      <c r="I57" s="15">
        <v>4076.7999999999997</v>
      </c>
      <c r="J57" s="15">
        <v>0</v>
      </c>
      <c r="K57" s="15">
        <v>3.2</v>
      </c>
      <c r="L57" s="15">
        <v>0</v>
      </c>
      <c r="M57" s="15">
        <v>0</v>
      </c>
      <c r="N57" s="15">
        <v>32</v>
      </c>
      <c r="O57" s="15">
        <v>0</v>
      </c>
      <c r="P57" s="15">
        <v>6.4</v>
      </c>
      <c r="Q57" s="15">
        <v>0</v>
      </c>
      <c r="R57" s="15">
        <v>0</v>
      </c>
      <c r="S57" s="15">
        <v>0</v>
      </c>
      <c r="T57" s="15">
        <v>0</v>
      </c>
      <c r="U57" s="15">
        <v>1.6</v>
      </c>
      <c r="V57" s="15">
        <v>0</v>
      </c>
      <c r="W57" s="15">
        <f t="shared" si="3"/>
        <v>5726.4</v>
      </c>
    </row>
    <row r="58" spans="1:23" s="11" customFormat="1" ht="17.25" customHeight="1">
      <c r="A58" s="13" t="s">
        <v>173</v>
      </c>
      <c r="B58" s="14" t="s">
        <v>103</v>
      </c>
      <c r="C58" s="15">
        <v>0</v>
      </c>
      <c r="D58" s="15">
        <v>435.20000000000005</v>
      </c>
      <c r="E58" s="15">
        <v>45.600000000000016</v>
      </c>
      <c r="F58" s="15">
        <v>0</v>
      </c>
      <c r="G58" s="15">
        <v>0</v>
      </c>
      <c r="H58" s="15">
        <v>1.6</v>
      </c>
      <c r="I58" s="15">
        <v>9624</v>
      </c>
      <c r="J58" s="15">
        <v>0</v>
      </c>
      <c r="K58" s="15">
        <v>1.6</v>
      </c>
      <c r="L58" s="15">
        <v>0</v>
      </c>
      <c r="M58" s="15">
        <v>0</v>
      </c>
      <c r="N58" s="15">
        <v>57.6</v>
      </c>
      <c r="O58" s="15">
        <v>25.6</v>
      </c>
      <c r="P58" s="15">
        <v>3.2</v>
      </c>
      <c r="Q58" s="15">
        <v>0.8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f t="shared" si="3"/>
        <v>10195.200000000001</v>
      </c>
    </row>
    <row r="59" spans="1:23" s="11" customFormat="1" ht="17.25" customHeight="1">
      <c r="A59" s="13" t="s">
        <v>100</v>
      </c>
      <c r="B59" s="14" t="s">
        <v>119</v>
      </c>
      <c r="C59" s="15">
        <v>0</v>
      </c>
      <c r="D59" s="15">
        <v>819.2</v>
      </c>
      <c r="E59" s="15">
        <v>71.199999999999989</v>
      </c>
      <c r="F59" s="15">
        <v>0</v>
      </c>
      <c r="G59" s="15">
        <v>0</v>
      </c>
      <c r="H59" s="15">
        <v>1.6</v>
      </c>
      <c r="I59" s="15">
        <v>1180.8000000000002</v>
      </c>
      <c r="J59" s="15">
        <v>0.8</v>
      </c>
      <c r="K59" s="15">
        <v>0</v>
      </c>
      <c r="L59" s="15">
        <v>1.6</v>
      </c>
      <c r="M59" s="15">
        <v>0</v>
      </c>
      <c r="N59" s="15">
        <v>57.6</v>
      </c>
      <c r="O59" s="15">
        <v>0</v>
      </c>
      <c r="P59" s="15">
        <v>6.4</v>
      </c>
      <c r="Q59" s="15">
        <v>3.2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f t="shared" si="3"/>
        <v>2142.4</v>
      </c>
    </row>
    <row r="60" spans="1:23" s="11" customFormat="1" ht="17.25" customHeight="1">
      <c r="A60" s="13" t="s">
        <v>101</v>
      </c>
      <c r="B60" s="14" t="s">
        <v>119</v>
      </c>
      <c r="C60" s="15">
        <v>0</v>
      </c>
      <c r="D60" s="15">
        <v>268.8</v>
      </c>
      <c r="E60" s="15">
        <v>43.2</v>
      </c>
      <c r="F60" s="15">
        <v>0</v>
      </c>
      <c r="G60" s="15">
        <v>0</v>
      </c>
      <c r="H60" s="15">
        <v>9.6000000000000014</v>
      </c>
      <c r="I60" s="15">
        <v>97.600000000000009</v>
      </c>
      <c r="J60" s="15">
        <v>0</v>
      </c>
      <c r="K60" s="15">
        <v>9.6000000000000014</v>
      </c>
      <c r="L60" s="15">
        <v>19.200000000000003</v>
      </c>
      <c r="M60" s="15">
        <v>0</v>
      </c>
      <c r="N60" s="15">
        <v>35.200000000000003</v>
      </c>
      <c r="O60" s="15">
        <v>1.6</v>
      </c>
      <c r="P60" s="15">
        <v>2.4000000000000004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f t="shared" si="3"/>
        <v>487.20000000000005</v>
      </c>
    </row>
    <row r="61" spans="1:23" s="11" customFormat="1" ht="17.25" customHeight="1">
      <c r="A61" s="13" t="s">
        <v>102</v>
      </c>
      <c r="B61" s="14" t="s">
        <v>179</v>
      </c>
      <c r="C61" s="15">
        <v>0</v>
      </c>
      <c r="D61" s="15">
        <v>422.40000000000003</v>
      </c>
      <c r="E61" s="15">
        <v>16.8</v>
      </c>
      <c r="F61" s="15">
        <v>0</v>
      </c>
      <c r="G61" s="15">
        <v>947.2</v>
      </c>
      <c r="H61" s="15">
        <v>0.8</v>
      </c>
      <c r="I61" s="15">
        <v>438.40000000000003</v>
      </c>
      <c r="J61" s="15">
        <v>0</v>
      </c>
      <c r="K61" s="15">
        <v>0</v>
      </c>
      <c r="L61" s="15">
        <v>16</v>
      </c>
      <c r="M61" s="15">
        <v>0</v>
      </c>
      <c r="N61" s="15">
        <v>268.8</v>
      </c>
      <c r="O61" s="15">
        <v>0</v>
      </c>
      <c r="P61" s="15">
        <v>1.6</v>
      </c>
      <c r="Q61" s="15">
        <v>0.8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f t="shared" si="3"/>
        <v>2112.8000000000002</v>
      </c>
    </row>
    <row r="62" spans="1:23" s="11" customFormat="1" ht="17.25" customHeight="1">
      <c r="A62" s="13" t="s">
        <v>104</v>
      </c>
      <c r="B62" s="14" t="s">
        <v>119</v>
      </c>
      <c r="C62" s="15">
        <v>0</v>
      </c>
      <c r="D62" s="15">
        <v>473.6</v>
      </c>
      <c r="E62" s="15">
        <v>53.6</v>
      </c>
      <c r="F62" s="15">
        <v>0</v>
      </c>
      <c r="G62" s="15">
        <v>0</v>
      </c>
      <c r="H62" s="15">
        <v>0.8</v>
      </c>
      <c r="I62" s="15">
        <v>1310.3999999999999</v>
      </c>
      <c r="J62" s="15">
        <v>0</v>
      </c>
      <c r="K62" s="15">
        <v>41.6</v>
      </c>
      <c r="L62" s="15">
        <v>0.8</v>
      </c>
      <c r="M62" s="15">
        <v>0</v>
      </c>
      <c r="N62" s="15">
        <v>44.800000000000004</v>
      </c>
      <c r="O62" s="15">
        <v>0</v>
      </c>
      <c r="P62" s="15">
        <v>3.2</v>
      </c>
      <c r="Q62" s="15">
        <v>6.4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f t="shared" si="3"/>
        <v>1935.1999999999998</v>
      </c>
    </row>
    <row r="63" spans="1:23" s="11" customFormat="1" ht="17.25" customHeight="1">
      <c r="A63" s="13" t="s">
        <v>106</v>
      </c>
      <c r="B63" s="14" t="s">
        <v>108</v>
      </c>
      <c r="C63" s="15">
        <v>0</v>
      </c>
      <c r="D63" s="15">
        <v>409.6</v>
      </c>
      <c r="E63" s="15">
        <v>62.400000000000006</v>
      </c>
      <c r="F63" s="15">
        <v>0</v>
      </c>
      <c r="G63" s="15">
        <v>0</v>
      </c>
      <c r="H63" s="15">
        <v>0</v>
      </c>
      <c r="I63" s="15">
        <v>375.19999999999993</v>
      </c>
      <c r="J63" s="15">
        <v>0</v>
      </c>
      <c r="K63" s="15">
        <v>1.6</v>
      </c>
      <c r="L63" s="15">
        <v>6.4</v>
      </c>
      <c r="M63" s="15">
        <v>0</v>
      </c>
      <c r="N63" s="15">
        <v>41.6</v>
      </c>
      <c r="O63" s="15">
        <v>1.6</v>
      </c>
      <c r="P63" s="15">
        <v>19.200000000000003</v>
      </c>
      <c r="Q63" s="15">
        <v>1.6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f t="shared" si="3"/>
        <v>919.2</v>
      </c>
    </row>
    <row r="64" spans="1:23" ht="17.25" customHeight="1"/>
    <row r="65" spans="1:23" ht="17.25" customHeight="1"/>
    <row r="66" spans="1:23" ht="17.25" customHeight="1">
      <c r="A66" s="2" t="s">
        <v>36</v>
      </c>
    </row>
    <row r="67" spans="1:23" ht="28.5">
      <c r="A67" s="29"/>
      <c r="B67" s="30"/>
      <c r="C67" s="3" t="s">
        <v>17</v>
      </c>
      <c r="D67" s="3" t="s">
        <v>18</v>
      </c>
      <c r="E67" s="3" t="s">
        <v>0</v>
      </c>
      <c r="F67" s="3" t="s">
        <v>19</v>
      </c>
      <c r="G67" s="3" t="s">
        <v>20</v>
      </c>
      <c r="H67" s="3" t="s">
        <v>21</v>
      </c>
      <c r="I67" s="3" t="s">
        <v>1</v>
      </c>
      <c r="J67" s="3" t="s">
        <v>22</v>
      </c>
      <c r="K67" s="3" t="s">
        <v>23</v>
      </c>
      <c r="L67" s="3" t="s">
        <v>24</v>
      </c>
      <c r="M67" s="3" t="s">
        <v>25</v>
      </c>
      <c r="N67" s="3" t="s">
        <v>2</v>
      </c>
      <c r="O67" s="3" t="s">
        <v>26</v>
      </c>
      <c r="P67" s="3" t="s">
        <v>3</v>
      </c>
      <c r="Q67" s="6" t="s">
        <v>27</v>
      </c>
      <c r="R67" s="3" t="s">
        <v>28</v>
      </c>
      <c r="S67" s="3" t="s">
        <v>29</v>
      </c>
      <c r="T67" s="3" t="s">
        <v>4</v>
      </c>
      <c r="U67" s="3" t="s">
        <v>30</v>
      </c>
      <c r="V67" s="3" t="s">
        <v>31</v>
      </c>
      <c r="W67" s="4" t="s">
        <v>32</v>
      </c>
    </row>
    <row r="68" spans="1:23" s="11" customFormat="1" ht="17.25" customHeight="1">
      <c r="A68" s="13" t="s">
        <v>92</v>
      </c>
      <c r="B68" s="14" t="s">
        <v>178</v>
      </c>
      <c r="C68" s="15">
        <v>0</v>
      </c>
      <c r="D68" s="15">
        <v>2380.8000000000002</v>
      </c>
      <c r="E68" s="15">
        <v>118.4</v>
      </c>
      <c r="F68" s="15">
        <v>0</v>
      </c>
      <c r="G68" s="15">
        <v>0</v>
      </c>
      <c r="H68" s="15">
        <v>1.6</v>
      </c>
      <c r="I68" s="15">
        <v>3860.7999999999997</v>
      </c>
      <c r="J68" s="15">
        <v>0</v>
      </c>
      <c r="K68" s="15">
        <v>1.6</v>
      </c>
      <c r="L68" s="15">
        <v>3.2</v>
      </c>
      <c r="M68" s="15">
        <v>0</v>
      </c>
      <c r="N68" s="15">
        <v>153.60000000000002</v>
      </c>
      <c r="O68" s="15">
        <v>3.2</v>
      </c>
      <c r="P68" s="15">
        <v>20.800000000000004</v>
      </c>
      <c r="Q68" s="15">
        <v>3.2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f>SUM(C68:V68)</f>
        <v>6547.2000000000007</v>
      </c>
    </row>
    <row r="69" spans="1:23" s="11" customFormat="1" ht="17.25" customHeight="1">
      <c r="A69" s="13" t="s">
        <v>93</v>
      </c>
      <c r="B69" s="14" t="s">
        <v>97</v>
      </c>
      <c r="C69" s="15">
        <v>0</v>
      </c>
      <c r="D69" s="15">
        <v>1920</v>
      </c>
      <c r="E69" s="15">
        <v>84.800000000000026</v>
      </c>
      <c r="F69" s="15">
        <v>0</v>
      </c>
      <c r="G69" s="15">
        <v>0</v>
      </c>
      <c r="H69" s="15">
        <v>0</v>
      </c>
      <c r="I69" s="15">
        <v>1156.8</v>
      </c>
      <c r="J69" s="15">
        <v>0</v>
      </c>
      <c r="K69" s="15">
        <v>3.2</v>
      </c>
      <c r="L69" s="15">
        <v>44.800000000000004</v>
      </c>
      <c r="M69" s="15">
        <v>0</v>
      </c>
      <c r="N69" s="15">
        <v>268.8</v>
      </c>
      <c r="O69" s="15">
        <v>0</v>
      </c>
      <c r="P69" s="15">
        <v>19.200000000000003</v>
      </c>
      <c r="Q69" s="15">
        <v>6.4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f t="shared" ref="W69:W79" si="4">SUM(C69:V69)</f>
        <v>3504</v>
      </c>
    </row>
    <row r="70" spans="1:23" s="11" customFormat="1" ht="17.25" customHeight="1">
      <c r="A70" s="13" t="s">
        <v>94</v>
      </c>
      <c r="B70" s="14" t="s">
        <v>119</v>
      </c>
      <c r="C70" s="15">
        <v>0</v>
      </c>
      <c r="D70" s="15">
        <v>64</v>
      </c>
      <c r="E70" s="15">
        <v>9395.2000000000025</v>
      </c>
      <c r="F70" s="15">
        <v>0</v>
      </c>
      <c r="G70" s="15">
        <v>0</v>
      </c>
      <c r="H70" s="15">
        <v>1.6</v>
      </c>
      <c r="I70" s="15">
        <v>2003.2000000000003</v>
      </c>
      <c r="J70" s="15">
        <v>0</v>
      </c>
      <c r="K70" s="15">
        <v>0</v>
      </c>
      <c r="L70" s="15">
        <v>0</v>
      </c>
      <c r="M70" s="15">
        <v>0</v>
      </c>
      <c r="N70" s="15">
        <v>70.400000000000006</v>
      </c>
      <c r="O70" s="15">
        <v>1.6</v>
      </c>
      <c r="P70" s="15">
        <v>48</v>
      </c>
      <c r="Q70" s="15">
        <v>3.2</v>
      </c>
      <c r="R70" s="15">
        <v>0</v>
      </c>
      <c r="S70" s="15">
        <v>0</v>
      </c>
      <c r="T70" s="15">
        <v>0</v>
      </c>
      <c r="U70" s="15">
        <v>3.2</v>
      </c>
      <c r="V70" s="15">
        <v>1.6</v>
      </c>
      <c r="W70" s="15">
        <f t="shared" si="4"/>
        <v>11592.000000000005</v>
      </c>
    </row>
    <row r="71" spans="1:23" s="11" customFormat="1" ht="17.25" customHeight="1">
      <c r="A71" s="13" t="s">
        <v>96</v>
      </c>
      <c r="B71" s="14" t="s">
        <v>120</v>
      </c>
      <c r="C71" s="15">
        <v>0</v>
      </c>
      <c r="D71" s="15">
        <v>4659.2</v>
      </c>
      <c r="E71" s="15">
        <v>177.60000000000002</v>
      </c>
      <c r="F71" s="15">
        <v>0</v>
      </c>
      <c r="G71" s="15">
        <v>0</v>
      </c>
      <c r="H71" s="15">
        <v>6.4</v>
      </c>
      <c r="I71" s="15">
        <v>3806.4000000000005</v>
      </c>
      <c r="J71" s="15">
        <v>0</v>
      </c>
      <c r="K71" s="15">
        <v>64</v>
      </c>
      <c r="L71" s="15">
        <v>12.8</v>
      </c>
      <c r="M71" s="15">
        <v>0</v>
      </c>
      <c r="N71" s="15">
        <v>665.6</v>
      </c>
      <c r="O71" s="15">
        <v>6.4</v>
      </c>
      <c r="P71" s="15">
        <v>8</v>
      </c>
      <c r="Q71" s="15">
        <v>6.4</v>
      </c>
      <c r="R71" s="15">
        <v>0</v>
      </c>
      <c r="S71" s="15">
        <v>0</v>
      </c>
      <c r="T71" s="15">
        <v>0</v>
      </c>
      <c r="U71" s="15">
        <v>1.6</v>
      </c>
      <c r="V71" s="15">
        <v>0</v>
      </c>
      <c r="W71" s="15">
        <f t="shared" si="4"/>
        <v>9414.4</v>
      </c>
    </row>
    <row r="72" spans="1:23" s="11" customFormat="1" ht="17.25" customHeight="1">
      <c r="A72" s="13" t="s">
        <v>98</v>
      </c>
      <c r="B72" s="14" t="s">
        <v>107</v>
      </c>
      <c r="C72" s="15">
        <v>0</v>
      </c>
      <c r="D72" s="15">
        <v>3072</v>
      </c>
      <c r="E72" s="15">
        <v>129.6</v>
      </c>
      <c r="F72" s="15">
        <v>0</v>
      </c>
      <c r="G72" s="15">
        <v>0</v>
      </c>
      <c r="H72" s="15">
        <v>0</v>
      </c>
      <c r="I72" s="15">
        <v>4337.6000000000013</v>
      </c>
      <c r="J72" s="15">
        <v>0</v>
      </c>
      <c r="K72" s="15">
        <v>1715.2</v>
      </c>
      <c r="L72" s="15">
        <v>25.6</v>
      </c>
      <c r="M72" s="15">
        <v>0</v>
      </c>
      <c r="N72" s="15">
        <v>96</v>
      </c>
      <c r="O72" s="15">
        <v>6.4</v>
      </c>
      <c r="P72" s="15">
        <v>15.200000000000001</v>
      </c>
      <c r="Q72" s="15">
        <v>1.6</v>
      </c>
      <c r="R72" s="15">
        <v>0</v>
      </c>
      <c r="S72" s="15">
        <v>0</v>
      </c>
      <c r="T72" s="15">
        <v>0</v>
      </c>
      <c r="U72" s="15">
        <v>6.4</v>
      </c>
      <c r="V72" s="15">
        <v>0</v>
      </c>
      <c r="W72" s="15">
        <f t="shared" si="4"/>
        <v>9405.6000000000022</v>
      </c>
    </row>
    <row r="73" spans="1:23" s="11" customFormat="1" ht="17.25" customHeight="1">
      <c r="A73" s="13" t="s">
        <v>172</v>
      </c>
      <c r="B73" s="14" t="s">
        <v>174</v>
      </c>
      <c r="C73" s="15">
        <v>0</v>
      </c>
      <c r="D73" s="15">
        <v>192</v>
      </c>
      <c r="E73" s="15">
        <v>440.00000000000006</v>
      </c>
      <c r="F73" s="15">
        <v>0</v>
      </c>
      <c r="G73" s="15">
        <v>0</v>
      </c>
      <c r="H73" s="15">
        <v>3.2</v>
      </c>
      <c r="I73" s="15">
        <v>3436.7999999999997</v>
      </c>
      <c r="J73" s="15">
        <v>0</v>
      </c>
      <c r="K73" s="15">
        <v>19.200000000000003</v>
      </c>
      <c r="L73" s="15">
        <v>0</v>
      </c>
      <c r="M73" s="15">
        <v>0</v>
      </c>
      <c r="N73" s="15">
        <v>57.6</v>
      </c>
      <c r="O73" s="15">
        <v>0</v>
      </c>
      <c r="P73" s="15">
        <v>3.2</v>
      </c>
      <c r="Q73" s="15">
        <v>1.6</v>
      </c>
      <c r="R73" s="15">
        <v>0</v>
      </c>
      <c r="S73" s="15">
        <v>0</v>
      </c>
      <c r="T73" s="15">
        <v>1.6</v>
      </c>
      <c r="U73" s="15">
        <v>0</v>
      </c>
      <c r="V73" s="15">
        <v>0</v>
      </c>
      <c r="W73" s="15">
        <f t="shared" si="4"/>
        <v>4155.2000000000007</v>
      </c>
    </row>
    <row r="74" spans="1:23" s="11" customFormat="1" ht="17.25" customHeight="1">
      <c r="A74" s="13" t="s">
        <v>173</v>
      </c>
      <c r="B74" s="14" t="s">
        <v>103</v>
      </c>
      <c r="C74" s="15">
        <v>0</v>
      </c>
      <c r="D74" s="15">
        <v>140.80000000000001</v>
      </c>
      <c r="E74" s="15">
        <v>21.6</v>
      </c>
      <c r="F74" s="15">
        <v>0</v>
      </c>
      <c r="G74" s="15">
        <v>0</v>
      </c>
      <c r="H74" s="15">
        <v>0</v>
      </c>
      <c r="I74" s="15">
        <v>5675.2000000000007</v>
      </c>
      <c r="J74" s="15">
        <v>0</v>
      </c>
      <c r="K74" s="15">
        <v>1.6</v>
      </c>
      <c r="L74" s="15">
        <v>0</v>
      </c>
      <c r="M74" s="15">
        <v>0</v>
      </c>
      <c r="N74" s="15">
        <v>44.800000000000004</v>
      </c>
      <c r="O74" s="15">
        <v>1.6</v>
      </c>
      <c r="P74" s="15">
        <v>4.8000000000000007</v>
      </c>
      <c r="Q74" s="15">
        <v>0.8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f t="shared" si="4"/>
        <v>5891.2000000000016</v>
      </c>
    </row>
    <row r="75" spans="1:23" s="11" customFormat="1" ht="17.25" customHeight="1">
      <c r="A75" s="13" t="s">
        <v>100</v>
      </c>
      <c r="B75" s="14" t="s">
        <v>119</v>
      </c>
      <c r="C75" s="15">
        <v>0</v>
      </c>
      <c r="D75" s="15">
        <v>780.80000000000007</v>
      </c>
      <c r="E75" s="15">
        <v>74.399999999999991</v>
      </c>
      <c r="F75" s="15">
        <v>0</v>
      </c>
      <c r="G75" s="15">
        <v>0</v>
      </c>
      <c r="H75" s="15">
        <v>9.6000000000000014</v>
      </c>
      <c r="I75" s="15">
        <v>576.00000000000011</v>
      </c>
      <c r="J75" s="15">
        <v>0</v>
      </c>
      <c r="K75" s="15">
        <v>0.8</v>
      </c>
      <c r="L75" s="15">
        <v>0</v>
      </c>
      <c r="M75" s="15">
        <v>0</v>
      </c>
      <c r="N75" s="15">
        <v>204.8</v>
      </c>
      <c r="O75" s="15">
        <v>0</v>
      </c>
      <c r="P75" s="15">
        <v>1.6</v>
      </c>
      <c r="Q75" s="15">
        <v>0</v>
      </c>
      <c r="R75" s="15">
        <v>0</v>
      </c>
      <c r="S75" s="15">
        <v>0</v>
      </c>
      <c r="T75" s="15">
        <v>0</v>
      </c>
      <c r="U75" s="15">
        <v>0.8</v>
      </c>
      <c r="V75" s="15">
        <v>0</v>
      </c>
      <c r="W75" s="15">
        <f t="shared" si="4"/>
        <v>1648.8</v>
      </c>
    </row>
    <row r="76" spans="1:23" s="11" customFormat="1" ht="17.25" customHeight="1">
      <c r="A76" s="13" t="s">
        <v>101</v>
      </c>
      <c r="B76" s="14" t="s">
        <v>119</v>
      </c>
      <c r="C76" s="15">
        <v>0</v>
      </c>
      <c r="D76" s="15">
        <v>140.80000000000001</v>
      </c>
      <c r="E76" s="15">
        <v>22.400000000000006</v>
      </c>
      <c r="F76" s="15">
        <v>0</v>
      </c>
      <c r="G76" s="15">
        <v>0</v>
      </c>
      <c r="H76" s="15">
        <v>0</v>
      </c>
      <c r="I76" s="15">
        <v>48.8</v>
      </c>
      <c r="J76" s="15">
        <v>0</v>
      </c>
      <c r="K76" s="15">
        <v>70.400000000000006</v>
      </c>
      <c r="L76" s="15">
        <v>25.6</v>
      </c>
      <c r="M76" s="15">
        <v>0</v>
      </c>
      <c r="N76" s="15">
        <v>83.2</v>
      </c>
      <c r="O76" s="15">
        <v>6.4</v>
      </c>
      <c r="P76" s="15">
        <v>9.6000000000000014</v>
      </c>
      <c r="Q76" s="15">
        <v>1.6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f t="shared" si="4"/>
        <v>408.8</v>
      </c>
    </row>
    <row r="77" spans="1:23" s="11" customFormat="1" ht="17.25" customHeight="1">
      <c r="A77" s="13" t="s">
        <v>102</v>
      </c>
      <c r="B77" s="14" t="s">
        <v>179</v>
      </c>
      <c r="C77" s="15">
        <v>0</v>
      </c>
      <c r="D77" s="15">
        <v>32</v>
      </c>
      <c r="E77" s="15">
        <v>8.8000000000000007</v>
      </c>
      <c r="F77" s="15">
        <v>0</v>
      </c>
      <c r="G77" s="15">
        <v>486.40000000000003</v>
      </c>
      <c r="H77" s="15">
        <v>0.8</v>
      </c>
      <c r="I77" s="15">
        <v>220</v>
      </c>
      <c r="J77" s="15">
        <v>0</v>
      </c>
      <c r="K77" s="15">
        <v>0</v>
      </c>
      <c r="L77" s="15">
        <v>0</v>
      </c>
      <c r="M77" s="15">
        <v>0</v>
      </c>
      <c r="N77" s="15">
        <v>473.6</v>
      </c>
      <c r="O77" s="15">
        <v>1.6</v>
      </c>
      <c r="P77" s="15">
        <v>6.4</v>
      </c>
      <c r="Q77" s="15">
        <v>0.8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f t="shared" si="4"/>
        <v>1230.3999999999999</v>
      </c>
    </row>
    <row r="78" spans="1:23" s="11" customFormat="1" ht="17.25" customHeight="1">
      <c r="A78" s="13" t="s">
        <v>104</v>
      </c>
      <c r="B78" s="14" t="s">
        <v>119</v>
      </c>
      <c r="C78" s="15">
        <v>0</v>
      </c>
      <c r="D78" s="15">
        <v>204.8</v>
      </c>
      <c r="E78" s="15">
        <v>84</v>
      </c>
      <c r="F78" s="15">
        <v>0</v>
      </c>
      <c r="G78" s="15">
        <v>0</v>
      </c>
      <c r="H78" s="15">
        <v>6.4</v>
      </c>
      <c r="I78" s="15">
        <v>709.60000000000025</v>
      </c>
      <c r="J78" s="15">
        <v>0</v>
      </c>
      <c r="K78" s="15">
        <v>35.200000000000003</v>
      </c>
      <c r="L78" s="15">
        <v>9.6000000000000014</v>
      </c>
      <c r="M78" s="15">
        <v>0</v>
      </c>
      <c r="N78" s="15">
        <v>28.8</v>
      </c>
      <c r="O78" s="15">
        <v>0.8</v>
      </c>
      <c r="P78" s="15">
        <v>0</v>
      </c>
      <c r="Q78" s="15">
        <v>1.6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f t="shared" si="4"/>
        <v>1080.8</v>
      </c>
    </row>
    <row r="79" spans="1:23" s="11" customFormat="1" ht="17.25" customHeight="1">
      <c r="A79" s="13" t="s">
        <v>106</v>
      </c>
      <c r="B79" s="14" t="s">
        <v>108</v>
      </c>
      <c r="C79" s="15">
        <v>0</v>
      </c>
      <c r="D79" s="15">
        <v>454.40000000000003</v>
      </c>
      <c r="E79" s="15">
        <v>80.800000000000011</v>
      </c>
      <c r="F79" s="15">
        <v>0</v>
      </c>
      <c r="G79" s="15">
        <v>0.8</v>
      </c>
      <c r="H79" s="15">
        <v>0</v>
      </c>
      <c r="I79" s="15">
        <v>765.5999999999998</v>
      </c>
      <c r="J79" s="15">
        <v>0</v>
      </c>
      <c r="K79" s="15">
        <v>1.6</v>
      </c>
      <c r="L79" s="15">
        <v>6.4</v>
      </c>
      <c r="M79" s="15">
        <v>0</v>
      </c>
      <c r="N79" s="15">
        <v>54.400000000000006</v>
      </c>
      <c r="O79" s="15">
        <v>0</v>
      </c>
      <c r="P79" s="15">
        <v>12.8</v>
      </c>
      <c r="Q79" s="15">
        <v>0.8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f t="shared" si="4"/>
        <v>1377.6</v>
      </c>
    </row>
    <row r="80" spans="1:23" ht="17.25" customHeight="1"/>
    <row r="81" spans="1:23" ht="17.25" customHeight="1"/>
    <row r="82" spans="1:23" ht="17.25" customHeight="1">
      <c r="A82" s="2" t="s">
        <v>37</v>
      </c>
    </row>
    <row r="83" spans="1:23" ht="28.5">
      <c r="A83" s="29"/>
      <c r="B83" s="30"/>
      <c r="C83" s="3" t="s">
        <v>17</v>
      </c>
      <c r="D83" s="3" t="s">
        <v>18</v>
      </c>
      <c r="E83" s="3" t="s">
        <v>0</v>
      </c>
      <c r="F83" s="3" t="s">
        <v>19</v>
      </c>
      <c r="G83" s="3" t="s">
        <v>20</v>
      </c>
      <c r="H83" s="3" t="s">
        <v>21</v>
      </c>
      <c r="I83" s="3" t="s">
        <v>1</v>
      </c>
      <c r="J83" s="3" t="s">
        <v>22</v>
      </c>
      <c r="K83" s="3" t="s">
        <v>23</v>
      </c>
      <c r="L83" s="3" t="s">
        <v>24</v>
      </c>
      <c r="M83" s="3" t="s">
        <v>25</v>
      </c>
      <c r="N83" s="3" t="s">
        <v>2</v>
      </c>
      <c r="O83" s="3" t="s">
        <v>26</v>
      </c>
      <c r="P83" s="3" t="s">
        <v>3</v>
      </c>
      <c r="Q83" s="6" t="s">
        <v>27</v>
      </c>
      <c r="R83" s="3" t="s">
        <v>28</v>
      </c>
      <c r="S83" s="3" t="s">
        <v>29</v>
      </c>
      <c r="T83" s="3" t="s">
        <v>4</v>
      </c>
      <c r="U83" s="3" t="s">
        <v>30</v>
      </c>
      <c r="V83" s="3" t="s">
        <v>31</v>
      </c>
      <c r="W83" s="4" t="s">
        <v>32</v>
      </c>
    </row>
    <row r="84" spans="1:23" s="11" customFormat="1" ht="17.25" customHeight="1">
      <c r="A84" s="13" t="s">
        <v>92</v>
      </c>
      <c r="B84" s="14" t="s">
        <v>176</v>
      </c>
      <c r="C84" s="15">
        <v>0</v>
      </c>
      <c r="D84" s="15">
        <v>2764.8</v>
      </c>
      <c r="E84" s="15">
        <v>643.20000000000005</v>
      </c>
      <c r="F84" s="15">
        <v>0</v>
      </c>
      <c r="G84" s="15">
        <v>3.2</v>
      </c>
      <c r="H84" s="15">
        <v>0</v>
      </c>
      <c r="I84" s="15">
        <v>6294.4000000000005</v>
      </c>
      <c r="J84" s="15">
        <v>0</v>
      </c>
      <c r="K84" s="15">
        <v>38.400000000000006</v>
      </c>
      <c r="L84" s="15">
        <v>32</v>
      </c>
      <c r="M84" s="15">
        <v>0</v>
      </c>
      <c r="N84" s="15">
        <v>665.6</v>
      </c>
      <c r="O84" s="15">
        <v>0</v>
      </c>
      <c r="P84" s="15">
        <v>17.600000000000001</v>
      </c>
      <c r="Q84" s="15">
        <v>3.2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f>SUM(C84:V84)</f>
        <v>10462.400000000001</v>
      </c>
    </row>
    <row r="85" spans="1:23" s="11" customFormat="1" ht="17.25" customHeight="1">
      <c r="A85" s="13" t="s">
        <v>93</v>
      </c>
      <c r="B85" s="14" t="s">
        <v>177</v>
      </c>
      <c r="C85" s="15">
        <v>0</v>
      </c>
      <c r="D85" s="15">
        <v>665.6</v>
      </c>
      <c r="E85" s="15">
        <v>171.2</v>
      </c>
      <c r="F85" s="15">
        <v>0</v>
      </c>
      <c r="G85" s="15">
        <v>0</v>
      </c>
      <c r="H85" s="15">
        <v>0</v>
      </c>
      <c r="I85" s="15">
        <v>2939.2000000000003</v>
      </c>
      <c r="J85" s="15">
        <v>0</v>
      </c>
      <c r="K85" s="15">
        <v>3.2</v>
      </c>
      <c r="L85" s="15">
        <v>3.2</v>
      </c>
      <c r="M85" s="15">
        <v>0</v>
      </c>
      <c r="N85" s="15">
        <v>128</v>
      </c>
      <c r="O85" s="15">
        <v>0</v>
      </c>
      <c r="P85" s="15">
        <v>4.8000000000000007</v>
      </c>
      <c r="Q85" s="15">
        <v>25.6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f t="shared" ref="W85:W95" si="5">SUM(C85:V85)</f>
        <v>3940.7999999999997</v>
      </c>
    </row>
    <row r="86" spans="1:23" s="11" customFormat="1" ht="17.25" customHeight="1">
      <c r="A86" s="13" t="s">
        <v>94</v>
      </c>
      <c r="B86" s="14" t="s">
        <v>103</v>
      </c>
      <c r="C86" s="15">
        <v>0</v>
      </c>
      <c r="D86" s="15">
        <v>38.400000000000006</v>
      </c>
      <c r="E86" s="15">
        <v>29497.600000000002</v>
      </c>
      <c r="F86" s="15">
        <v>0</v>
      </c>
      <c r="G86" s="15">
        <v>0</v>
      </c>
      <c r="H86" s="15">
        <v>3.2</v>
      </c>
      <c r="I86" s="15">
        <v>236.8</v>
      </c>
      <c r="J86" s="15">
        <v>0</v>
      </c>
      <c r="K86" s="15">
        <v>0</v>
      </c>
      <c r="L86" s="15">
        <v>0</v>
      </c>
      <c r="M86" s="15">
        <v>0</v>
      </c>
      <c r="N86" s="15">
        <v>19.200000000000003</v>
      </c>
      <c r="O86" s="15">
        <v>1.6</v>
      </c>
      <c r="P86" s="15">
        <v>12.8</v>
      </c>
      <c r="Q86" s="15">
        <v>3.2</v>
      </c>
      <c r="R86" s="15">
        <v>0</v>
      </c>
      <c r="S86" s="15">
        <v>0</v>
      </c>
      <c r="T86" s="15">
        <v>0</v>
      </c>
      <c r="U86" s="15">
        <v>12.8</v>
      </c>
      <c r="V86" s="15">
        <v>0</v>
      </c>
      <c r="W86" s="15">
        <f t="shared" si="5"/>
        <v>29825.600000000002</v>
      </c>
    </row>
    <row r="87" spans="1:23" s="11" customFormat="1" ht="17.25" customHeight="1">
      <c r="A87" s="13" t="s">
        <v>96</v>
      </c>
      <c r="B87" s="14" t="s">
        <v>107</v>
      </c>
      <c r="C87" s="15">
        <v>0</v>
      </c>
      <c r="D87" s="15">
        <v>768</v>
      </c>
      <c r="E87" s="15">
        <v>372.79999999999995</v>
      </c>
      <c r="F87" s="15">
        <v>0</v>
      </c>
      <c r="G87" s="15">
        <v>0</v>
      </c>
      <c r="H87" s="15">
        <v>0</v>
      </c>
      <c r="I87" s="15">
        <v>9515.2000000000007</v>
      </c>
      <c r="J87" s="15">
        <v>0</v>
      </c>
      <c r="K87" s="15">
        <v>25.6</v>
      </c>
      <c r="L87" s="15">
        <v>0</v>
      </c>
      <c r="M87" s="15">
        <v>0</v>
      </c>
      <c r="N87" s="15">
        <v>76.800000000000011</v>
      </c>
      <c r="O87" s="15">
        <v>1.6</v>
      </c>
      <c r="P87" s="15">
        <v>44.800000000000004</v>
      </c>
      <c r="Q87" s="15">
        <v>25.6</v>
      </c>
      <c r="R87" s="15">
        <v>6.4</v>
      </c>
      <c r="S87" s="15">
        <v>0</v>
      </c>
      <c r="T87" s="15">
        <v>0</v>
      </c>
      <c r="U87" s="15">
        <v>0</v>
      </c>
      <c r="V87" s="15">
        <v>1.6</v>
      </c>
      <c r="W87" s="15">
        <f t="shared" si="5"/>
        <v>10838.4</v>
      </c>
    </row>
    <row r="88" spans="1:23" s="11" customFormat="1" ht="17.25" customHeight="1">
      <c r="A88" s="13" t="s">
        <v>98</v>
      </c>
      <c r="B88" s="14" t="s">
        <v>108</v>
      </c>
      <c r="C88" s="15">
        <v>0</v>
      </c>
      <c r="D88" s="15">
        <v>716.80000000000007</v>
      </c>
      <c r="E88" s="15">
        <v>76.800000000000011</v>
      </c>
      <c r="F88" s="15">
        <v>0</v>
      </c>
      <c r="G88" s="15">
        <v>0</v>
      </c>
      <c r="H88" s="15">
        <v>0</v>
      </c>
      <c r="I88" s="15">
        <v>1064.0000000000002</v>
      </c>
      <c r="J88" s="15">
        <v>0</v>
      </c>
      <c r="K88" s="15">
        <v>3.2</v>
      </c>
      <c r="L88" s="15">
        <v>0</v>
      </c>
      <c r="M88" s="15">
        <v>0</v>
      </c>
      <c r="N88" s="15">
        <v>44.800000000000004</v>
      </c>
      <c r="O88" s="15">
        <v>0</v>
      </c>
      <c r="P88" s="15">
        <v>17.600000000000001</v>
      </c>
      <c r="Q88" s="15">
        <v>3.2</v>
      </c>
      <c r="R88" s="15">
        <v>0</v>
      </c>
      <c r="S88" s="15">
        <v>0</v>
      </c>
      <c r="T88" s="15">
        <v>0</v>
      </c>
      <c r="U88" s="15">
        <v>0.8</v>
      </c>
      <c r="V88" s="15">
        <v>0</v>
      </c>
      <c r="W88" s="15">
        <f t="shared" si="5"/>
        <v>1927.2000000000003</v>
      </c>
    </row>
    <row r="89" spans="1:23" s="11" customFormat="1" ht="17.25" customHeight="1">
      <c r="A89" s="13" t="s">
        <v>172</v>
      </c>
      <c r="B89" s="14" t="s">
        <v>99</v>
      </c>
      <c r="C89" s="15">
        <v>0</v>
      </c>
      <c r="D89" s="15">
        <v>57.6</v>
      </c>
      <c r="E89" s="15">
        <v>964.80000000000007</v>
      </c>
      <c r="F89" s="15">
        <v>0</v>
      </c>
      <c r="G89" s="15">
        <v>0</v>
      </c>
      <c r="H89" s="15">
        <v>3.2</v>
      </c>
      <c r="I89" s="15">
        <v>1929.6</v>
      </c>
      <c r="J89" s="15">
        <v>0</v>
      </c>
      <c r="K89" s="15">
        <v>0</v>
      </c>
      <c r="L89" s="15">
        <v>3.2</v>
      </c>
      <c r="M89" s="15">
        <v>0</v>
      </c>
      <c r="N89" s="15">
        <v>57.6</v>
      </c>
      <c r="O89" s="15">
        <v>3.2</v>
      </c>
      <c r="P89" s="15">
        <v>12.8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f t="shared" si="5"/>
        <v>3031.9999999999995</v>
      </c>
    </row>
    <row r="90" spans="1:23" s="11" customFormat="1" ht="17.25" customHeight="1">
      <c r="A90" s="13" t="s">
        <v>173</v>
      </c>
      <c r="B90" s="14" t="s">
        <v>95</v>
      </c>
      <c r="C90" s="15">
        <v>0</v>
      </c>
      <c r="D90" s="15">
        <v>742.40000000000009</v>
      </c>
      <c r="E90" s="15">
        <v>182.39999999999995</v>
      </c>
      <c r="F90" s="15">
        <v>0</v>
      </c>
      <c r="G90" s="15">
        <v>0</v>
      </c>
      <c r="H90" s="15">
        <v>0</v>
      </c>
      <c r="I90" s="15">
        <v>7181.5999999999995</v>
      </c>
      <c r="J90" s="15">
        <v>0</v>
      </c>
      <c r="K90" s="15">
        <v>3.2</v>
      </c>
      <c r="L90" s="15">
        <v>0</v>
      </c>
      <c r="M90" s="15">
        <v>0</v>
      </c>
      <c r="N90" s="15">
        <v>25.6</v>
      </c>
      <c r="O90" s="15">
        <v>3.2</v>
      </c>
      <c r="P90" s="15">
        <v>8</v>
      </c>
      <c r="Q90" s="15">
        <v>3.2</v>
      </c>
      <c r="R90" s="15">
        <v>0</v>
      </c>
      <c r="S90" s="15">
        <v>0</v>
      </c>
      <c r="T90" s="15">
        <v>0</v>
      </c>
      <c r="U90" s="15">
        <v>0.8</v>
      </c>
      <c r="V90" s="15">
        <v>1.6</v>
      </c>
      <c r="W90" s="15">
        <f t="shared" si="5"/>
        <v>8152</v>
      </c>
    </row>
    <row r="91" spans="1:23" s="11" customFormat="1" ht="17.25" customHeight="1">
      <c r="A91" s="13" t="s">
        <v>100</v>
      </c>
      <c r="B91" s="14" t="s">
        <v>174</v>
      </c>
      <c r="C91" s="15">
        <v>0</v>
      </c>
      <c r="D91" s="15">
        <v>358.40000000000003</v>
      </c>
      <c r="E91" s="15">
        <v>432.00000000000006</v>
      </c>
      <c r="F91" s="15">
        <v>0</v>
      </c>
      <c r="G91" s="15">
        <v>0</v>
      </c>
      <c r="H91" s="15">
        <v>0</v>
      </c>
      <c r="I91" s="15">
        <v>3043.2000000000003</v>
      </c>
      <c r="J91" s="15">
        <v>0</v>
      </c>
      <c r="K91" s="15">
        <v>0</v>
      </c>
      <c r="L91" s="15">
        <v>0</v>
      </c>
      <c r="M91" s="15">
        <v>0</v>
      </c>
      <c r="N91" s="15">
        <v>384</v>
      </c>
      <c r="O91" s="15">
        <v>0</v>
      </c>
      <c r="P91" s="15">
        <v>49.600000000000009</v>
      </c>
      <c r="Q91" s="15">
        <v>0</v>
      </c>
      <c r="R91" s="15">
        <v>0</v>
      </c>
      <c r="S91" s="15">
        <v>0</v>
      </c>
      <c r="T91" s="15">
        <v>0</v>
      </c>
      <c r="U91" s="15">
        <v>3.2</v>
      </c>
      <c r="V91" s="15">
        <v>0</v>
      </c>
      <c r="W91" s="15">
        <f t="shared" si="5"/>
        <v>4270.4000000000005</v>
      </c>
    </row>
    <row r="92" spans="1:23" s="11" customFormat="1" ht="17.25" customHeight="1">
      <c r="A92" s="13" t="s">
        <v>101</v>
      </c>
      <c r="B92" s="14" t="s">
        <v>99</v>
      </c>
      <c r="C92" s="15">
        <v>0</v>
      </c>
      <c r="D92" s="15">
        <v>678.40000000000009</v>
      </c>
      <c r="E92" s="15">
        <v>128.80000000000001</v>
      </c>
      <c r="F92" s="15">
        <v>0.8</v>
      </c>
      <c r="G92" s="15">
        <v>0</v>
      </c>
      <c r="H92" s="15">
        <v>0.8</v>
      </c>
      <c r="I92" s="15">
        <v>80</v>
      </c>
      <c r="J92" s="15">
        <v>0</v>
      </c>
      <c r="K92" s="15">
        <v>0</v>
      </c>
      <c r="L92" s="15">
        <v>35.200000000000003</v>
      </c>
      <c r="M92" s="15">
        <v>0</v>
      </c>
      <c r="N92" s="15">
        <v>35.200000000000003</v>
      </c>
      <c r="O92" s="15">
        <v>1.6</v>
      </c>
      <c r="P92" s="15">
        <v>0</v>
      </c>
      <c r="Q92" s="15">
        <v>1.6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f t="shared" si="5"/>
        <v>962.40000000000009</v>
      </c>
    </row>
    <row r="93" spans="1:23" s="11" customFormat="1" ht="17.25" customHeight="1">
      <c r="A93" s="13" t="s">
        <v>102</v>
      </c>
      <c r="B93" s="14" t="s">
        <v>175</v>
      </c>
      <c r="C93" s="15">
        <v>0</v>
      </c>
      <c r="D93" s="15">
        <v>153.60000000000002</v>
      </c>
      <c r="E93" s="15">
        <v>18.400000000000002</v>
      </c>
      <c r="F93" s="15">
        <v>0</v>
      </c>
      <c r="G93" s="15">
        <v>1.6</v>
      </c>
      <c r="H93" s="15">
        <v>0.8</v>
      </c>
      <c r="I93" s="15">
        <v>270.40000000000003</v>
      </c>
      <c r="J93" s="15">
        <v>0</v>
      </c>
      <c r="K93" s="15">
        <v>0.8</v>
      </c>
      <c r="L93" s="15">
        <v>3.2</v>
      </c>
      <c r="M93" s="15">
        <v>0</v>
      </c>
      <c r="N93" s="15">
        <v>35.200000000000003</v>
      </c>
      <c r="O93" s="15">
        <v>0</v>
      </c>
      <c r="P93" s="15">
        <v>1.6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f t="shared" si="5"/>
        <v>485.60000000000008</v>
      </c>
    </row>
    <row r="94" spans="1:23" s="11" customFormat="1" ht="17.25" customHeight="1">
      <c r="A94" s="13" t="s">
        <v>104</v>
      </c>
      <c r="B94" s="14" t="s">
        <v>103</v>
      </c>
      <c r="C94" s="15">
        <v>0</v>
      </c>
      <c r="D94" s="15">
        <v>601.6</v>
      </c>
      <c r="E94" s="15">
        <v>57.6</v>
      </c>
      <c r="F94" s="15">
        <v>0</v>
      </c>
      <c r="G94" s="15">
        <v>0</v>
      </c>
      <c r="H94" s="15">
        <v>0.8</v>
      </c>
      <c r="I94" s="15">
        <v>907.2</v>
      </c>
      <c r="J94" s="15">
        <v>0</v>
      </c>
      <c r="K94" s="15">
        <v>3.2</v>
      </c>
      <c r="L94" s="15">
        <v>6.4</v>
      </c>
      <c r="M94" s="15">
        <v>0</v>
      </c>
      <c r="N94" s="15">
        <v>19.200000000000003</v>
      </c>
      <c r="O94" s="15">
        <v>0</v>
      </c>
      <c r="P94" s="15">
        <v>1.6</v>
      </c>
      <c r="Q94" s="15">
        <v>9.6000000000000014</v>
      </c>
      <c r="R94" s="15">
        <v>0</v>
      </c>
      <c r="S94" s="15">
        <v>1.6</v>
      </c>
      <c r="T94" s="15">
        <v>0</v>
      </c>
      <c r="U94" s="15">
        <v>0</v>
      </c>
      <c r="V94" s="15">
        <v>0</v>
      </c>
      <c r="W94" s="15">
        <f t="shared" si="5"/>
        <v>1608.8</v>
      </c>
    </row>
    <row r="95" spans="1:23" s="11" customFormat="1" ht="17.25" customHeight="1">
      <c r="A95" s="13" t="s">
        <v>106</v>
      </c>
      <c r="B95" s="14" t="s">
        <v>99</v>
      </c>
      <c r="C95" s="15">
        <v>0</v>
      </c>
      <c r="D95" s="15">
        <v>716.80000000000007</v>
      </c>
      <c r="E95" s="15">
        <v>177.60000000000002</v>
      </c>
      <c r="F95" s="15">
        <v>0</v>
      </c>
      <c r="G95" s="15">
        <v>0.8</v>
      </c>
      <c r="H95" s="15">
        <v>1.6</v>
      </c>
      <c r="I95" s="15">
        <v>1458.8</v>
      </c>
      <c r="J95" s="15">
        <v>0</v>
      </c>
      <c r="K95" s="15">
        <v>0.8</v>
      </c>
      <c r="L95" s="15">
        <v>9.6000000000000014</v>
      </c>
      <c r="M95" s="15">
        <v>0</v>
      </c>
      <c r="N95" s="15">
        <v>160</v>
      </c>
      <c r="O95" s="15">
        <v>1.6</v>
      </c>
      <c r="P95" s="15">
        <v>7.2</v>
      </c>
      <c r="Q95" s="15">
        <v>1.6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f t="shared" si="5"/>
        <v>2536.3999999999996</v>
      </c>
    </row>
    <row r="96" spans="1:23" ht="17.25" customHeight="1"/>
    <row r="97" spans="1:23" ht="17.25" customHeight="1">
      <c r="A97" s="2" t="s">
        <v>38</v>
      </c>
    </row>
    <row r="98" spans="1:23" ht="28.5">
      <c r="A98" s="29"/>
      <c r="B98" s="30"/>
      <c r="C98" s="3" t="s">
        <v>17</v>
      </c>
      <c r="D98" s="3" t="s">
        <v>18</v>
      </c>
      <c r="E98" s="3" t="s">
        <v>0</v>
      </c>
      <c r="F98" s="3" t="s">
        <v>19</v>
      </c>
      <c r="G98" s="3" t="s">
        <v>20</v>
      </c>
      <c r="H98" s="3" t="s">
        <v>21</v>
      </c>
      <c r="I98" s="3" t="s">
        <v>1</v>
      </c>
      <c r="J98" s="3" t="s">
        <v>22</v>
      </c>
      <c r="K98" s="3" t="s">
        <v>23</v>
      </c>
      <c r="L98" s="3" t="s">
        <v>24</v>
      </c>
      <c r="M98" s="3" t="s">
        <v>25</v>
      </c>
      <c r="N98" s="3" t="s">
        <v>2</v>
      </c>
      <c r="O98" s="3" t="s">
        <v>26</v>
      </c>
      <c r="P98" s="3" t="s">
        <v>3</v>
      </c>
      <c r="Q98" s="6" t="s">
        <v>27</v>
      </c>
      <c r="R98" s="3" t="s">
        <v>28</v>
      </c>
      <c r="S98" s="3" t="s">
        <v>29</v>
      </c>
      <c r="T98" s="3" t="s">
        <v>4</v>
      </c>
      <c r="U98" s="3" t="s">
        <v>30</v>
      </c>
      <c r="V98" s="3" t="s">
        <v>31</v>
      </c>
      <c r="W98" s="4" t="s">
        <v>32</v>
      </c>
    </row>
    <row r="99" spans="1:23" s="11" customFormat="1" ht="17.25" customHeight="1">
      <c r="A99" s="13" t="s">
        <v>92</v>
      </c>
      <c r="B99" s="14" t="s">
        <v>178</v>
      </c>
      <c r="C99" s="15">
        <v>0</v>
      </c>
      <c r="D99" s="15">
        <v>3123.2000000000003</v>
      </c>
      <c r="E99" s="15">
        <v>412.80000000000007</v>
      </c>
      <c r="F99" s="15">
        <v>0</v>
      </c>
      <c r="G99" s="15">
        <v>0</v>
      </c>
      <c r="H99" s="15">
        <v>0</v>
      </c>
      <c r="I99" s="15">
        <v>5433.6000000000013</v>
      </c>
      <c r="J99" s="15">
        <v>0</v>
      </c>
      <c r="K99" s="15">
        <v>0</v>
      </c>
      <c r="L99" s="15">
        <v>1.6</v>
      </c>
      <c r="M99" s="15">
        <v>0</v>
      </c>
      <c r="N99" s="15">
        <v>102.4</v>
      </c>
      <c r="O99" s="15">
        <v>0</v>
      </c>
      <c r="P99" s="15">
        <v>27.200000000000003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f>SUM(C99:V99)</f>
        <v>9100.8000000000029</v>
      </c>
    </row>
    <row r="100" spans="1:23" s="11" customFormat="1" ht="17.25" customHeight="1">
      <c r="A100" s="13" t="s">
        <v>93</v>
      </c>
      <c r="B100" s="14" t="s">
        <v>97</v>
      </c>
      <c r="C100" s="15">
        <v>0</v>
      </c>
      <c r="D100" s="15">
        <v>1459.2</v>
      </c>
      <c r="E100" s="15">
        <v>377.6</v>
      </c>
      <c r="F100" s="15">
        <v>0</v>
      </c>
      <c r="G100" s="15">
        <v>0</v>
      </c>
      <c r="H100" s="15">
        <v>0</v>
      </c>
      <c r="I100" s="15">
        <v>3296</v>
      </c>
      <c r="J100" s="15">
        <v>0</v>
      </c>
      <c r="K100" s="15">
        <v>108.80000000000001</v>
      </c>
      <c r="L100" s="15">
        <v>6.4</v>
      </c>
      <c r="M100" s="15">
        <v>0</v>
      </c>
      <c r="N100" s="15">
        <v>320</v>
      </c>
      <c r="O100" s="15">
        <v>0</v>
      </c>
      <c r="P100" s="15">
        <v>16</v>
      </c>
      <c r="Q100" s="15">
        <v>3.2</v>
      </c>
      <c r="R100" s="15">
        <v>0</v>
      </c>
      <c r="S100" s="15">
        <v>0</v>
      </c>
      <c r="T100" s="15">
        <v>0</v>
      </c>
      <c r="U100" s="15">
        <v>0</v>
      </c>
      <c r="V100" s="15">
        <v>1.6</v>
      </c>
      <c r="W100" s="15">
        <f t="shared" ref="W100:W110" si="6">SUM(C100:V100)</f>
        <v>5588.8</v>
      </c>
    </row>
    <row r="101" spans="1:23" s="11" customFormat="1" ht="17.25" customHeight="1">
      <c r="A101" s="13" t="s">
        <v>94</v>
      </c>
      <c r="B101" s="14" t="s">
        <v>119</v>
      </c>
      <c r="C101" s="15">
        <v>0</v>
      </c>
      <c r="D101" s="15">
        <v>435.20000000000005</v>
      </c>
      <c r="E101" s="15">
        <v>8379.2000000000044</v>
      </c>
      <c r="F101" s="15">
        <v>0</v>
      </c>
      <c r="G101" s="15">
        <v>0</v>
      </c>
      <c r="H101" s="15">
        <v>0</v>
      </c>
      <c r="I101" s="15">
        <v>1537.6</v>
      </c>
      <c r="J101" s="15">
        <v>0</v>
      </c>
      <c r="K101" s="15">
        <v>0</v>
      </c>
      <c r="L101" s="15">
        <v>0</v>
      </c>
      <c r="M101" s="15">
        <v>0</v>
      </c>
      <c r="N101" s="15">
        <v>32</v>
      </c>
      <c r="O101" s="15">
        <v>1.6</v>
      </c>
      <c r="P101" s="15">
        <v>25.6</v>
      </c>
      <c r="Q101" s="15">
        <v>0</v>
      </c>
      <c r="R101" s="15">
        <v>0</v>
      </c>
      <c r="S101" s="15">
        <v>0</v>
      </c>
      <c r="T101" s="15">
        <v>0</v>
      </c>
      <c r="U101" s="15">
        <v>1.6</v>
      </c>
      <c r="V101" s="15">
        <v>0</v>
      </c>
      <c r="W101" s="15">
        <f t="shared" si="6"/>
        <v>10412.800000000007</v>
      </c>
    </row>
    <row r="102" spans="1:23" s="11" customFormat="1" ht="17.25" customHeight="1">
      <c r="A102" s="13" t="s">
        <v>96</v>
      </c>
      <c r="B102" s="14" t="s">
        <v>120</v>
      </c>
      <c r="C102" s="15">
        <v>0</v>
      </c>
      <c r="D102" s="15">
        <v>2969.6000000000004</v>
      </c>
      <c r="E102" s="15">
        <v>385.6</v>
      </c>
      <c r="F102" s="15">
        <v>0</v>
      </c>
      <c r="G102" s="15">
        <v>0</v>
      </c>
      <c r="H102" s="15">
        <v>12.8</v>
      </c>
      <c r="I102" s="15">
        <v>3872.0000000000009</v>
      </c>
      <c r="J102" s="15">
        <v>0</v>
      </c>
      <c r="K102" s="15">
        <v>179.20000000000002</v>
      </c>
      <c r="L102" s="15">
        <v>51.2</v>
      </c>
      <c r="M102" s="15">
        <v>0</v>
      </c>
      <c r="N102" s="15">
        <v>243.20000000000002</v>
      </c>
      <c r="O102" s="15">
        <v>6.4</v>
      </c>
      <c r="P102" s="15">
        <v>9.6</v>
      </c>
      <c r="Q102" s="15">
        <v>3.2</v>
      </c>
      <c r="R102" s="15">
        <v>0</v>
      </c>
      <c r="S102" s="15">
        <v>0</v>
      </c>
      <c r="T102" s="15">
        <v>0</v>
      </c>
      <c r="U102" s="15">
        <v>6.4</v>
      </c>
      <c r="V102" s="15">
        <v>0</v>
      </c>
      <c r="W102" s="15">
        <f t="shared" si="6"/>
        <v>7739.2000000000007</v>
      </c>
    </row>
    <row r="103" spans="1:23" s="11" customFormat="1" ht="17.25" customHeight="1">
      <c r="A103" s="13" t="s">
        <v>98</v>
      </c>
      <c r="B103" s="14" t="s">
        <v>107</v>
      </c>
      <c r="C103" s="15">
        <v>0</v>
      </c>
      <c r="D103" s="15">
        <v>921.6</v>
      </c>
      <c r="E103" s="15">
        <v>246.4</v>
      </c>
      <c r="F103" s="15">
        <v>0</v>
      </c>
      <c r="G103" s="15">
        <v>0</v>
      </c>
      <c r="H103" s="15">
        <v>3.2</v>
      </c>
      <c r="I103" s="15">
        <v>5468.7999999999984</v>
      </c>
      <c r="J103" s="15">
        <v>0</v>
      </c>
      <c r="K103" s="15">
        <v>640</v>
      </c>
      <c r="L103" s="15">
        <v>0</v>
      </c>
      <c r="M103" s="15">
        <v>0</v>
      </c>
      <c r="N103" s="15">
        <v>268.8</v>
      </c>
      <c r="O103" s="15">
        <v>1.6</v>
      </c>
      <c r="P103" s="15">
        <v>16</v>
      </c>
      <c r="Q103" s="15">
        <v>1.6</v>
      </c>
      <c r="R103" s="15">
        <v>0</v>
      </c>
      <c r="S103" s="15">
        <v>0</v>
      </c>
      <c r="T103" s="15">
        <v>0</v>
      </c>
      <c r="U103" s="15">
        <v>1.6</v>
      </c>
      <c r="V103" s="15">
        <v>0</v>
      </c>
      <c r="W103" s="15">
        <f t="shared" si="6"/>
        <v>7569.5999999999995</v>
      </c>
    </row>
    <row r="104" spans="1:23" s="11" customFormat="1" ht="17.25" customHeight="1">
      <c r="A104" s="13" t="s">
        <v>172</v>
      </c>
      <c r="B104" s="14" t="s">
        <v>174</v>
      </c>
      <c r="C104" s="15">
        <v>0</v>
      </c>
      <c r="D104" s="15">
        <v>166.4</v>
      </c>
      <c r="E104" s="15">
        <v>2953.6</v>
      </c>
      <c r="F104" s="15">
        <v>1.6</v>
      </c>
      <c r="G104" s="15">
        <v>0</v>
      </c>
      <c r="H104" s="15">
        <v>0</v>
      </c>
      <c r="I104" s="15">
        <v>1449.6</v>
      </c>
      <c r="J104" s="15">
        <v>0</v>
      </c>
      <c r="K104" s="15">
        <v>0</v>
      </c>
      <c r="L104" s="15">
        <v>0</v>
      </c>
      <c r="M104" s="15">
        <v>0</v>
      </c>
      <c r="N104" s="15">
        <v>51.2</v>
      </c>
      <c r="O104" s="15">
        <v>0</v>
      </c>
      <c r="P104" s="15">
        <v>3.2</v>
      </c>
      <c r="Q104" s="15">
        <v>1.6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f t="shared" si="6"/>
        <v>4627.2</v>
      </c>
    </row>
    <row r="105" spans="1:23" s="11" customFormat="1" ht="17.25" customHeight="1">
      <c r="A105" s="13" t="s">
        <v>173</v>
      </c>
      <c r="B105" s="14" t="s">
        <v>103</v>
      </c>
      <c r="C105" s="15">
        <v>0</v>
      </c>
      <c r="D105" s="15">
        <v>537.6</v>
      </c>
      <c r="E105" s="15">
        <v>49.6</v>
      </c>
      <c r="F105" s="15">
        <v>3.2</v>
      </c>
      <c r="G105" s="15">
        <v>0</v>
      </c>
      <c r="H105" s="15">
        <v>0</v>
      </c>
      <c r="I105" s="15">
        <v>8762.4000000000015</v>
      </c>
      <c r="J105" s="15">
        <v>0</v>
      </c>
      <c r="K105" s="15">
        <v>3.2</v>
      </c>
      <c r="L105" s="15">
        <v>0</v>
      </c>
      <c r="M105" s="15">
        <v>0</v>
      </c>
      <c r="N105" s="15">
        <v>44.800000000000004</v>
      </c>
      <c r="O105" s="15">
        <v>0</v>
      </c>
      <c r="P105" s="15">
        <v>3.2</v>
      </c>
      <c r="Q105" s="15">
        <v>6.4</v>
      </c>
      <c r="R105" s="15">
        <v>0</v>
      </c>
      <c r="S105" s="15">
        <v>0</v>
      </c>
      <c r="T105" s="15">
        <v>0</v>
      </c>
      <c r="U105" s="15">
        <v>1.6</v>
      </c>
      <c r="V105" s="15">
        <v>0</v>
      </c>
      <c r="W105" s="15">
        <f t="shared" si="6"/>
        <v>9412.0000000000018</v>
      </c>
    </row>
    <row r="106" spans="1:23" s="11" customFormat="1" ht="17.25" customHeight="1">
      <c r="A106" s="13" t="s">
        <v>100</v>
      </c>
      <c r="B106" s="14" t="s">
        <v>119</v>
      </c>
      <c r="C106" s="15">
        <v>0</v>
      </c>
      <c r="D106" s="15">
        <v>108.80000000000001</v>
      </c>
      <c r="E106" s="15">
        <v>82.399999999999991</v>
      </c>
      <c r="F106" s="15">
        <v>1.6</v>
      </c>
      <c r="G106" s="15">
        <v>0</v>
      </c>
      <c r="H106" s="15">
        <v>0</v>
      </c>
      <c r="I106" s="15">
        <v>179.20000000000002</v>
      </c>
      <c r="J106" s="15">
        <v>0</v>
      </c>
      <c r="K106" s="15">
        <v>0</v>
      </c>
      <c r="L106" s="15">
        <v>0</v>
      </c>
      <c r="M106" s="15">
        <v>0</v>
      </c>
      <c r="N106" s="15">
        <v>83.2</v>
      </c>
      <c r="O106" s="15">
        <v>1.6</v>
      </c>
      <c r="P106" s="15">
        <v>17.600000000000001</v>
      </c>
      <c r="Q106" s="15">
        <v>0</v>
      </c>
      <c r="R106" s="15">
        <v>0</v>
      </c>
      <c r="S106" s="15">
        <v>0</v>
      </c>
      <c r="T106" s="15">
        <v>0</v>
      </c>
      <c r="U106" s="15">
        <v>2.4000000000000004</v>
      </c>
      <c r="V106" s="15">
        <v>0</v>
      </c>
      <c r="W106" s="15">
        <f t="shared" si="6"/>
        <v>476.8</v>
      </c>
    </row>
    <row r="107" spans="1:23" s="11" customFormat="1" ht="17.25" customHeight="1">
      <c r="A107" s="13" t="s">
        <v>101</v>
      </c>
      <c r="B107" s="14" t="s">
        <v>119</v>
      </c>
      <c r="C107" s="15">
        <v>0</v>
      </c>
      <c r="D107" s="15">
        <v>627.20000000000005</v>
      </c>
      <c r="E107" s="15">
        <v>79.2</v>
      </c>
      <c r="F107" s="15">
        <v>0.8</v>
      </c>
      <c r="G107" s="15">
        <v>0</v>
      </c>
      <c r="H107" s="15">
        <v>0</v>
      </c>
      <c r="I107" s="15">
        <v>160.00000000000003</v>
      </c>
      <c r="J107" s="15">
        <v>0</v>
      </c>
      <c r="K107" s="15">
        <v>6.4</v>
      </c>
      <c r="L107" s="15">
        <v>35.200000000000003</v>
      </c>
      <c r="M107" s="15">
        <v>0</v>
      </c>
      <c r="N107" s="15">
        <v>38.400000000000006</v>
      </c>
      <c r="O107" s="15">
        <v>2.4000000000000004</v>
      </c>
      <c r="P107" s="15">
        <v>3.2</v>
      </c>
      <c r="Q107" s="15">
        <v>3.2</v>
      </c>
      <c r="R107" s="15">
        <v>0.8</v>
      </c>
      <c r="S107" s="15">
        <v>0</v>
      </c>
      <c r="T107" s="15">
        <v>0</v>
      </c>
      <c r="U107" s="15">
        <v>0</v>
      </c>
      <c r="V107" s="15">
        <v>0</v>
      </c>
      <c r="W107" s="15">
        <f t="shared" si="6"/>
        <v>956.80000000000007</v>
      </c>
    </row>
    <row r="108" spans="1:23" s="11" customFormat="1" ht="17.25" customHeight="1">
      <c r="A108" s="13" t="s">
        <v>102</v>
      </c>
      <c r="B108" s="14" t="s">
        <v>179</v>
      </c>
      <c r="C108" s="15">
        <v>0</v>
      </c>
      <c r="D108" s="15">
        <v>243.20000000000002</v>
      </c>
      <c r="E108" s="15">
        <v>22.4</v>
      </c>
      <c r="F108" s="15">
        <v>0</v>
      </c>
      <c r="G108" s="15">
        <v>32</v>
      </c>
      <c r="H108" s="15">
        <v>1.6</v>
      </c>
      <c r="I108" s="15">
        <v>385.60000000000008</v>
      </c>
      <c r="J108" s="15">
        <v>0</v>
      </c>
      <c r="K108" s="15">
        <v>0.8</v>
      </c>
      <c r="L108" s="15">
        <v>0</v>
      </c>
      <c r="M108" s="15">
        <v>0</v>
      </c>
      <c r="N108" s="15">
        <v>268.8</v>
      </c>
      <c r="O108" s="15">
        <v>0</v>
      </c>
      <c r="P108" s="15">
        <v>10.400000000000002</v>
      </c>
      <c r="Q108" s="15">
        <v>1.6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f t="shared" si="6"/>
        <v>966.40000000000009</v>
      </c>
    </row>
    <row r="109" spans="1:23" s="11" customFormat="1" ht="17.25" customHeight="1">
      <c r="A109" s="13" t="s">
        <v>104</v>
      </c>
      <c r="B109" s="14" t="s">
        <v>119</v>
      </c>
      <c r="C109" s="15">
        <v>0</v>
      </c>
      <c r="D109" s="15">
        <v>448</v>
      </c>
      <c r="E109" s="15">
        <v>75.199999999999989</v>
      </c>
      <c r="F109" s="15">
        <v>0</v>
      </c>
      <c r="G109" s="15">
        <v>0</v>
      </c>
      <c r="H109" s="15">
        <v>1.6</v>
      </c>
      <c r="I109" s="15">
        <v>673.59999999999991</v>
      </c>
      <c r="J109" s="15">
        <v>0</v>
      </c>
      <c r="K109" s="15">
        <v>140.80000000000001</v>
      </c>
      <c r="L109" s="15">
        <v>1.6</v>
      </c>
      <c r="M109" s="15">
        <v>0</v>
      </c>
      <c r="N109" s="15">
        <v>32</v>
      </c>
      <c r="O109" s="15">
        <v>0</v>
      </c>
      <c r="P109" s="15">
        <v>6.4</v>
      </c>
      <c r="Q109" s="15">
        <v>0.8</v>
      </c>
      <c r="R109" s="15">
        <v>0</v>
      </c>
      <c r="S109" s="15">
        <v>0</v>
      </c>
      <c r="T109" s="15">
        <v>0</v>
      </c>
      <c r="U109" s="15">
        <v>0.8</v>
      </c>
      <c r="V109" s="15">
        <v>0</v>
      </c>
      <c r="W109" s="15">
        <f>SUM(C109:V109)</f>
        <v>1380.8</v>
      </c>
    </row>
    <row r="110" spans="1:23" s="11" customFormat="1" ht="17.25" customHeight="1">
      <c r="A110" s="13" t="s">
        <v>106</v>
      </c>
      <c r="B110" s="14" t="s">
        <v>108</v>
      </c>
      <c r="C110" s="15">
        <v>0</v>
      </c>
      <c r="D110" s="15">
        <v>422.40000000000003</v>
      </c>
      <c r="E110" s="15">
        <v>364</v>
      </c>
      <c r="F110" s="15">
        <v>0</v>
      </c>
      <c r="G110" s="15">
        <v>0</v>
      </c>
      <c r="H110" s="15">
        <v>0</v>
      </c>
      <c r="I110" s="15">
        <v>359.20000000000005</v>
      </c>
      <c r="J110" s="15">
        <v>0</v>
      </c>
      <c r="K110" s="15">
        <v>22.400000000000002</v>
      </c>
      <c r="L110" s="15">
        <v>6.4</v>
      </c>
      <c r="M110" s="15">
        <v>0</v>
      </c>
      <c r="N110" s="15">
        <v>96</v>
      </c>
      <c r="O110" s="15">
        <v>0.8</v>
      </c>
      <c r="P110" s="15">
        <v>16</v>
      </c>
      <c r="Q110" s="15">
        <v>1.6</v>
      </c>
      <c r="R110" s="15">
        <v>0</v>
      </c>
      <c r="S110" s="15">
        <v>0</v>
      </c>
      <c r="T110" s="15">
        <v>0</v>
      </c>
      <c r="U110" s="15">
        <v>0.8</v>
      </c>
      <c r="V110" s="15">
        <v>0</v>
      </c>
      <c r="W110" s="15">
        <f t="shared" si="6"/>
        <v>1289.6000000000001</v>
      </c>
    </row>
    <row r="111" spans="1:23" ht="17.25" customHeight="1"/>
    <row r="112" spans="1:23" ht="17.25" customHeight="1"/>
    <row r="113" spans="1:23" ht="17.25" customHeight="1">
      <c r="A113" s="2" t="s">
        <v>39</v>
      </c>
    </row>
    <row r="114" spans="1:23" ht="28.5">
      <c r="A114" s="29"/>
      <c r="B114" s="30"/>
      <c r="C114" s="3" t="s">
        <v>17</v>
      </c>
      <c r="D114" s="3" t="s">
        <v>18</v>
      </c>
      <c r="E114" s="3" t="s">
        <v>0</v>
      </c>
      <c r="F114" s="3" t="s">
        <v>19</v>
      </c>
      <c r="G114" s="3" t="s">
        <v>20</v>
      </c>
      <c r="H114" s="3" t="s">
        <v>21</v>
      </c>
      <c r="I114" s="3" t="s">
        <v>1</v>
      </c>
      <c r="J114" s="3" t="s">
        <v>22</v>
      </c>
      <c r="K114" s="3" t="s">
        <v>23</v>
      </c>
      <c r="L114" s="3" t="s">
        <v>24</v>
      </c>
      <c r="M114" s="3" t="s">
        <v>25</v>
      </c>
      <c r="N114" s="3" t="s">
        <v>2</v>
      </c>
      <c r="O114" s="3" t="s">
        <v>26</v>
      </c>
      <c r="P114" s="3" t="s">
        <v>3</v>
      </c>
      <c r="Q114" s="6" t="s">
        <v>27</v>
      </c>
      <c r="R114" s="3" t="s">
        <v>28</v>
      </c>
      <c r="S114" s="3" t="s">
        <v>29</v>
      </c>
      <c r="T114" s="3" t="s">
        <v>4</v>
      </c>
      <c r="U114" s="3" t="s">
        <v>30</v>
      </c>
      <c r="V114" s="3" t="s">
        <v>31</v>
      </c>
      <c r="W114" s="4" t="s">
        <v>32</v>
      </c>
    </row>
    <row r="115" spans="1:23" s="11" customFormat="1" ht="17.25" customHeight="1">
      <c r="A115" s="13" t="s">
        <v>92</v>
      </c>
      <c r="B115" s="14" t="s">
        <v>176</v>
      </c>
      <c r="C115" s="15">
        <v>0</v>
      </c>
      <c r="D115" s="15">
        <v>3840</v>
      </c>
      <c r="E115" s="15">
        <v>257.59999999999997</v>
      </c>
      <c r="F115" s="15">
        <v>0</v>
      </c>
      <c r="G115" s="15">
        <v>0</v>
      </c>
      <c r="H115" s="15">
        <v>0</v>
      </c>
      <c r="I115" s="15">
        <v>3659.2000000000003</v>
      </c>
      <c r="J115" s="15">
        <v>0</v>
      </c>
      <c r="K115" s="15">
        <v>12.8</v>
      </c>
      <c r="L115" s="15">
        <v>19.200000000000003</v>
      </c>
      <c r="M115" s="15">
        <v>0</v>
      </c>
      <c r="N115" s="15">
        <v>563.20000000000005</v>
      </c>
      <c r="O115" s="15">
        <v>1.6</v>
      </c>
      <c r="P115" s="15">
        <v>11.200000000000001</v>
      </c>
      <c r="Q115" s="15">
        <v>1.6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f>SUM(C115:V115)</f>
        <v>8366.4000000000033</v>
      </c>
    </row>
    <row r="116" spans="1:23" s="11" customFormat="1" ht="17.25" customHeight="1">
      <c r="A116" s="13" t="s">
        <v>93</v>
      </c>
      <c r="B116" s="14" t="s">
        <v>177</v>
      </c>
      <c r="C116" s="15">
        <v>0</v>
      </c>
      <c r="D116" s="15">
        <v>1510.4</v>
      </c>
      <c r="E116" s="15">
        <v>691.20000000000016</v>
      </c>
      <c r="F116" s="15">
        <v>0</v>
      </c>
      <c r="G116" s="15">
        <v>0</v>
      </c>
      <c r="H116" s="15">
        <v>3.2</v>
      </c>
      <c r="I116" s="15">
        <v>3502.4</v>
      </c>
      <c r="J116" s="15">
        <v>0</v>
      </c>
      <c r="K116" s="15">
        <v>1.6</v>
      </c>
      <c r="L116" s="15">
        <v>19.200000000000003</v>
      </c>
      <c r="M116" s="15">
        <v>0</v>
      </c>
      <c r="N116" s="15">
        <v>640</v>
      </c>
      <c r="O116" s="15">
        <v>0</v>
      </c>
      <c r="P116" s="15">
        <v>35.200000000000003</v>
      </c>
      <c r="Q116" s="15">
        <v>1.6</v>
      </c>
      <c r="R116" s="15">
        <v>0</v>
      </c>
      <c r="S116" s="15">
        <v>0</v>
      </c>
      <c r="T116" s="15">
        <v>0</v>
      </c>
      <c r="U116" s="15">
        <v>6.4</v>
      </c>
      <c r="V116" s="15">
        <v>0</v>
      </c>
      <c r="W116" s="15">
        <f t="shared" ref="W116:W126" si="7">SUM(C116:V116)</f>
        <v>6411.2000000000007</v>
      </c>
    </row>
    <row r="117" spans="1:23" s="11" customFormat="1" ht="17.25" customHeight="1">
      <c r="A117" s="13" t="s">
        <v>94</v>
      </c>
      <c r="B117" s="14" t="s">
        <v>103</v>
      </c>
      <c r="C117" s="15">
        <v>0</v>
      </c>
      <c r="D117" s="15">
        <v>486.40000000000003</v>
      </c>
      <c r="E117" s="15">
        <v>12491.200000000006</v>
      </c>
      <c r="F117" s="15">
        <v>0</v>
      </c>
      <c r="G117" s="15">
        <v>0</v>
      </c>
      <c r="H117" s="15">
        <v>12.8</v>
      </c>
      <c r="I117" s="15">
        <v>1059.2000000000003</v>
      </c>
      <c r="J117" s="15">
        <v>0</v>
      </c>
      <c r="K117" s="15">
        <v>3.2</v>
      </c>
      <c r="L117" s="15">
        <v>12.8</v>
      </c>
      <c r="M117" s="15">
        <v>0</v>
      </c>
      <c r="N117" s="15">
        <v>70.400000000000006</v>
      </c>
      <c r="O117" s="15">
        <v>0</v>
      </c>
      <c r="P117" s="15">
        <v>11.200000000000001</v>
      </c>
      <c r="Q117" s="15">
        <v>1.6</v>
      </c>
      <c r="R117" s="15">
        <v>0</v>
      </c>
      <c r="S117" s="15">
        <v>0</v>
      </c>
      <c r="T117" s="15">
        <v>0</v>
      </c>
      <c r="U117" s="15">
        <v>1.6</v>
      </c>
      <c r="V117" s="15">
        <v>0</v>
      </c>
      <c r="W117" s="15">
        <f t="shared" si="7"/>
        <v>14150.400000000007</v>
      </c>
    </row>
    <row r="118" spans="1:23" s="11" customFormat="1" ht="17.25" customHeight="1">
      <c r="A118" s="13" t="s">
        <v>96</v>
      </c>
      <c r="B118" s="14" t="s">
        <v>107</v>
      </c>
      <c r="C118" s="15">
        <v>0</v>
      </c>
      <c r="D118" s="15">
        <v>1587.2</v>
      </c>
      <c r="E118" s="15">
        <v>638.40000000000009</v>
      </c>
      <c r="F118" s="15">
        <v>0</v>
      </c>
      <c r="G118" s="15">
        <v>0</v>
      </c>
      <c r="H118" s="15">
        <v>0</v>
      </c>
      <c r="I118" s="15">
        <v>13715.2</v>
      </c>
      <c r="J118" s="15">
        <v>0</v>
      </c>
      <c r="K118" s="15">
        <v>89.600000000000009</v>
      </c>
      <c r="L118" s="15">
        <v>6.4</v>
      </c>
      <c r="M118" s="15">
        <v>0</v>
      </c>
      <c r="N118" s="15">
        <v>140.80000000000001</v>
      </c>
      <c r="O118" s="15">
        <v>6.4</v>
      </c>
      <c r="P118" s="15">
        <v>12.8</v>
      </c>
      <c r="Q118" s="15">
        <v>6.4</v>
      </c>
      <c r="R118" s="15">
        <v>3.2</v>
      </c>
      <c r="S118" s="15">
        <v>0</v>
      </c>
      <c r="T118" s="15">
        <v>0</v>
      </c>
      <c r="U118" s="15">
        <v>0</v>
      </c>
      <c r="V118" s="15">
        <v>0</v>
      </c>
      <c r="W118" s="15">
        <f t="shared" si="7"/>
        <v>16206.4</v>
      </c>
    </row>
    <row r="119" spans="1:23" s="11" customFormat="1" ht="17.25" customHeight="1">
      <c r="A119" s="13" t="s">
        <v>98</v>
      </c>
      <c r="B119" s="14" t="s">
        <v>108</v>
      </c>
      <c r="C119" s="15">
        <v>0</v>
      </c>
      <c r="D119" s="15">
        <v>691.2</v>
      </c>
      <c r="E119" s="15">
        <v>60.800000000000011</v>
      </c>
      <c r="F119" s="15">
        <v>0</v>
      </c>
      <c r="G119" s="15">
        <v>0</v>
      </c>
      <c r="H119" s="15">
        <v>0</v>
      </c>
      <c r="I119" s="15">
        <v>1467.1999999999998</v>
      </c>
      <c r="J119" s="15">
        <v>0</v>
      </c>
      <c r="K119" s="15">
        <v>19.200000000000003</v>
      </c>
      <c r="L119" s="15">
        <v>0</v>
      </c>
      <c r="M119" s="15">
        <v>0</v>
      </c>
      <c r="N119" s="15">
        <v>57.6</v>
      </c>
      <c r="O119" s="15">
        <v>19.200000000000003</v>
      </c>
      <c r="P119" s="15">
        <v>3.2</v>
      </c>
      <c r="Q119" s="15">
        <v>44.800000000000004</v>
      </c>
      <c r="R119" s="15">
        <v>1.6</v>
      </c>
      <c r="S119" s="15">
        <v>0</v>
      </c>
      <c r="T119" s="15">
        <v>0</v>
      </c>
      <c r="U119" s="15">
        <v>0</v>
      </c>
      <c r="V119" s="15">
        <v>0</v>
      </c>
      <c r="W119" s="15">
        <f t="shared" si="7"/>
        <v>2364.7999999999993</v>
      </c>
    </row>
    <row r="120" spans="1:23" s="11" customFormat="1" ht="17.25" customHeight="1">
      <c r="A120" s="13" t="s">
        <v>172</v>
      </c>
      <c r="B120" s="14" t="s">
        <v>99</v>
      </c>
      <c r="C120" s="15">
        <v>0</v>
      </c>
      <c r="D120" s="15">
        <v>256</v>
      </c>
      <c r="E120" s="15">
        <v>886.40000000000009</v>
      </c>
      <c r="F120" s="15">
        <v>0</v>
      </c>
      <c r="G120" s="15">
        <v>0</v>
      </c>
      <c r="H120" s="15">
        <v>0</v>
      </c>
      <c r="I120" s="15">
        <v>337.6</v>
      </c>
      <c r="J120" s="15">
        <v>0</v>
      </c>
      <c r="K120" s="15">
        <v>19.200000000000003</v>
      </c>
      <c r="L120" s="15">
        <v>0</v>
      </c>
      <c r="M120" s="15">
        <v>0</v>
      </c>
      <c r="N120" s="15">
        <v>38.400000000000006</v>
      </c>
      <c r="O120" s="15">
        <v>3.2</v>
      </c>
      <c r="P120" s="15">
        <v>1.6</v>
      </c>
      <c r="Q120" s="15">
        <v>3.2</v>
      </c>
      <c r="R120" s="15">
        <v>0</v>
      </c>
      <c r="S120" s="15">
        <v>0</v>
      </c>
      <c r="T120" s="15">
        <v>0</v>
      </c>
      <c r="U120" s="15">
        <v>1.6</v>
      </c>
      <c r="V120" s="15">
        <v>0</v>
      </c>
      <c r="W120" s="15">
        <f t="shared" si="7"/>
        <v>1547.2</v>
      </c>
    </row>
    <row r="121" spans="1:23" s="11" customFormat="1" ht="17.25" customHeight="1">
      <c r="A121" s="13" t="s">
        <v>173</v>
      </c>
      <c r="B121" s="14" t="s">
        <v>95</v>
      </c>
      <c r="C121" s="15">
        <v>0</v>
      </c>
      <c r="D121" s="15">
        <v>76.800000000000011</v>
      </c>
      <c r="E121" s="15">
        <v>76.8</v>
      </c>
      <c r="F121" s="15">
        <v>0</v>
      </c>
      <c r="G121" s="15">
        <v>0</v>
      </c>
      <c r="H121" s="15">
        <v>0</v>
      </c>
      <c r="I121" s="15">
        <v>4742.3999999999996</v>
      </c>
      <c r="J121" s="15">
        <v>0</v>
      </c>
      <c r="K121" s="15">
        <v>0</v>
      </c>
      <c r="L121" s="15">
        <v>0</v>
      </c>
      <c r="M121" s="15">
        <v>0</v>
      </c>
      <c r="N121" s="15">
        <v>32</v>
      </c>
      <c r="O121" s="15">
        <v>6.4</v>
      </c>
      <c r="P121" s="15">
        <v>1.6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f t="shared" si="7"/>
        <v>4936</v>
      </c>
    </row>
    <row r="122" spans="1:23" s="11" customFormat="1" ht="17.25" customHeight="1">
      <c r="A122" s="13" t="s">
        <v>100</v>
      </c>
      <c r="B122" s="14" t="s">
        <v>174</v>
      </c>
      <c r="C122" s="15">
        <v>0</v>
      </c>
      <c r="D122" s="15">
        <v>281.60000000000002</v>
      </c>
      <c r="E122" s="15">
        <v>49.599999999999994</v>
      </c>
      <c r="F122" s="15">
        <v>0</v>
      </c>
      <c r="G122" s="15">
        <v>0</v>
      </c>
      <c r="H122" s="15">
        <v>4.8000000000000007</v>
      </c>
      <c r="I122" s="15">
        <v>88.800000000000011</v>
      </c>
      <c r="J122" s="15">
        <v>0</v>
      </c>
      <c r="K122" s="15">
        <v>0</v>
      </c>
      <c r="L122" s="15">
        <v>0</v>
      </c>
      <c r="M122" s="15">
        <v>0</v>
      </c>
      <c r="N122" s="15">
        <v>41.6</v>
      </c>
      <c r="O122" s="15">
        <v>0</v>
      </c>
      <c r="P122" s="15">
        <v>4</v>
      </c>
      <c r="Q122" s="15">
        <v>0.4</v>
      </c>
      <c r="R122" s="15">
        <v>0</v>
      </c>
      <c r="S122" s="15">
        <v>0</v>
      </c>
      <c r="T122" s="15">
        <v>0</v>
      </c>
      <c r="U122" s="15">
        <v>4.8000000000000007</v>
      </c>
      <c r="V122" s="15">
        <v>0</v>
      </c>
      <c r="W122" s="15">
        <f t="shared" si="7"/>
        <v>475.60000000000008</v>
      </c>
    </row>
    <row r="123" spans="1:23" s="11" customFormat="1" ht="17.25" customHeight="1">
      <c r="A123" s="13" t="s">
        <v>101</v>
      </c>
      <c r="B123" s="14" t="s">
        <v>99</v>
      </c>
      <c r="C123" s="15">
        <v>0</v>
      </c>
      <c r="D123" s="15">
        <v>473.6</v>
      </c>
      <c r="E123" s="15">
        <v>47.599999999999994</v>
      </c>
      <c r="F123" s="15">
        <v>0.4</v>
      </c>
      <c r="G123" s="15">
        <v>0</v>
      </c>
      <c r="H123" s="15">
        <v>6.4</v>
      </c>
      <c r="I123" s="15">
        <v>36.799999999999997</v>
      </c>
      <c r="J123" s="15">
        <v>0</v>
      </c>
      <c r="K123" s="15">
        <v>3.2</v>
      </c>
      <c r="L123" s="15">
        <v>17.600000000000001</v>
      </c>
      <c r="M123" s="15">
        <v>0</v>
      </c>
      <c r="N123" s="15">
        <v>27.200000000000003</v>
      </c>
      <c r="O123" s="15">
        <v>0.8</v>
      </c>
      <c r="P123" s="15">
        <v>0.8</v>
      </c>
      <c r="Q123" s="15">
        <v>0</v>
      </c>
      <c r="R123" s="15">
        <v>0.4</v>
      </c>
      <c r="S123" s="15">
        <v>0</v>
      </c>
      <c r="T123" s="15">
        <v>0</v>
      </c>
      <c r="U123" s="15">
        <v>1.6</v>
      </c>
      <c r="V123" s="15">
        <v>0</v>
      </c>
      <c r="W123" s="15">
        <f t="shared" si="7"/>
        <v>616.4</v>
      </c>
    </row>
    <row r="124" spans="1:23" s="11" customFormat="1" ht="17.25" customHeight="1">
      <c r="A124" s="13" t="s">
        <v>102</v>
      </c>
      <c r="B124" s="14" t="s">
        <v>175</v>
      </c>
      <c r="C124" s="15">
        <v>0</v>
      </c>
      <c r="D124" s="15">
        <v>102.4</v>
      </c>
      <c r="E124" s="15">
        <v>17.600000000000005</v>
      </c>
      <c r="F124" s="15">
        <v>0</v>
      </c>
      <c r="G124" s="15">
        <v>1.6</v>
      </c>
      <c r="H124" s="15">
        <v>0</v>
      </c>
      <c r="I124" s="15">
        <v>613.60000000000014</v>
      </c>
      <c r="J124" s="15">
        <v>0.8</v>
      </c>
      <c r="K124" s="15">
        <v>0</v>
      </c>
      <c r="L124" s="15">
        <v>1.6</v>
      </c>
      <c r="M124" s="15">
        <v>0</v>
      </c>
      <c r="N124" s="15">
        <v>89.600000000000009</v>
      </c>
      <c r="O124" s="15">
        <v>0</v>
      </c>
      <c r="P124" s="15">
        <v>1.6</v>
      </c>
      <c r="Q124" s="15">
        <v>3.2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f t="shared" si="7"/>
        <v>832.00000000000023</v>
      </c>
    </row>
    <row r="125" spans="1:23" s="11" customFormat="1" ht="17.25" customHeight="1">
      <c r="A125" s="13" t="s">
        <v>104</v>
      </c>
      <c r="B125" s="14" t="s">
        <v>103</v>
      </c>
      <c r="C125" s="16">
        <v>0</v>
      </c>
      <c r="D125" s="17">
        <v>332.8</v>
      </c>
      <c r="E125" s="17">
        <v>102.4</v>
      </c>
      <c r="F125" s="16">
        <v>0</v>
      </c>
      <c r="G125" s="17">
        <v>0</v>
      </c>
      <c r="H125" s="17">
        <v>1.6</v>
      </c>
      <c r="I125" s="17">
        <v>307.2</v>
      </c>
      <c r="J125" s="16">
        <v>0</v>
      </c>
      <c r="K125" s="17">
        <v>1.6</v>
      </c>
      <c r="L125" s="17">
        <v>0</v>
      </c>
      <c r="M125" s="16">
        <v>0</v>
      </c>
      <c r="N125" s="17">
        <v>28.8</v>
      </c>
      <c r="O125" s="17">
        <v>0</v>
      </c>
      <c r="P125" s="17">
        <v>2.4000000000000004</v>
      </c>
      <c r="Q125" s="17">
        <v>3.2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5">
        <f t="shared" si="7"/>
        <v>780</v>
      </c>
    </row>
    <row r="126" spans="1:23" s="11" customFormat="1" ht="17.25" customHeight="1">
      <c r="A126" s="13" t="s">
        <v>106</v>
      </c>
      <c r="B126" s="14" t="s">
        <v>99</v>
      </c>
      <c r="C126" s="16">
        <v>0</v>
      </c>
      <c r="D126" s="17">
        <v>806.40000000000009</v>
      </c>
      <c r="E126" s="17">
        <v>107.2</v>
      </c>
      <c r="F126" s="16">
        <v>1.6</v>
      </c>
      <c r="G126" s="17">
        <v>0</v>
      </c>
      <c r="H126" s="17">
        <v>0</v>
      </c>
      <c r="I126" s="17">
        <v>315.2</v>
      </c>
      <c r="J126" s="16">
        <v>0</v>
      </c>
      <c r="K126" s="17">
        <v>1.6</v>
      </c>
      <c r="L126" s="17">
        <v>12.8</v>
      </c>
      <c r="M126" s="16">
        <v>0</v>
      </c>
      <c r="N126" s="17">
        <v>54.400000000000006</v>
      </c>
      <c r="O126" s="17">
        <v>0.8</v>
      </c>
      <c r="P126" s="17">
        <v>2.4000000000000004</v>
      </c>
      <c r="Q126" s="17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5">
        <f t="shared" si="7"/>
        <v>1302.4000000000001</v>
      </c>
    </row>
    <row r="127" spans="1:23" ht="17.25" customHeight="1"/>
    <row r="128" spans="1:23" ht="17.25" customHeight="1"/>
    <row r="129" spans="1:23" ht="17.25" customHeight="1">
      <c r="A129" s="2" t="s">
        <v>40</v>
      </c>
    </row>
    <row r="130" spans="1:23" ht="28.5">
      <c r="A130" s="29"/>
      <c r="B130" s="30"/>
      <c r="C130" s="3" t="s">
        <v>17</v>
      </c>
      <c r="D130" s="3" t="s">
        <v>18</v>
      </c>
      <c r="E130" s="3" t="s">
        <v>0</v>
      </c>
      <c r="F130" s="3" t="s">
        <v>19</v>
      </c>
      <c r="G130" s="3" t="s">
        <v>20</v>
      </c>
      <c r="H130" s="3" t="s">
        <v>21</v>
      </c>
      <c r="I130" s="3" t="s">
        <v>1</v>
      </c>
      <c r="J130" s="3" t="s">
        <v>22</v>
      </c>
      <c r="K130" s="3" t="s">
        <v>23</v>
      </c>
      <c r="L130" s="3" t="s">
        <v>24</v>
      </c>
      <c r="M130" s="3" t="s">
        <v>25</v>
      </c>
      <c r="N130" s="3" t="s">
        <v>2</v>
      </c>
      <c r="O130" s="3" t="s">
        <v>26</v>
      </c>
      <c r="P130" s="3" t="s">
        <v>3</v>
      </c>
      <c r="Q130" s="6" t="s">
        <v>27</v>
      </c>
      <c r="R130" s="3" t="s">
        <v>28</v>
      </c>
      <c r="S130" s="3" t="s">
        <v>29</v>
      </c>
      <c r="T130" s="3" t="s">
        <v>4</v>
      </c>
      <c r="U130" s="3" t="s">
        <v>30</v>
      </c>
      <c r="V130" s="3" t="s">
        <v>31</v>
      </c>
      <c r="W130" s="4" t="s">
        <v>32</v>
      </c>
    </row>
    <row r="131" spans="1:23" s="11" customFormat="1" ht="17.25" customHeight="1">
      <c r="A131" s="13" t="s">
        <v>92</v>
      </c>
      <c r="B131" s="14" t="s">
        <v>121</v>
      </c>
      <c r="C131" s="15">
        <v>0</v>
      </c>
      <c r="D131" s="15">
        <v>3276.8</v>
      </c>
      <c r="E131" s="15">
        <v>120</v>
      </c>
      <c r="F131" s="15">
        <v>0</v>
      </c>
      <c r="G131" s="15">
        <v>0</v>
      </c>
      <c r="H131" s="15">
        <v>0</v>
      </c>
      <c r="I131" s="15">
        <v>2478.3999999999996</v>
      </c>
      <c r="J131" s="15">
        <v>0</v>
      </c>
      <c r="K131" s="15">
        <v>1.6</v>
      </c>
      <c r="L131" s="15">
        <v>0</v>
      </c>
      <c r="M131" s="15">
        <v>0</v>
      </c>
      <c r="N131" s="15">
        <v>192</v>
      </c>
      <c r="O131" s="15">
        <v>3.2</v>
      </c>
      <c r="P131" s="15">
        <v>25.6</v>
      </c>
      <c r="Q131" s="15">
        <v>12.8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f>SUM(C131:V131)</f>
        <v>6110.4000000000005</v>
      </c>
    </row>
    <row r="132" spans="1:23" s="11" customFormat="1" ht="17.25" customHeight="1">
      <c r="A132" s="13" t="s">
        <v>93</v>
      </c>
      <c r="B132" s="14" t="s">
        <v>120</v>
      </c>
      <c r="C132" s="15">
        <v>0</v>
      </c>
      <c r="D132" s="15">
        <v>1561.6000000000001</v>
      </c>
      <c r="E132" s="15">
        <v>79.200000000000017</v>
      </c>
      <c r="F132" s="15">
        <v>0</v>
      </c>
      <c r="G132" s="15">
        <v>0</v>
      </c>
      <c r="H132" s="15">
        <v>0</v>
      </c>
      <c r="I132" s="15">
        <v>853.60000000000025</v>
      </c>
      <c r="J132" s="15">
        <v>0</v>
      </c>
      <c r="K132" s="15">
        <v>1.6</v>
      </c>
      <c r="L132" s="15">
        <v>6.4</v>
      </c>
      <c r="M132" s="15">
        <v>0</v>
      </c>
      <c r="N132" s="15">
        <v>102.4</v>
      </c>
      <c r="O132" s="15">
        <v>3.2</v>
      </c>
      <c r="P132" s="15">
        <v>3.2</v>
      </c>
      <c r="Q132" s="15">
        <v>6.4</v>
      </c>
      <c r="R132" s="15">
        <v>0</v>
      </c>
      <c r="S132" s="15">
        <v>0</v>
      </c>
      <c r="T132" s="15">
        <v>0</v>
      </c>
      <c r="U132" s="15">
        <v>0.8</v>
      </c>
      <c r="V132" s="15">
        <v>0</v>
      </c>
      <c r="W132" s="15">
        <f t="shared" ref="W132:W142" si="8">SUM(C132:V132)</f>
        <v>2618.4000000000005</v>
      </c>
    </row>
    <row r="133" spans="1:23" s="11" customFormat="1" ht="17.25" customHeight="1">
      <c r="A133" s="13" t="s">
        <v>94</v>
      </c>
      <c r="B133" s="14" t="s">
        <v>108</v>
      </c>
      <c r="C133" s="15">
        <v>0</v>
      </c>
      <c r="D133" s="15">
        <v>371.20000000000005</v>
      </c>
      <c r="E133" s="15">
        <v>3530.4</v>
      </c>
      <c r="F133" s="15">
        <v>0</v>
      </c>
      <c r="G133" s="15">
        <v>0</v>
      </c>
      <c r="H133" s="15">
        <v>0</v>
      </c>
      <c r="I133" s="15">
        <v>540.80000000000007</v>
      </c>
      <c r="J133" s="15">
        <v>0</v>
      </c>
      <c r="K133" s="15">
        <v>0</v>
      </c>
      <c r="L133" s="15">
        <v>0</v>
      </c>
      <c r="M133" s="15">
        <v>0</v>
      </c>
      <c r="N133" s="15">
        <v>51.2</v>
      </c>
      <c r="O133" s="15">
        <v>0.8</v>
      </c>
      <c r="P133" s="15">
        <v>11.200000000000001</v>
      </c>
      <c r="Q133" s="15">
        <v>1.6</v>
      </c>
      <c r="R133" s="15">
        <v>0</v>
      </c>
      <c r="S133" s="15">
        <v>0</v>
      </c>
      <c r="T133" s="15">
        <v>0</v>
      </c>
      <c r="U133" s="15">
        <v>1.6</v>
      </c>
      <c r="V133" s="15">
        <v>0</v>
      </c>
      <c r="W133" s="15">
        <f t="shared" si="8"/>
        <v>4508.8000000000011</v>
      </c>
    </row>
    <row r="134" spans="1:23" s="11" customFormat="1" ht="17.25" customHeight="1">
      <c r="A134" s="13" t="s">
        <v>96</v>
      </c>
      <c r="B134" s="14" t="s">
        <v>103</v>
      </c>
      <c r="C134" s="15">
        <v>0</v>
      </c>
      <c r="D134" s="15">
        <v>179.20000000000002</v>
      </c>
      <c r="E134" s="15">
        <v>164.80000000000004</v>
      </c>
      <c r="F134" s="15">
        <v>0</v>
      </c>
      <c r="G134" s="15">
        <v>0</v>
      </c>
      <c r="H134" s="15">
        <v>0</v>
      </c>
      <c r="I134" s="15">
        <v>9779.2000000000007</v>
      </c>
      <c r="J134" s="15">
        <v>0</v>
      </c>
      <c r="K134" s="15">
        <v>25.6</v>
      </c>
      <c r="L134" s="15">
        <v>38.400000000000006</v>
      </c>
      <c r="M134" s="15">
        <v>0</v>
      </c>
      <c r="N134" s="15">
        <v>166.4</v>
      </c>
      <c r="O134" s="15">
        <v>0</v>
      </c>
      <c r="P134" s="15">
        <v>57.600000000000009</v>
      </c>
      <c r="Q134" s="15">
        <v>6.4</v>
      </c>
      <c r="R134" s="15">
        <v>0</v>
      </c>
      <c r="S134" s="15">
        <v>0</v>
      </c>
      <c r="T134" s="15">
        <v>0</v>
      </c>
      <c r="U134" s="15">
        <v>1.6</v>
      </c>
      <c r="V134" s="15">
        <v>0</v>
      </c>
      <c r="W134" s="15">
        <f t="shared" si="8"/>
        <v>10419.200000000001</v>
      </c>
    </row>
    <row r="135" spans="1:23" s="11" customFormat="1" ht="17.25" customHeight="1">
      <c r="A135" s="13" t="s">
        <v>98</v>
      </c>
      <c r="B135" s="14" t="s">
        <v>95</v>
      </c>
      <c r="C135" s="15">
        <v>0</v>
      </c>
      <c r="D135" s="15">
        <v>793.6</v>
      </c>
      <c r="E135" s="15">
        <v>56.000000000000007</v>
      </c>
      <c r="F135" s="15">
        <v>0</v>
      </c>
      <c r="G135" s="15">
        <v>0</v>
      </c>
      <c r="H135" s="15">
        <v>1.6</v>
      </c>
      <c r="I135" s="15">
        <v>444.00000000000006</v>
      </c>
      <c r="J135" s="15">
        <v>0</v>
      </c>
      <c r="K135" s="15">
        <v>19.200000000000003</v>
      </c>
      <c r="L135" s="15">
        <v>1.6</v>
      </c>
      <c r="M135" s="15">
        <v>0</v>
      </c>
      <c r="N135" s="15">
        <v>217.60000000000002</v>
      </c>
      <c r="O135" s="15">
        <v>0</v>
      </c>
      <c r="P135" s="15">
        <v>2.4000000000000004</v>
      </c>
      <c r="Q135" s="15">
        <v>3.2</v>
      </c>
      <c r="R135" s="15">
        <v>0</v>
      </c>
      <c r="S135" s="15">
        <v>0</v>
      </c>
      <c r="T135" s="15">
        <v>0</v>
      </c>
      <c r="U135" s="15">
        <v>1.6</v>
      </c>
      <c r="V135" s="15">
        <v>0</v>
      </c>
      <c r="W135" s="15">
        <f t="shared" si="8"/>
        <v>1540.8</v>
      </c>
    </row>
    <row r="136" spans="1:23" s="11" customFormat="1" ht="17.25" customHeight="1">
      <c r="A136" s="13" t="s">
        <v>172</v>
      </c>
      <c r="B136" s="14" t="s">
        <v>122</v>
      </c>
      <c r="C136" s="15">
        <v>0</v>
      </c>
      <c r="D136" s="15">
        <v>28.8</v>
      </c>
      <c r="E136" s="15">
        <v>48.000000000000014</v>
      </c>
      <c r="F136" s="15">
        <v>0.8</v>
      </c>
      <c r="G136" s="15">
        <v>0</v>
      </c>
      <c r="H136" s="15">
        <v>52</v>
      </c>
      <c r="I136" s="15">
        <v>1198.4000000000003</v>
      </c>
      <c r="J136" s="15">
        <v>0</v>
      </c>
      <c r="K136" s="15">
        <v>1.6</v>
      </c>
      <c r="L136" s="15">
        <v>9.6000000000000014</v>
      </c>
      <c r="M136" s="15">
        <v>0</v>
      </c>
      <c r="N136" s="15">
        <v>28.8</v>
      </c>
      <c r="O136" s="15">
        <v>16</v>
      </c>
      <c r="P136" s="15">
        <v>3.2</v>
      </c>
      <c r="Q136" s="15">
        <v>0</v>
      </c>
      <c r="R136" s="15">
        <v>0</v>
      </c>
      <c r="S136" s="15">
        <v>0</v>
      </c>
      <c r="T136" s="15">
        <v>0</v>
      </c>
      <c r="U136" s="15">
        <v>0.8</v>
      </c>
      <c r="V136" s="15">
        <v>0</v>
      </c>
      <c r="W136" s="15">
        <f t="shared" si="8"/>
        <v>1388.0000000000002</v>
      </c>
    </row>
    <row r="137" spans="1:23" s="11" customFormat="1" ht="17.25" customHeight="1">
      <c r="A137" s="13" t="s">
        <v>173</v>
      </c>
      <c r="B137" s="14" t="s">
        <v>99</v>
      </c>
      <c r="C137" s="15">
        <v>0</v>
      </c>
      <c r="D137" s="15">
        <v>41.6</v>
      </c>
      <c r="E137" s="15">
        <v>10.4</v>
      </c>
      <c r="F137" s="15">
        <v>0</v>
      </c>
      <c r="G137" s="15">
        <v>0</v>
      </c>
      <c r="H137" s="15">
        <v>0</v>
      </c>
      <c r="I137" s="15">
        <v>4546.3999999999996</v>
      </c>
      <c r="J137" s="15">
        <v>0</v>
      </c>
      <c r="K137" s="15">
        <v>0.8</v>
      </c>
      <c r="L137" s="15">
        <v>0</v>
      </c>
      <c r="M137" s="15">
        <v>0</v>
      </c>
      <c r="N137" s="15">
        <v>19.200000000000003</v>
      </c>
      <c r="O137" s="15">
        <v>1.6</v>
      </c>
      <c r="P137" s="15">
        <v>0</v>
      </c>
      <c r="Q137" s="15">
        <v>0.8</v>
      </c>
      <c r="R137" s="15">
        <v>0</v>
      </c>
      <c r="S137" s="15">
        <v>0</v>
      </c>
      <c r="T137" s="15">
        <v>1.6</v>
      </c>
      <c r="U137" s="15">
        <v>0</v>
      </c>
      <c r="V137" s="15">
        <v>0</v>
      </c>
      <c r="W137" s="15">
        <f t="shared" si="8"/>
        <v>4622.4000000000005</v>
      </c>
    </row>
    <row r="138" spans="1:23" s="11" customFormat="1" ht="17.25" customHeight="1">
      <c r="A138" s="13" t="s">
        <v>100</v>
      </c>
      <c r="B138" s="14" t="s">
        <v>180</v>
      </c>
      <c r="C138" s="15">
        <v>0</v>
      </c>
      <c r="D138" s="15">
        <v>332.8</v>
      </c>
      <c r="E138" s="15">
        <v>72</v>
      </c>
      <c r="F138" s="15">
        <v>0</v>
      </c>
      <c r="G138" s="15">
        <v>0</v>
      </c>
      <c r="H138" s="15">
        <v>0</v>
      </c>
      <c r="I138" s="15">
        <v>1551.2</v>
      </c>
      <c r="J138" s="15">
        <v>0</v>
      </c>
      <c r="K138" s="15">
        <v>0</v>
      </c>
      <c r="L138" s="15">
        <v>0</v>
      </c>
      <c r="M138" s="15">
        <v>0</v>
      </c>
      <c r="N138" s="15">
        <v>96</v>
      </c>
      <c r="O138" s="15">
        <v>1.6</v>
      </c>
      <c r="P138" s="15">
        <v>1.6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f t="shared" si="8"/>
        <v>2055.1999999999998</v>
      </c>
    </row>
    <row r="139" spans="1:23" s="11" customFormat="1" ht="17.25" customHeight="1">
      <c r="A139" s="13" t="s">
        <v>101</v>
      </c>
      <c r="B139" s="14" t="s">
        <v>174</v>
      </c>
      <c r="C139" s="15">
        <v>0</v>
      </c>
      <c r="D139" s="15">
        <v>172.8</v>
      </c>
      <c r="E139" s="15">
        <v>27.599999999999998</v>
      </c>
      <c r="F139" s="15">
        <v>0</v>
      </c>
      <c r="G139" s="15">
        <v>0</v>
      </c>
      <c r="H139" s="15">
        <v>0</v>
      </c>
      <c r="I139" s="15">
        <v>102.80000000000001</v>
      </c>
      <c r="J139" s="15">
        <v>0</v>
      </c>
      <c r="K139" s="15">
        <v>3.2</v>
      </c>
      <c r="L139" s="15">
        <v>0.8</v>
      </c>
      <c r="M139" s="15">
        <v>0</v>
      </c>
      <c r="N139" s="15">
        <v>14.4</v>
      </c>
      <c r="O139" s="15">
        <v>0</v>
      </c>
      <c r="P139" s="15">
        <v>0.8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f t="shared" si="8"/>
        <v>322.40000000000003</v>
      </c>
    </row>
    <row r="140" spans="1:23" s="11" customFormat="1" ht="17.25" customHeight="1">
      <c r="A140" s="13" t="s">
        <v>102</v>
      </c>
      <c r="B140" s="14" t="s">
        <v>120</v>
      </c>
      <c r="C140" s="15">
        <v>0</v>
      </c>
      <c r="D140" s="15">
        <v>128</v>
      </c>
      <c r="E140" s="15">
        <v>31.200000000000006</v>
      </c>
      <c r="F140" s="15">
        <v>0</v>
      </c>
      <c r="G140" s="15">
        <v>448</v>
      </c>
      <c r="H140" s="15">
        <v>9.6000000000000014</v>
      </c>
      <c r="I140" s="15">
        <v>278.40000000000009</v>
      </c>
      <c r="J140" s="15">
        <v>0</v>
      </c>
      <c r="K140" s="15">
        <v>0</v>
      </c>
      <c r="L140" s="15">
        <v>6.4</v>
      </c>
      <c r="M140" s="15">
        <v>0</v>
      </c>
      <c r="N140" s="15">
        <v>35.200000000000003</v>
      </c>
      <c r="O140" s="15">
        <v>0.8</v>
      </c>
      <c r="P140" s="15">
        <v>6.4</v>
      </c>
      <c r="Q140" s="15">
        <v>0</v>
      </c>
      <c r="R140" s="15">
        <v>0</v>
      </c>
      <c r="S140" s="15">
        <v>0</v>
      </c>
      <c r="T140" s="15">
        <v>0</v>
      </c>
      <c r="U140" s="15">
        <v>0.8</v>
      </c>
      <c r="V140" s="15">
        <v>0</v>
      </c>
      <c r="W140" s="15">
        <f t="shared" si="8"/>
        <v>944.80000000000007</v>
      </c>
    </row>
    <row r="141" spans="1:23" s="11" customFormat="1" ht="17.25" customHeight="1">
      <c r="A141" s="13" t="s">
        <v>104</v>
      </c>
      <c r="B141" s="14" t="s">
        <v>108</v>
      </c>
      <c r="C141" s="15">
        <v>0</v>
      </c>
      <c r="D141" s="15">
        <v>204.8</v>
      </c>
      <c r="E141" s="15">
        <v>6.3999999999999995</v>
      </c>
      <c r="F141" s="15">
        <v>0</v>
      </c>
      <c r="G141" s="15">
        <v>0</v>
      </c>
      <c r="H141" s="15">
        <v>0</v>
      </c>
      <c r="I141" s="15">
        <v>473.6</v>
      </c>
      <c r="J141" s="15">
        <v>0</v>
      </c>
      <c r="K141" s="15">
        <v>9.6000000000000014</v>
      </c>
      <c r="L141" s="15">
        <v>1.6</v>
      </c>
      <c r="M141" s="15">
        <v>0</v>
      </c>
      <c r="N141" s="15">
        <v>9.6000000000000014</v>
      </c>
      <c r="O141" s="15">
        <v>0</v>
      </c>
      <c r="P141" s="15">
        <v>3.2</v>
      </c>
      <c r="Q141" s="15">
        <v>1.6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f t="shared" si="8"/>
        <v>710.4000000000002</v>
      </c>
    </row>
    <row r="142" spans="1:23" s="11" customFormat="1" ht="17.25" customHeight="1">
      <c r="A142" s="13" t="s">
        <v>106</v>
      </c>
      <c r="B142" s="14" t="s">
        <v>122</v>
      </c>
      <c r="C142" s="15">
        <v>0</v>
      </c>
      <c r="D142" s="15">
        <v>198.4</v>
      </c>
      <c r="E142" s="15">
        <v>77.599999999999994</v>
      </c>
      <c r="F142" s="15">
        <v>0</v>
      </c>
      <c r="G142" s="15">
        <v>0</v>
      </c>
      <c r="H142" s="15">
        <v>0</v>
      </c>
      <c r="I142" s="15">
        <v>393.60000000000008</v>
      </c>
      <c r="J142" s="15">
        <v>0</v>
      </c>
      <c r="K142" s="15">
        <v>0</v>
      </c>
      <c r="L142" s="15">
        <v>3.2</v>
      </c>
      <c r="M142" s="15">
        <v>0</v>
      </c>
      <c r="N142" s="15">
        <v>54.400000000000006</v>
      </c>
      <c r="O142" s="15">
        <v>1.6</v>
      </c>
      <c r="P142" s="15">
        <v>9.6000000000000014</v>
      </c>
      <c r="Q142" s="15">
        <v>3.2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f t="shared" si="8"/>
        <v>741.60000000000025</v>
      </c>
    </row>
    <row r="143" spans="1:23" ht="17.25" customHeight="1"/>
    <row r="144" spans="1:23" ht="17.25" customHeight="1">
      <c r="A144" s="2" t="s">
        <v>41</v>
      </c>
    </row>
    <row r="145" spans="1:23" ht="28.5">
      <c r="A145" s="29"/>
      <c r="B145" s="30"/>
      <c r="C145" s="3" t="s">
        <v>17</v>
      </c>
      <c r="D145" s="3" t="s">
        <v>18</v>
      </c>
      <c r="E145" s="3" t="s">
        <v>0</v>
      </c>
      <c r="F145" s="3" t="s">
        <v>19</v>
      </c>
      <c r="G145" s="3" t="s">
        <v>20</v>
      </c>
      <c r="H145" s="3" t="s">
        <v>21</v>
      </c>
      <c r="I145" s="3" t="s">
        <v>1</v>
      </c>
      <c r="J145" s="3" t="s">
        <v>22</v>
      </c>
      <c r="K145" s="3" t="s">
        <v>23</v>
      </c>
      <c r="L145" s="3" t="s">
        <v>24</v>
      </c>
      <c r="M145" s="3" t="s">
        <v>25</v>
      </c>
      <c r="N145" s="3" t="s">
        <v>2</v>
      </c>
      <c r="O145" s="3" t="s">
        <v>26</v>
      </c>
      <c r="P145" s="3" t="s">
        <v>3</v>
      </c>
      <c r="Q145" s="6" t="s">
        <v>27</v>
      </c>
      <c r="R145" s="3" t="s">
        <v>28</v>
      </c>
      <c r="S145" s="3" t="s">
        <v>29</v>
      </c>
      <c r="T145" s="3" t="s">
        <v>4</v>
      </c>
      <c r="U145" s="3" t="s">
        <v>30</v>
      </c>
      <c r="V145" s="3" t="s">
        <v>31</v>
      </c>
      <c r="W145" s="4" t="s">
        <v>32</v>
      </c>
    </row>
    <row r="146" spans="1:23" s="11" customFormat="1" ht="17.25" customHeight="1">
      <c r="A146" s="13" t="s">
        <v>92</v>
      </c>
      <c r="B146" s="14" t="s">
        <v>121</v>
      </c>
      <c r="C146" s="15">
        <v>0</v>
      </c>
      <c r="D146" s="15">
        <v>1638.4</v>
      </c>
      <c r="E146" s="15">
        <v>39.20000000000001</v>
      </c>
      <c r="F146" s="15">
        <v>0</v>
      </c>
      <c r="G146" s="15">
        <v>1.6</v>
      </c>
      <c r="H146" s="15">
        <v>0</v>
      </c>
      <c r="I146" s="15">
        <v>218.4</v>
      </c>
      <c r="J146" s="15">
        <v>0</v>
      </c>
      <c r="K146" s="15">
        <v>0</v>
      </c>
      <c r="L146" s="15">
        <v>0</v>
      </c>
      <c r="M146" s="15">
        <v>0</v>
      </c>
      <c r="N146" s="15">
        <v>51.2</v>
      </c>
      <c r="O146" s="15">
        <v>0</v>
      </c>
      <c r="P146" s="15">
        <v>3.2</v>
      </c>
      <c r="Q146" s="15">
        <v>1.6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f>SUM(C146:V146)</f>
        <v>1953.6000000000001</v>
      </c>
    </row>
    <row r="147" spans="1:23" s="11" customFormat="1" ht="17.25" customHeight="1">
      <c r="A147" s="13" t="s">
        <v>93</v>
      </c>
      <c r="B147" s="14" t="s">
        <v>120</v>
      </c>
      <c r="C147" s="15">
        <v>0</v>
      </c>
      <c r="D147" s="15">
        <v>140.80000000000001</v>
      </c>
      <c r="E147" s="15">
        <v>23.200000000000003</v>
      </c>
      <c r="F147" s="15">
        <v>0</v>
      </c>
      <c r="G147" s="15">
        <v>0</v>
      </c>
      <c r="H147" s="15">
        <v>0</v>
      </c>
      <c r="I147" s="15">
        <v>896.4000000000002</v>
      </c>
      <c r="J147" s="15">
        <v>0</v>
      </c>
      <c r="K147" s="15">
        <v>0</v>
      </c>
      <c r="L147" s="15">
        <v>3.2</v>
      </c>
      <c r="M147" s="15">
        <v>0</v>
      </c>
      <c r="N147" s="15">
        <v>20.8</v>
      </c>
      <c r="O147" s="15">
        <v>0.8</v>
      </c>
      <c r="P147" s="15">
        <v>1.2000000000000002</v>
      </c>
      <c r="Q147" s="15">
        <v>0.4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f t="shared" ref="W147:W157" si="9">SUM(C147:V147)</f>
        <v>1086.8000000000002</v>
      </c>
    </row>
    <row r="148" spans="1:23" s="11" customFormat="1" ht="17.25" customHeight="1">
      <c r="A148" s="13" t="s">
        <v>94</v>
      </c>
      <c r="B148" s="14" t="s">
        <v>108</v>
      </c>
      <c r="C148" s="15">
        <v>0</v>
      </c>
      <c r="D148" s="15">
        <v>89.600000000000009</v>
      </c>
      <c r="E148" s="15">
        <v>1019.1999999999998</v>
      </c>
      <c r="F148" s="15">
        <v>0</v>
      </c>
      <c r="G148" s="15">
        <v>0</v>
      </c>
      <c r="H148" s="15">
        <v>2.4000000000000004</v>
      </c>
      <c r="I148" s="15">
        <v>114.80000000000001</v>
      </c>
      <c r="J148" s="15">
        <v>0</v>
      </c>
      <c r="K148" s="15">
        <v>0</v>
      </c>
      <c r="L148" s="15">
        <v>0</v>
      </c>
      <c r="M148" s="15">
        <v>0</v>
      </c>
      <c r="N148" s="15">
        <v>11.200000000000001</v>
      </c>
      <c r="O148" s="15">
        <v>0.4</v>
      </c>
      <c r="P148" s="15">
        <v>3.2</v>
      </c>
      <c r="Q148" s="15">
        <v>3.2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f t="shared" si="9"/>
        <v>1244</v>
      </c>
    </row>
    <row r="149" spans="1:23" s="11" customFormat="1" ht="17.25" customHeight="1">
      <c r="A149" s="13" t="s">
        <v>96</v>
      </c>
      <c r="B149" s="14" t="s">
        <v>103</v>
      </c>
      <c r="C149" s="15">
        <v>0</v>
      </c>
      <c r="D149" s="15">
        <v>121.60000000000001</v>
      </c>
      <c r="E149" s="15">
        <v>140</v>
      </c>
      <c r="F149" s="15">
        <v>0</v>
      </c>
      <c r="G149" s="15">
        <v>0</v>
      </c>
      <c r="H149" s="15">
        <v>3.2</v>
      </c>
      <c r="I149" s="15">
        <v>6820.8000000000011</v>
      </c>
      <c r="J149" s="15">
        <v>0</v>
      </c>
      <c r="K149" s="15">
        <v>25.6</v>
      </c>
      <c r="L149" s="15">
        <v>3.2</v>
      </c>
      <c r="M149" s="15">
        <v>0</v>
      </c>
      <c r="N149" s="15">
        <v>83.2</v>
      </c>
      <c r="O149" s="15">
        <v>12.8</v>
      </c>
      <c r="P149" s="15">
        <v>88.8</v>
      </c>
      <c r="Q149" s="15">
        <v>0</v>
      </c>
      <c r="R149" s="15">
        <v>0.8</v>
      </c>
      <c r="S149" s="15">
        <v>0</v>
      </c>
      <c r="T149" s="15">
        <v>0</v>
      </c>
      <c r="U149" s="15">
        <v>0.8</v>
      </c>
      <c r="V149" s="15">
        <v>0</v>
      </c>
      <c r="W149" s="15">
        <f t="shared" si="9"/>
        <v>7300.800000000002</v>
      </c>
    </row>
    <row r="150" spans="1:23" s="11" customFormat="1" ht="17.25" customHeight="1">
      <c r="A150" s="13" t="s">
        <v>98</v>
      </c>
      <c r="B150" s="14" t="s">
        <v>95</v>
      </c>
      <c r="C150" s="15">
        <v>0</v>
      </c>
      <c r="D150" s="15">
        <v>243.20000000000002</v>
      </c>
      <c r="E150" s="15">
        <v>44.4</v>
      </c>
      <c r="F150" s="15">
        <v>0</v>
      </c>
      <c r="G150" s="15">
        <v>0</v>
      </c>
      <c r="H150" s="15">
        <v>0</v>
      </c>
      <c r="I150" s="15">
        <v>220</v>
      </c>
      <c r="J150" s="15">
        <v>0</v>
      </c>
      <c r="K150" s="15">
        <v>6.4</v>
      </c>
      <c r="L150" s="15">
        <v>0.8</v>
      </c>
      <c r="M150" s="15">
        <v>0</v>
      </c>
      <c r="N150" s="15">
        <v>14.4</v>
      </c>
      <c r="O150" s="15">
        <v>3.2</v>
      </c>
      <c r="P150" s="15">
        <v>8</v>
      </c>
      <c r="Q150" s="15">
        <v>0.8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f t="shared" si="9"/>
        <v>541.19999999999993</v>
      </c>
    </row>
    <row r="151" spans="1:23" s="11" customFormat="1" ht="17.25" customHeight="1">
      <c r="A151" s="13" t="s">
        <v>172</v>
      </c>
      <c r="B151" s="14" t="s">
        <v>122</v>
      </c>
      <c r="C151" s="15">
        <v>0</v>
      </c>
      <c r="D151" s="15">
        <v>35.200000000000003</v>
      </c>
      <c r="E151" s="15">
        <v>20.8</v>
      </c>
      <c r="F151" s="15">
        <v>0.8</v>
      </c>
      <c r="G151" s="15">
        <v>1.6</v>
      </c>
      <c r="H151" s="15">
        <v>38.400000000000006</v>
      </c>
      <c r="I151" s="15">
        <v>1320.0000000000002</v>
      </c>
      <c r="J151" s="15">
        <v>0</v>
      </c>
      <c r="K151" s="15">
        <v>0</v>
      </c>
      <c r="L151" s="15">
        <v>0</v>
      </c>
      <c r="M151" s="15">
        <v>0</v>
      </c>
      <c r="N151" s="15">
        <v>19.200000000000003</v>
      </c>
      <c r="O151" s="15">
        <v>1.6</v>
      </c>
      <c r="P151" s="15">
        <v>1.6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f t="shared" si="9"/>
        <v>1439.2</v>
      </c>
    </row>
    <row r="152" spans="1:23" s="11" customFormat="1" ht="17.25" customHeight="1">
      <c r="A152" s="13" t="s">
        <v>173</v>
      </c>
      <c r="B152" s="14" t="s">
        <v>99</v>
      </c>
      <c r="C152" s="15">
        <v>0</v>
      </c>
      <c r="D152" s="15">
        <v>25.6</v>
      </c>
      <c r="E152" s="15">
        <v>8</v>
      </c>
      <c r="F152" s="15">
        <v>0</v>
      </c>
      <c r="G152" s="15">
        <v>0</v>
      </c>
      <c r="H152" s="15">
        <v>0</v>
      </c>
      <c r="I152" s="15">
        <v>3368.8</v>
      </c>
      <c r="J152" s="15">
        <v>0</v>
      </c>
      <c r="K152" s="15">
        <v>0</v>
      </c>
      <c r="L152" s="15">
        <v>0.8</v>
      </c>
      <c r="M152" s="15">
        <v>0</v>
      </c>
      <c r="N152" s="15">
        <v>9.6000000000000014</v>
      </c>
      <c r="O152" s="15">
        <v>0</v>
      </c>
      <c r="P152" s="15">
        <v>1.6</v>
      </c>
      <c r="Q152" s="15">
        <v>0.8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f t="shared" si="9"/>
        <v>3415.2000000000003</v>
      </c>
    </row>
    <row r="153" spans="1:23" s="11" customFormat="1" ht="17.25" customHeight="1">
      <c r="A153" s="13" t="s">
        <v>100</v>
      </c>
      <c r="B153" s="14" t="s">
        <v>180</v>
      </c>
      <c r="C153" s="15">
        <v>0</v>
      </c>
      <c r="D153" s="15">
        <v>16</v>
      </c>
      <c r="E153" s="15">
        <v>13.6</v>
      </c>
      <c r="F153" s="15">
        <v>0</v>
      </c>
      <c r="G153" s="15">
        <v>0</v>
      </c>
      <c r="H153" s="15">
        <v>0</v>
      </c>
      <c r="I153" s="15">
        <v>36.400000000000006</v>
      </c>
      <c r="J153" s="15">
        <v>0</v>
      </c>
      <c r="K153" s="15">
        <v>0.4</v>
      </c>
      <c r="L153" s="15">
        <v>4.8000000000000007</v>
      </c>
      <c r="M153" s="15">
        <v>0</v>
      </c>
      <c r="N153" s="15">
        <v>22.400000000000002</v>
      </c>
      <c r="O153" s="15">
        <v>3.2</v>
      </c>
      <c r="P153" s="15">
        <v>0.4</v>
      </c>
      <c r="Q153" s="15">
        <v>0.8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f t="shared" si="9"/>
        <v>98.000000000000014</v>
      </c>
    </row>
    <row r="154" spans="1:23" s="11" customFormat="1" ht="17.25" customHeight="1">
      <c r="A154" s="13" t="s">
        <v>101</v>
      </c>
      <c r="B154" s="14" t="s">
        <v>174</v>
      </c>
      <c r="C154" s="15">
        <v>0</v>
      </c>
      <c r="D154" s="15">
        <v>70.400000000000006</v>
      </c>
      <c r="E154" s="15">
        <v>15.200000000000001</v>
      </c>
      <c r="F154" s="15">
        <v>0.8</v>
      </c>
      <c r="G154" s="15">
        <v>0</v>
      </c>
      <c r="H154" s="15">
        <v>0</v>
      </c>
      <c r="I154" s="15">
        <v>51.600000000000009</v>
      </c>
      <c r="J154" s="15">
        <v>0</v>
      </c>
      <c r="K154" s="15">
        <v>0</v>
      </c>
      <c r="L154" s="15">
        <v>1.6</v>
      </c>
      <c r="M154" s="15">
        <v>0</v>
      </c>
      <c r="N154" s="15">
        <v>12.8</v>
      </c>
      <c r="O154" s="15">
        <v>0.4</v>
      </c>
      <c r="P154" s="15">
        <v>3.2</v>
      </c>
      <c r="Q154" s="15">
        <v>0.4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f t="shared" si="9"/>
        <v>156.4</v>
      </c>
    </row>
    <row r="155" spans="1:23" s="11" customFormat="1" ht="17.25" customHeight="1">
      <c r="A155" s="13" t="s">
        <v>102</v>
      </c>
      <c r="B155" s="14" t="s">
        <v>120</v>
      </c>
      <c r="C155" s="15">
        <v>0</v>
      </c>
      <c r="D155" s="15">
        <v>44.800000000000004</v>
      </c>
      <c r="E155" s="15">
        <v>9.6</v>
      </c>
      <c r="F155" s="15">
        <v>0.4</v>
      </c>
      <c r="G155" s="15">
        <v>36.800000000000004</v>
      </c>
      <c r="H155" s="15">
        <v>0.8</v>
      </c>
      <c r="I155" s="15">
        <v>80.400000000000006</v>
      </c>
      <c r="J155" s="15">
        <v>0</v>
      </c>
      <c r="K155" s="15">
        <v>0</v>
      </c>
      <c r="L155" s="15">
        <v>9.6000000000000014</v>
      </c>
      <c r="M155" s="15">
        <v>0</v>
      </c>
      <c r="N155" s="15">
        <v>19.200000000000003</v>
      </c>
      <c r="O155" s="15">
        <v>0.4</v>
      </c>
      <c r="P155" s="15">
        <v>5.2000000000000011</v>
      </c>
      <c r="Q155" s="15">
        <v>0.4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f t="shared" si="9"/>
        <v>207.60000000000002</v>
      </c>
    </row>
    <row r="156" spans="1:23" s="11" customFormat="1" ht="17.25" customHeight="1">
      <c r="A156" s="13" t="s">
        <v>104</v>
      </c>
      <c r="B156" s="14" t="s">
        <v>108</v>
      </c>
      <c r="C156" s="15">
        <v>0</v>
      </c>
      <c r="D156" s="15">
        <v>166.4</v>
      </c>
      <c r="E156" s="15">
        <v>12.4</v>
      </c>
      <c r="F156" s="15">
        <v>0</v>
      </c>
      <c r="G156" s="15">
        <v>0.4</v>
      </c>
      <c r="H156" s="15">
        <v>1.6</v>
      </c>
      <c r="I156" s="15">
        <v>199.20000000000005</v>
      </c>
      <c r="J156" s="15">
        <v>0</v>
      </c>
      <c r="K156" s="15">
        <v>0.4</v>
      </c>
      <c r="L156" s="15">
        <v>0</v>
      </c>
      <c r="M156" s="15">
        <v>0</v>
      </c>
      <c r="N156" s="15">
        <v>9.6000000000000014</v>
      </c>
      <c r="O156" s="15">
        <v>0.4</v>
      </c>
      <c r="P156" s="15">
        <v>1.6</v>
      </c>
      <c r="Q156" s="15">
        <v>0.8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f t="shared" si="9"/>
        <v>392.80000000000007</v>
      </c>
    </row>
    <row r="157" spans="1:23" s="11" customFormat="1" ht="17.25" customHeight="1">
      <c r="A157" s="13" t="s">
        <v>106</v>
      </c>
      <c r="B157" s="14" t="s">
        <v>122</v>
      </c>
      <c r="C157" s="15">
        <v>0</v>
      </c>
      <c r="D157" s="15">
        <v>185.60000000000002</v>
      </c>
      <c r="E157" s="15">
        <v>39.6</v>
      </c>
      <c r="F157" s="15">
        <v>0</v>
      </c>
      <c r="G157" s="15">
        <v>0</v>
      </c>
      <c r="H157" s="15">
        <v>0</v>
      </c>
      <c r="I157" s="15">
        <v>147.6</v>
      </c>
      <c r="J157" s="15">
        <v>0</v>
      </c>
      <c r="K157" s="15">
        <v>0</v>
      </c>
      <c r="L157" s="15">
        <v>0</v>
      </c>
      <c r="M157" s="15">
        <v>0</v>
      </c>
      <c r="N157" s="15">
        <v>121.60000000000001</v>
      </c>
      <c r="O157" s="15">
        <v>0</v>
      </c>
      <c r="P157" s="15">
        <v>3.2</v>
      </c>
      <c r="Q157" s="15">
        <v>0.8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f t="shared" si="9"/>
        <v>498.40000000000003</v>
      </c>
    </row>
    <row r="158" spans="1:23" ht="17.25" customHeight="1"/>
    <row r="159" spans="1:23" ht="17.25" customHeight="1"/>
    <row r="160" spans="1:23" ht="17.25" customHeight="1">
      <c r="A160" s="2" t="s">
        <v>79</v>
      </c>
    </row>
    <row r="161" spans="1:23" ht="28.5">
      <c r="A161" s="29"/>
      <c r="B161" s="30"/>
      <c r="C161" s="3" t="s">
        <v>17</v>
      </c>
      <c r="D161" s="3" t="s">
        <v>18</v>
      </c>
      <c r="E161" s="3" t="s">
        <v>0</v>
      </c>
      <c r="F161" s="3" t="s">
        <v>19</v>
      </c>
      <c r="G161" s="3" t="s">
        <v>20</v>
      </c>
      <c r="H161" s="3" t="s">
        <v>21</v>
      </c>
      <c r="I161" s="3" t="s">
        <v>1</v>
      </c>
      <c r="J161" s="3" t="s">
        <v>22</v>
      </c>
      <c r="K161" s="3" t="s">
        <v>23</v>
      </c>
      <c r="L161" s="3" t="s">
        <v>24</v>
      </c>
      <c r="M161" s="3" t="s">
        <v>25</v>
      </c>
      <c r="N161" s="3" t="s">
        <v>2</v>
      </c>
      <c r="O161" s="3" t="s">
        <v>26</v>
      </c>
      <c r="P161" s="3" t="s">
        <v>3</v>
      </c>
      <c r="Q161" s="6" t="s">
        <v>27</v>
      </c>
      <c r="R161" s="3" t="s">
        <v>28</v>
      </c>
      <c r="S161" s="3" t="s">
        <v>29</v>
      </c>
      <c r="T161" s="3" t="s">
        <v>4</v>
      </c>
      <c r="U161" s="3" t="s">
        <v>30</v>
      </c>
      <c r="V161" s="3" t="s">
        <v>31</v>
      </c>
      <c r="W161" s="4" t="s">
        <v>32</v>
      </c>
    </row>
    <row r="162" spans="1:23" s="11" customFormat="1" ht="17.25" customHeight="1">
      <c r="A162" s="13" t="s">
        <v>93</v>
      </c>
      <c r="B162" s="14" t="s">
        <v>105</v>
      </c>
      <c r="C162" s="15">
        <v>0</v>
      </c>
      <c r="D162" s="15">
        <v>14.4</v>
      </c>
      <c r="E162" s="15">
        <v>14.800000000000002</v>
      </c>
      <c r="F162" s="15">
        <v>0</v>
      </c>
      <c r="G162" s="15">
        <v>0</v>
      </c>
      <c r="H162" s="15">
        <v>0</v>
      </c>
      <c r="I162" s="15">
        <v>48.8</v>
      </c>
      <c r="J162" s="15">
        <v>0</v>
      </c>
      <c r="K162" s="15">
        <v>0.4</v>
      </c>
      <c r="L162" s="15">
        <v>0.8</v>
      </c>
      <c r="M162" s="15">
        <v>0</v>
      </c>
      <c r="N162" s="15">
        <v>9.6000000000000014</v>
      </c>
      <c r="O162" s="15">
        <v>0</v>
      </c>
      <c r="P162" s="15">
        <v>4.8000000000000007</v>
      </c>
      <c r="Q162" s="15">
        <v>3.2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f>SUM(C162:V162)</f>
        <v>96.800000000000011</v>
      </c>
    </row>
    <row r="163" spans="1:23" s="11" customFormat="1" ht="17.25" customHeight="1">
      <c r="A163" s="13" t="s">
        <v>96</v>
      </c>
      <c r="B163" s="14" t="s">
        <v>99</v>
      </c>
      <c r="C163" s="15">
        <v>0</v>
      </c>
      <c r="D163" s="15">
        <v>54.400000000000006</v>
      </c>
      <c r="E163" s="15">
        <v>28.000000000000004</v>
      </c>
      <c r="F163" s="15">
        <v>0</v>
      </c>
      <c r="G163" s="15">
        <v>0</v>
      </c>
      <c r="H163" s="15">
        <v>0</v>
      </c>
      <c r="I163" s="15">
        <v>2354.4</v>
      </c>
      <c r="J163" s="15">
        <v>0</v>
      </c>
      <c r="K163" s="15">
        <v>0</v>
      </c>
      <c r="L163" s="15">
        <v>1.6</v>
      </c>
      <c r="M163" s="15">
        <v>0</v>
      </c>
      <c r="N163" s="15">
        <v>22.400000000000002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f t="shared" ref="W163:W167" si="10">SUM(C163:V163)</f>
        <v>2460.8000000000002</v>
      </c>
    </row>
    <row r="164" spans="1:23" s="11" customFormat="1" ht="17.25" customHeight="1">
      <c r="A164" s="13" t="s">
        <v>172</v>
      </c>
      <c r="B164" s="14" t="s">
        <v>103</v>
      </c>
      <c r="C164" s="15">
        <v>0</v>
      </c>
      <c r="D164" s="15">
        <v>6.4</v>
      </c>
      <c r="E164" s="15">
        <v>22</v>
      </c>
      <c r="F164" s="15">
        <v>0</v>
      </c>
      <c r="G164" s="15">
        <v>0</v>
      </c>
      <c r="H164" s="15">
        <v>0</v>
      </c>
      <c r="I164" s="15">
        <v>823.19999999999982</v>
      </c>
      <c r="J164" s="15">
        <v>0</v>
      </c>
      <c r="K164" s="15">
        <v>3.2</v>
      </c>
      <c r="L164" s="15">
        <v>0.8</v>
      </c>
      <c r="M164" s="15">
        <v>0</v>
      </c>
      <c r="N164" s="15">
        <v>8</v>
      </c>
      <c r="O164" s="15">
        <v>0</v>
      </c>
      <c r="P164" s="15">
        <v>8.4</v>
      </c>
      <c r="Q164" s="15">
        <v>0.8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f t="shared" si="10"/>
        <v>872.79999999999973</v>
      </c>
    </row>
    <row r="165" spans="1:23" s="11" customFormat="1" ht="17.25" customHeight="1">
      <c r="A165" s="13" t="s">
        <v>100</v>
      </c>
      <c r="B165" s="14" t="s">
        <v>178</v>
      </c>
      <c r="C165" s="15">
        <v>0</v>
      </c>
      <c r="D165" s="15">
        <v>22.400000000000002</v>
      </c>
      <c r="E165" s="15">
        <v>6.4</v>
      </c>
      <c r="F165" s="15">
        <v>0</v>
      </c>
      <c r="G165" s="15">
        <v>0</v>
      </c>
      <c r="H165" s="15">
        <v>0</v>
      </c>
      <c r="I165" s="15">
        <v>54.8</v>
      </c>
      <c r="J165" s="15">
        <v>0</v>
      </c>
      <c r="K165" s="15">
        <v>0</v>
      </c>
      <c r="L165" s="15">
        <v>0.8</v>
      </c>
      <c r="M165" s="15">
        <v>0</v>
      </c>
      <c r="N165" s="15">
        <v>12.8</v>
      </c>
      <c r="O165" s="15">
        <v>1.6</v>
      </c>
      <c r="P165" s="15">
        <v>10.000000000000002</v>
      </c>
      <c r="Q165" s="15">
        <v>1.6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f t="shared" si="10"/>
        <v>110.39999999999998</v>
      </c>
    </row>
    <row r="166" spans="1:23" s="11" customFormat="1" ht="17.25" customHeight="1">
      <c r="A166" s="13" t="s">
        <v>102</v>
      </c>
      <c r="B166" s="14" t="s">
        <v>105</v>
      </c>
      <c r="C166" s="15">
        <v>0</v>
      </c>
      <c r="D166" s="15">
        <v>27.200000000000003</v>
      </c>
      <c r="E166" s="15">
        <v>12.399999999999999</v>
      </c>
      <c r="F166" s="15">
        <v>0</v>
      </c>
      <c r="G166" s="15">
        <v>6.4</v>
      </c>
      <c r="H166" s="15">
        <v>0.8</v>
      </c>
      <c r="I166" s="15">
        <v>14.400000000000002</v>
      </c>
      <c r="J166" s="15">
        <v>0</v>
      </c>
      <c r="K166" s="15">
        <v>0</v>
      </c>
      <c r="L166" s="15">
        <v>0</v>
      </c>
      <c r="M166" s="15">
        <v>0</v>
      </c>
      <c r="N166" s="15">
        <v>16</v>
      </c>
      <c r="O166" s="15">
        <v>4.8000000000000007</v>
      </c>
      <c r="P166" s="15">
        <v>6.4</v>
      </c>
      <c r="Q166" s="15">
        <v>0.8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f t="shared" si="10"/>
        <v>89.2</v>
      </c>
    </row>
    <row r="167" spans="1:23" s="11" customFormat="1" ht="17.25" customHeight="1">
      <c r="A167" s="13" t="s">
        <v>106</v>
      </c>
      <c r="B167" s="14" t="s">
        <v>103</v>
      </c>
      <c r="C167" s="15">
        <v>0</v>
      </c>
      <c r="D167" s="15">
        <v>20.8</v>
      </c>
      <c r="E167" s="15">
        <v>14.4</v>
      </c>
      <c r="F167" s="15">
        <v>0</v>
      </c>
      <c r="G167" s="15">
        <v>0</v>
      </c>
      <c r="H167" s="15">
        <v>0</v>
      </c>
      <c r="I167" s="15">
        <v>4</v>
      </c>
      <c r="J167" s="15">
        <v>0</v>
      </c>
      <c r="K167" s="15">
        <v>0</v>
      </c>
      <c r="L167" s="15">
        <v>0.8</v>
      </c>
      <c r="M167" s="15">
        <v>0</v>
      </c>
      <c r="N167" s="15">
        <v>11.200000000000001</v>
      </c>
      <c r="O167" s="15">
        <v>0.8</v>
      </c>
      <c r="P167" s="15">
        <v>6.4</v>
      </c>
      <c r="Q167" s="15">
        <v>1.6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f t="shared" si="10"/>
        <v>60</v>
      </c>
    </row>
    <row r="168" spans="1:23" ht="17.25" customHeight="1"/>
    <row r="169" spans="1:23" ht="17.25" customHeight="1"/>
    <row r="170" spans="1:23" ht="17.25" customHeight="1">
      <c r="A170" s="2" t="s">
        <v>42</v>
      </c>
    </row>
    <row r="171" spans="1:23" ht="28.5">
      <c r="A171" s="29"/>
      <c r="B171" s="30"/>
      <c r="C171" s="3" t="s">
        <v>17</v>
      </c>
      <c r="D171" s="3" t="s">
        <v>18</v>
      </c>
      <c r="E171" s="3" t="s">
        <v>0</v>
      </c>
      <c r="F171" s="3" t="s">
        <v>19</v>
      </c>
      <c r="G171" s="3" t="s">
        <v>20</v>
      </c>
      <c r="H171" s="3" t="s">
        <v>21</v>
      </c>
      <c r="I171" s="3" t="s">
        <v>1</v>
      </c>
      <c r="J171" s="3" t="s">
        <v>22</v>
      </c>
      <c r="K171" s="3" t="s">
        <v>23</v>
      </c>
      <c r="L171" s="3" t="s">
        <v>24</v>
      </c>
      <c r="M171" s="3" t="s">
        <v>25</v>
      </c>
      <c r="N171" s="3" t="s">
        <v>2</v>
      </c>
      <c r="O171" s="3" t="s">
        <v>26</v>
      </c>
      <c r="P171" s="3" t="s">
        <v>3</v>
      </c>
      <c r="Q171" s="6" t="s">
        <v>27</v>
      </c>
      <c r="R171" s="3" t="s">
        <v>28</v>
      </c>
      <c r="S171" s="3" t="s">
        <v>29</v>
      </c>
      <c r="T171" s="3" t="s">
        <v>4</v>
      </c>
      <c r="U171" s="3" t="s">
        <v>30</v>
      </c>
      <c r="V171" s="3" t="s">
        <v>31</v>
      </c>
      <c r="W171" s="4" t="s">
        <v>32</v>
      </c>
    </row>
    <row r="172" spans="1:23" s="11" customFormat="1" ht="17.25" customHeight="1">
      <c r="A172" s="13" t="s">
        <v>92</v>
      </c>
      <c r="B172" s="14" t="s">
        <v>121</v>
      </c>
      <c r="C172" s="15">
        <v>0</v>
      </c>
      <c r="D172" s="15">
        <v>17.600000000000001</v>
      </c>
      <c r="E172" s="15">
        <v>8</v>
      </c>
      <c r="F172" s="15">
        <v>0</v>
      </c>
      <c r="G172" s="15">
        <v>0</v>
      </c>
      <c r="H172" s="15">
        <v>0</v>
      </c>
      <c r="I172" s="15">
        <v>177.20000000000002</v>
      </c>
      <c r="J172" s="15">
        <v>0</v>
      </c>
      <c r="K172" s="15">
        <v>0</v>
      </c>
      <c r="L172" s="15">
        <v>0.8</v>
      </c>
      <c r="M172" s="15">
        <v>0</v>
      </c>
      <c r="N172" s="15">
        <v>6.4</v>
      </c>
      <c r="O172" s="15">
        <v>0</v>
      </c>
      <c r="P172" s="15">
        <v>0.8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f>SUM(C172:V172)</f>
        <v>210.80000000000004</v>
      </c>
    </row>
    <row r="173" spans="1:23" s="11" customFormat="1" ht="17.25" customHeight="1">
      <c r="A173" s="13" t="s">
        <v>94</v>
      </c>
      <c r="B173" s="14" t="s">
        <v>174</v>
      </c>
      <c r="C173" s="15">
        <v>0</v>
      </c>
      <c r="D173" s="15">
        <v>166.4</v>
      </c>
      <c r="E173" s="15">
        <v>16.000000000000004</v>
      </c>
      <c r="F173" s="15">
        <v>0</v>
      </c>
      <c r="G173" s="15">
        <v>0</v>
      </c>
      <c r="H173" s="15">
        <v>0</v>
      </c>
      <c r="I173" s="15">
        <v>328</v>
      </c>
      <c r="J173" s="15">
        <v>0</v>
      </c>
      <c r="K173" s="15">
        <v>0</v>
      </c>
      <c r="L173" s="15">
        <v>0.4</v>
      </c>
      <c r="M173" s="15">
        <v>0</v>
      </c>
      <c r="N173" s="15">
        <v>16</v>
      </c>
      <c r="O173" s="15">
        <v>0</v>
      </c>
      <c r="P173" s="15">
        <v>4</v>
      </c>
      <c r="Q173" s="15">
        <v>0.4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f t="shared" ref="W173:W177" si="11">SUM(C173:V173)</f>
        <v>531.19999999999993</v>
      </c>
    </row>
    <row r="174" spans="1:23" s="11" customFormat="1" ht="17.25" customHeight="1">
      <c r="A174" s="13" t="s">
        <v>98</v>
      </c>
      <c r="B174" s="14" t="s">
        <v>180</v>
      </c>
      <c r="C174" s="15">
        <v>0</v>
      </c>
      <c r="D174" s="15">
        <v>8</v>
      </c>
      <c r="E174" s="15">
        <v>8.4</v>
      </c>
      <c r="F174" s="15">
        <v>0</v>
      </c>
      <c r="G174" s="15">
        <v>0</v>
      </c>
      <c r="H174" s="15">
        <v>0</v>
      </c>
      <c r="I174" s="15">
        <v>110.00000000000001</v>
      </c>
      <c r="J174" s="15">
        <v>0</v>
      </c>
      <c r="K174" s="15">
        <v>0</v>
      </c>
      <c r="L174" s="15">
        <v>6.4</v>
      </c>
      <c r="M174" s="15">
        <v>0</v>
      </c>
      <c r="N174" s="15">
        <v>3.2</v>
      </c>
      <c r="O174" s="15">
        <v>0</v>
      </c>
      <c r="P174" s="15">
        <v>6.4</v>
      </c>
      <c r="Q174" s="15">
        <v>0.8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f t="shared" si="11"/>
        <v>143.20000000000002</v>
      </c>
    </row>
    <row r="175" spans="1:23" s="11" customFormat="1" ht="17.25" customHeight="1">
      <c r="A175" s="13" t="s">
        <v>173</v>
      </c>
      <c r="B175" s="14" t="s">
        <v>107</v>
      </c>
      <c r="C175" s="15">
        <v>0</v>
      </c>
      <c r="D175" s="15">
        <v>11.200000000000001</v>
      </c>
      <c r="E175" s="15">
        <v>15.2</v>
      </c>
      <c r="F175" s="15">
        <v>0</v>
      </c>
      <c r="G175" s="15">
        <v>0.4</v>
      </c>
      <c r="H175" s="15">
        <v>0</v>
      </c>
      <c r="I175" s="15">
        <v>33.200000000000003</v>
      </c>
      <c r="J175" s="15">
        <v>0</v>
      </c>
      <c r="K175" s="15">
        <v>0.8</v>
      </c>
      <c r="L175" s="15">
        <v>0</v>
      </c>
      <c r="M175" s="15">
        <v>0</v>
      </c>
      <c r="N175" s="15">
        <v>9.6000000000000014</v>
      </c>
      <c r="O175" s="15">
        <v>0</v>
      </c>
      <c r="P175" s="15">
        <v>3.2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f t="shared" si="11"/>
        <v>73.600000000000009</v>
      </c>
    </row>
    <row r="176" spans="1:23" s="11" customFormat="1" ht="17.25" customHeight="1">
      <c r="A176" s="13" t="s">
        <v>101</v>
      </c>
      <c r="B176" s="14" t="s">
        <v>103</v>
      </c>
      <c r="C176" s="15">
        <v>0</v>
      </c>
      <c r="D176" s="15">
        <v>25.6</v>
      </c>
      <c r="E176" s="15">
        <v>4.4000000000000004</v>
      </c>
      <c r="F176" s="15">
        <v>0</v>
      </c>
      <c r="G176" s="15">
        <v>0.4</v>
      </c>
      <c r="H176" s="15">
        <v>0</v>
      </c>
      <c r="I176" s="15">
        <v>24.400000000000002</v>
      </c>
      <c r="J176" s="15">
        <v>0</v>
      </c>
      <c r="K176" s="15">
        <v>0</v>
      </c>
      <c r="L176" s="15">
        <v>11.200000000000001</v>
      </c>
      <c r="M176" s="15">
        <v>0</v>
      </c>
      <c r="N176" s="15">
        <v>9.6000000000000014</v>
      </c>
      <c r="O176" s="15">
        <v>4.8000000000000007</v>
      </c>
      <c r="P176" s="15">
        <v>3.2</v>
      </c>
      <c r="Q176" s="15">
        <v>0.8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f t="shared" si="11"/>
        <v>84.399999999999991</v>
      </c>
    </row>
    <row r="177" spans="1:23" s="11" customFormat="1" ht="17.25" customHeight="1">
      <c r="A177" s="13" t="s">
        <v>104</v>
      </c>
      <c r="B177" s="14" t="s">
        <v>105</v>
      </c>
      <c r="C177" s="15">
        <v>0</v>
      </c>
      <c r="D177" s="15">
        <v>14.4</v>
      </c>
      <c r="E177" s="15">
        <v>4</v>
      </c>
      <c r="F177" s="15">
        <v>0</v>
      </c>
      <c r="G177" s="15">
        <v>0</v>
      </c>
      <c r="H177" s="15">
        <v>0</v>
      </c>
      <c r="I177" s="15">
        <v>12.000000000000002</v>
      </c>
      <c r="J177" s="15">
        <v>0</v>
      </c>
      <c r="K177" s="15">
        <v>0</v>
      </c>
      <c r="L177" s="15">
        <v>14.4</v>
      </c>
      <c r="M177" s="15">
        <v>0</v>
      </c>
      <c r="N177" s="15">
        <v>9.6000000000000014</v>
      </c>
      <c r="O177" s="15">
        <v>0</v>
      </c>
      <c r="P177" s="15">
        <v>0</v>
      </c>
      <c r="Q177" s="15">
        <v>0.4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f t="shared" si="11"/>
        <v>54.8</v>
      </c>
    </row>
    <row r="178" spans="1:23" ht="17.25" customHeight="1"/>
    <row r="179" spans="1:23" ht="17.25" customHeight="1"/>
    <row r="180" spans="1:23" ht="17.25" customHeight="1">
      <c r="A180" s="2" t="s">
        <v>43</v>
      </c>
    </row>
    <row r="181" spans="1:23" ht="28.5">
      <c r="A181" s="29"/>
      <c r="B181" s="30"/>
      <c r="C181" s="3" t="s">
        <v>17</v>
      </c>
      <c r="D181" s="3" t="s">
        <v>18</v>
      </c>
      <c r="E181" s="3" t="s">
        <v>0</v>
      </c>
      <c r="F181" s="3" t="s">
        <v>19</v>
      </c>
      <c r="G181" s="3" t="s">
        <v>20</v>
      </c>
      <c r="H181" s="3" t="s">
        <v>21</v>
      </c>
      <c r="I181" s="3" t="s">
        <v>1</v>
      </c>
      <c r="J181" s="3" t="s">
        <v>22</v>
      </c>
      <c r="K181" s="3" t="s">
        <v>23</v>
      </c>
      <c r="L181" s="3" t="s">
        <v>24</v>
      </c>
      <c r="M181" s="3" t="s">
        <v>25</v>
      </c>
      <c r="N181" s="3" t="s">
        <v>2</v>
      </c>
      <c r="O181" s="3" t="s">
        <v>26</v>
      </c>
      <c r="P181" s="3" t="s">
        <v>3</v>
      </c>
      <c r="Q181" s="6" t="s">
        <v>27</v>
      </c>
      <c r="R181" s="3" t="s">
        <v>28</v>
      </c>
      <c r="S181" s="3" t="s">
        <v>29</v>
      </c>
      <c r="T181" s="3" t="s">
        <v>4</v>
      </c>
      <c r="U181" s="3" t="s">
        <v>30</v>
      </c>
      <c r="V181" s="3" t="s">
        <v>31</v>
      </c>
      <c r="W181" s="4" t="s">
        <v>32</v>
      </c>
    </row>
    <row r="182" spans="1:23" s="11" customFormat="1" ht="17.25" customHeight="1">
      <c r="A182" s="13" t="s">
        <v>93</v>
      </c>
      <c r="B182" s="14" t="s">
        <v>105</v>
      </c>
      <c r="C182" s="15">
        <v>0</v>
      </c>
      <c r="D182" s="15">
        <v>115.2</v>
      </c>
      <c r="E182" s="15">
        <v>8.8000000000000025</v>
      </c>
      <c r="F182" s="15">
        <v>0</v>
      </c>
      <c r="G182" s="15">
        <v>0</v>
      </c>
      <c r="H182" s="15">
        <v>0</v>
      </c>
      <c r="I182" s="15">
        <v>92.000000000000014</v>
      </c>
      <c r="J182" s="15">
        <v>0</v>
      </c>
      <c r="K182" s="15">
        <v>0</v>
      </c>
      <c r="L182" s="15">
        <v>4.8000000000000007</v>
      </c>
      <c r="M182" s="15">
        <v>0</v>
      </c>
      <c r="N182" s="15">
        <v>24</v>
      </c>
      <c r="O182" s="15">
        <v>0</v>
      </c>
      <c r="P182" s="15">
        <v>15.200000000000001</v>
      </c>
      <c r="Q182" s="15">
        <v>1.6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f>SUM(C182:V182)</f>
        <v>261.60000000000002</v>
      </c>
    </row>
    <row r="183" spans="1:23" s="11" customFormat="1" ht="17.25" customHeight="1">
      <c r="A183" s="13" t="s">
        <v>96</v>
      </c>
      <c r="B183" s="14" t="s">
        <v>99</v>
      </c>
      <c r="C183" s="15">
        <v>0</v>
      </c>
      <c r="D183" s="15">
        <v>89.600000000000009</v>
      </c>
      <c r="E183" s="15">
        <v>8.8000000000000007</v>
      </c>
      <c r="F183" s="15">
        <v>0</v>
      </c>
      <c r="G183" s="15">
        <v>1.6</v>
      </c>
      <c r="H183" s="15">
        <v>1.6</v>
      </c>
      <c r="I183" s="15">
        <v>1783.2000000000003</v>
      </c>
      <c r="J183" s="15">
        <v>0</v>
      </c>
      <c r="K183" s="15">
        <v>0</v>
      </c>
      <c r="L183" s="15">
        <v>1.6</v>
      </c>
      <c r="M183" s="15">
        <v>0</v>
      </c>
      <c r="N183" s="15">
        <v>28.8</v>
      </c>
      <c r="O183" s="15">
        <v>0</v>
      </c>
      <c r="P183" s="15">
        <v>9.6000000000000014</v>
      </c>
      <c r="Q183" s="15">
        <v>1.6</v>
      </c>
      <c r="R183" s="15">
        <v>0</v>
      </c>
      <c r="S183" s="15">
        <v>0</v>
      </c>
      <c r="T183" s="15">
        <v>0</v>
      </c>
      <c r="U183" s="15">
        <v>0.8</v>
      </c>
      <c r="V183" s="15">
        <v>0</v>
      </c>
      <c r="W183" s="15">
        <f t="shared" ref="W183:W188" si="12">SUM(C183:V183)</f>
        <v>1927.1999999999998</v>
      </c>
    </row>
    <row r="184" spans="1:23" s="11" customFormat="1" ht="17.25" customHeight="1">
      <c r="A184" s="13" t="s">
        <v>172</v>
      </c>
      <c r="B184" s="14" t="s">
        <v>103</v>
      </c>
      <c r="C184" s="15">
        <v>0</v>
      </c>
      <c r="D184" s="15">
        <v>4.8000000000000007</v>
      </c>
      <c r="E184" s="15">
        <v>19.600000000000001</v>
      </c>
      <c r="F184" s="15">
        <v>0</v>
      </c>
      <c r="G184" s="15">
        <v>0</v>
      </c>
      <c r="H184" s="15">
        <v>0</v>
      </c>
      <c r="I184" s="15">
        <v>552</v>
      </c>
      <c r="J184" s="15">
        <v>0</v>
      </c>
      <c r="K184" s="15">
        <v>0</v>
      </c>
      <c r="L184" s="15">
        <v>0.8</v>
      </c>
      <c r="M184" s="15">
        <v>0</v>
      </c>
      <c r="N184" s="15">
        <v>3.2</v>
      </c>
      <c r="O184" s="15">
        <v>0</v>
      </c>
      <c r="P184" s="15">
        <v>1.6</v>
      </c>
      <c r="Q184" s="15">
        <v>0.8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f t="shared" si="12"/>
        <v>582.79999999999995</v>
      </c>
    </row>
    <row r="185" spans="1:23" s="11" customFormat="1" ht="17.25" customHeight="1">
      <c r="A185" s="13" t="s">
        <v>100</v>
      </c>
      <c r="B185" s="14" t="s">
        <v>178</v>
      </c>
      <c r="C185" s="15">
        <v>0</v>
      </c>
      <c r="D185" s="15">
        <v>57.6</v>
      </c>
      <c r="E185" s="15">
        <v>4.8</v>
      </c>
      <c r="F185" s="15">
        <v>0</v>
      </c>
      <c r="G185" s="15">
        <v>0</v>
      </c>
      <c r="H185" s="15">
        <v>0</v>
      </c>
      <c r="I185" s="15">
        <v>30</v>
      </c>
      <c r="J185" s="15">
        <v>0</v>
      </c>
      <c r="K185" s="15">
        <v>0</v>
      </c>
      <c r="L185" s="15">
        <v>0</v>
      </c>
      <c r="M185" s="15">
        <v>0</v>
      </c>
      <c r="N185" s="15">
        <v>19.200000000000003</v>
      </c>
      <c r="O185" s="15">
        <v>0</v>
      </c>
      <c r="P185" s="15">
        <v>0.8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f t="shared" si="12"/>
        <v>112.4</v>
      </c>
    </row>
    <row r="186" spans="1:23" s="11" customFormat="1" ht="17.25" customHeight="1">
      <c r="A186" s="13" t="s">
        <v>101</v>
      </c>
      <c r="B186" s="14" t="s">
        <v>103</v>
      </c>
      <c r="C186" s="15">
        <v>0</v>
      </c>
      <c r="D186" s="15">
        <v>22.400000000000002</v>
      </c>
      <c r="E186" s="15">
        <v>5.2</v>
      </c>
      <c r="F186" s="15">
        <v>0</v>
      </c>
      <c r="G186" s="15">
        <v>0</v>
      </c>
      <c r="H186" s="15">
        <v>0</v>
      </c>
      <c r="I186" s="15">
        <v>62.4</v>
      </c>
      <c r="J186" s="15">
        <v>0</v>
      </c>
      <c r="K186" s="15">
        <v>0</v>
      </c>
      <c r="L186" s="15">
        <v>0.8</v>
      </c>
      <c r="M186" s="15">
        <v>0</v>
      </c>
      <c r="N186" s="15">
        <v>3.2</v>
      </c>
      <c r="O186" s="15">
        <v>4.8000000000000007</v>
      </c>
      <c r="P186" s="15">
        <v>4.8000000000000007</v>
      </c>
      <c r="Q186" s="15">
        <v>0.8</v>
      </c>
      <c r="R186" s="15">
        <v>0</v>
      </c>
      <c r="S186" s="15">
        <v>0</v>
      </c>
      <c r="T186" s="15">
        <v>0</v>
      </c>
      <c r="U186" s="15">
        <v>1.6</v>
      </c>
      <c r="V186" s="15">
        <v>0</v>
      </c>
      <c r="W186" s="15">
        <f t="shared" si="12"/>
        <v>105.99999999999999</v>
      </c>
    </row>
    <row r="187" spans="1:23" s="11" customFormat="1" ht="17.25" customHeight="1">
      <c r="A187" s="13" t="s">
        <v>102</v>
      </c>
      <c r="B187" s="14" t="s">
        <v>105</v>
      </c>
      <c r="C187" s="15">
        <v>0</v>
      </c>
      <c r="D187" s="15">
        <v>54.400000000000006</v>
      </c>
      <c r="E187" s="15">
        <v>3.2</v>
      </c>
      <c r="F187" s="15">
        <v>0</v>
      </c>
      <c r="G187" s="15">
        <v>0</v>
      </c>
      <c r="H187" s="15">
        <v>0</v>
      </c>
      <c r="I187" s="15">
        <v>15.600000000000003</v>
      </c>
      <c r="J187" s="15">
        <v>0</v>
      </c>
      <c r="K187" s="15">
        <v>0</v>
      </c>
      <c r="L187" s="15">
        <v>4.8000000000000007</v>
      </c>
      <c r="M187" s="15">
        <v>0</v>
      </c>
      <c r="N187" s="15">
        <v>14.4</v>
      </c>
      <c r="O187" s="15">
        <v>0.4</v>
      </c>
      <c r="P187" s="15">
        <v>0.8</v>
      </c>
      <c r="Q187" s="15">
        <v>0.4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f t="shared" si="12"/>
        <v>94.000000000000028</v>
      </c>
    </row>
    <row r="188" spans="1:23" ht="17.25" customHeight="1">
      <c r="A188" s="13" t="s">
        <v>106</v>
      </c>
      <c r="B188" s="14" t="s">
        <v>103</v>
      </c>
      <c r="C188" s="15">
        <v>0</v>
      </c>
      <c r="D188" s="15">
        <v>134.4</v>
      </c>
      <c r="E188" s="15">
        <v>11.2</v>
      </c>
      <c r="F188" s="15">
        <v>0</v>
      </c>
      <c r="G188" s="15">
        <v>0</v>
      </c>
      <c r="H188" s="15">
        <v>0</v>
      </c>
      <c r="I188" s="15">
        <v>7.6000000000000014</v>
      </c>
      <c r="J188" s="15">
        <v>0</v>
      </c>
      <c r="K188" s="15">
        <v>0</v>
      </c>
      <c r="L188" s="15">
        <v>4.8000000000000007</v>
      </c>
      <c r="M188" s="15">
        <v>0</v>
      </c>
      <c r="N188" s="15">
        <v>8</v>
      </c>
      <c r="O188" s="15">
        <v>0</v>
      </c>
      <c r="P188" s="15">
        <v>3.2</v>
      </c>
      <c r="Q188" s="15">
        <v>0.8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f t="shared" si="12"/>
        <v>170</v>
      </c>
    </row>
    <row r="189" spans="1:23" ht="17.25" customHeight="1"/>
    <row r="190" spans="1:23" ht="17.25" customHeight="1">
      <c r="A190" s="2" t="s">
        <v>44</v>
      </c>
    </row>
    <row r="191" spans="1:23" ht="28.5">
      <c r="A191" s="29"/>
      <c r="B191" s="30"/>
      <c r="C191" s="3" t="s">
        <v>17</v>
      </c>
      <c r="D191" s="3" t="s">
        <v>18</v>
      </c>
      <c r="E191" s="3" t="s">
        <v>0</v>
      </c>
      <c r="F191" s="3" t="s">
        <v>19</v>
      </c>
      <c r="G191" s="3" t="s">
        <v>20</v>
      </c>
      <c r="H191" s="3" t="s">
        <v>21</v>
      </c>
      <c r="I191" s="3" t="s">
        <v>1</v>
      </c>
      <c r="J191" s="3" t="s">
        <v>22</v>
      </c>
      <c r="K191" s="3" t="s">
        <v>23</v>
      </c>
      <c r="L191" s="3" t="s">
        <v>24</v>
      </c>
      <c r="M191" s="3" t="s">
        <v>25</v>
      </c>
      <c r="N191" s="3" t="s">
        <v>2</v>
      </c>
      <c r="O191" s="3" t="s">
        <v>26</v>
      </c>
      <c r="P191" s="3" t="s">
        <v>3</v>
      </c>
      <c r="Q191" s="6" t="s">
        <v>27</v>
      </c>
      <c r="R191" s="3" t="s">
        <v>28</v>
      </c>
      <c r="S191" s="3" t="s">
        <v>29</v>
      </c>
      <c r="T191" s="3" t="s">
        <v>4</v>
      </c>
      <c r="U191" s="3" t="s">
        <v>30</v>
      </c>
      <c r="V191" s="3" t="s">
        <v>31</v>
      </c>
      <c r="W191" s="4" t="s">
        <v>32</v>
      </c>
    </row>
    <row r="192" spans="1:23" s="11" customFormat="1" ht="17.25" customHeight="1">
      <c r="A192" s="13" t="s">
        <v>92</v>
      </c>
      <c r="B192" s="14" t="s">
        <v>121</v>
      </c>
      <c r="C192" s="15">
        <v>0</v>
      </c>
      <c r="D192" s="15">
        <v>121.60000000000001</v>
      </c>
      <c r="E192" s="15">
        <v>14.8</v>
      </c>
      <c r="F192" s="15">
        <v>0</v>
      </c>
      <c r="G192" s="15">
        <v>0</v>
      </c>
      <c r="H192" s="15">
        <v>0</v>
      </c>
      <c r="I192" s="15">
        <v>152</v>
      </c>
      <c r="J192" s="15">
        <v>0</v>
      </c>
      <c r="K192" s="15">
        <v>0.8</v>
      </c>
      <c r="L192" s="15">
        <v>4.8000000000000007</v>
      </c>
      <c r="M192" s="15">
        <v>0</v>
      </c>
      <c r="N192" s="15">
        <v>22.400000000000002</v>
      </c>
      <c r="O192" s="15">
        <v>0</v>
      </c>
      <c r="P192" s="15">
        <v>0.8</v>
      </c>
      <c r="Q192" s="15">
        <v>0.8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15">
        <f>SUM(C192:V192)</f>
        <v>318</v>
      </c>
    </row>
    <row r="193" spans="1:23" s="11" customFormat="1" ht="17.25" customHeight="1">
      <c r="A193" s="13" t="s">
        <v>94</v>
      </c>
      <c r="B193" s="14" t="s">
        <v>174</v>
      </c>
      <c r="C193" s="15">
        <v>0</v>
      </c>
      <c r="D193" s="15">
        <v>22.400000000000002</v>
      </c>
      <c r="E193" s="15">
        <v>7.2000000000000011</v>
      </c>
      <c r="F193" s="15">
        <v>0</v>
      </c>
      <c r="G193" s="15">
        <v>0</v>
      </c>
      <c r="H193" s="15">
        <v>0</v>
      </c>
      <c r="I193" s="15">
        <v>283.20000000000005</v>
      </c>
      <c r="J193" s="15">
        <v>0</v>
      </c>
      <c r="K193" s="15">
        <v>0</v>
      </c>
      <c r="L193" s="15">
        <v>0.8</v>
      </c>
      <c r="M193" s="15">
        <v>0</v>
      </c>
      <c r="N193" s="15">
        <v>14.4</v>
      </c>
      <c r="O193" s="15">
        <v>0</v>
      </c>
      <c r="P193" s="15">
        <v>3.2</v>
      </c>
      <c r="Q193" s="15">
        <v>0.8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f t="shared" ref="W193:W197" si="13">SUM(C193:V193)</f>
        <v>332.00000000000006</v>
      </c>
    </row>
    <row r="194" spans="1:23" s="11" customFormat="1" ht="17.25" customHeight="1">
      <c r="A194" s="13" t="s">
        <v>98</v>
      </c>
      <c r="B194" s="14" t="s">
        <v>180</v>
      </c>
      <c r="C194" s="15">
        <v>0</v>
      </c>
      <c r="D194" s="15">
        <v>16</v>
      </c>
      <c r="E194" s="15">
        <v>27.2</v>
      </c>
      <c r="F194" s="15">
        <v>0</v>
      </c>
      <c r="G194" s="15">
        <v>0</v>
      </c>
      <c r="H194" s="15">
        <v>1.6</v>
      </c>
      <c r="I194" s="15">
        <v>96.800000000000011</v>
      </c>
      <c r="J194" s="15">
        <v>0</v>
      </c>
      <c r="K194" s="15">
        <v>0</v>
      </c>
      <c r="L194" s="15">
        <v>3.2</v>
      </c>
      <c r="M194" s="15">
        <v>0</v>
      </c>
      <c r="N194" s="15">
        <v>8</v>
      </c>
      <c r="O194" s="15">
        <v>0.8</v>
      </c>
      <c r="P194" s="15">
        <v>2.4000000000000004</v>
      </c>
      <c r="Q194" s="15">
        <v>0.4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f t="shared" si="13"/>
        <v>156.40000000000003</v>
      </c>
    </row>
    <row r="195" spans="1:23" s="11" customFormat="1" ht="17.25" customHeight="1">
      <c r="A195" s="13" t="s">
        <v>173</v>
      </c>
      <c r="B195" s="14" t="s">
        <v>107</v>
      </c>
      <c r="C195" s="15">
        <v>0</v>
      </c>
      <c r="D195" s="15">
        <v>3.2</v>
      </c>
      <c r="E195" s="15">
        <v>11.200000000000001</v>
      </c>
      <c r="F195" s="15">
        <v>0</v>
      </c>
      <c r="G195" s="15">
        <v>0</v>
      </c>
      <c r="H195" s="15">
        <v>0</v>
      </c>
      <c r="I195" s="15">
        <v>46.8</v>
      </c>
      <c r="J195" s="15">
        <v>0</v>
      </c>
      <c r="K195" s="15">
        <v>0</v>
      </c>
      <c r="L195" s="15">
        <v>0</v>
      </c>
      <c r="M195" s="15">
        <v>0</v>
      </c>
      <c r="N195" s="15">
        <v>3.2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f t="shared" si="13"/>
        <v>64.400000000000006</v>
      </c>
    </row>
    <row r="196" spans="1:23" s="11" customFormat="1" ht="17.25" customHeight="1">
      <c r="A196" s="13" t="s">
        <v>101</v>
      </c>
      <c r="B196" s="14" t="s">
        <v>103</v>
      </c>
      <c r="C196" s="15">
        <v>0</v>
      </c>
      <c r="D196" s="15">
        <v>22.400000000000002</v>
      </c>
      <c r="E196" s="15">
        <v>5.2</v>
      </c>
      <c r="F196" s="15">
        <v>0</v>
      </c>
      <c r="G196" s="15">
        <v>0</v>
      </c>
      <c r="H196" s="15">
        <v>0</v>
      </c>
      <c r="I196" s="15">
        <v>62.4</v>
      </c>
      <c r="J196" s="15">
        <v>0</v>
      </c>
      <c r="K196" s="15">
        <v>0</v>
      </c>
      <c r="L196" s="15">
        <v>0.8</v>
      </c>
      <c r="M196" s="15">
        <v>0</v>
      </c>
      <c r="N196" s="15">
        <v>3.2</v>
      </c>
      <c r="O196" s="15">
        <v>4.8000000000000007</v>
      </c>
      <c r="P196" s="15">
        <v>4.8000000000000007</v>
      </c>
      <c r="Q196" s="15">
        <v>0.8</v>
      </c>
      <c r="R196" s="15">
        <v>0</v>
      </c>
      <c r="S196" s="15">
        <v>0</v>
      </c>
      <c r="T196" s="15">
        <v>0</v>
      </c>
      <c r="U196" s="15">
        <v>1.6</v>
      </c>
      <c r="V196" s="15">
        <v>0</v>
      </c>
      <c r="W196" s="15">
        <f t="shared" si="13"/>
        <v>105.99999999999999</v>
      </c>
    </row>
    <row r="197" spans="1:23" s="11" customFormat="1" ht="17.25" customHeight="1">
      <c r="A197" s="13" t="s">
        <v>104</v>
      </c>
      <c r="B197" s="14" t="s">
        <v>105</v>
      </c>
      <c r="C197" s="15">
        <v>0</v>
      </c>
      <c r="D197" s="15">
        <v>11.200000000000001</v>
      </c>
      <c r="E197" s="15">
        <v>4.8</v>
      </c>
      <c r="F197" s="15">
        <v>0</v>
      </c>
      <c r="G197" s="15">
        <v>0.4</v>
      </c>
      <c r="H197" s="15">
        <v>0</v>
      </c>
      <c r="I197" s="15">
        <v>14.400000000000002</v>
      </c>
      <c r="J197" s="15">
        <v>0</v>
      </c>
      <c r="K197" s="15">
        <v>0.4</v>
      </c>
      <c r="L197" s="15">
        <v>8</v>
      </c>
      <c r="M197" s="15">
        <v>0</v>
      </c>
      <c r="N197" s="15">
        <v>3.2</v>
      </c>
      <c r="O197" s="15">
        <v>0.4</v>
      </c>
      <c r="P197" s="15">
        <v>0</v>
      </c>
      <c r="Q197" s="15">
        <v>0.8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f t="shared" si="13"/>
        <v>43.6</v>
      </c>
    </row>
    <row r="198" spans="1:23" ht="17.25" customHeight="1"/>
    <row r="199" spans="1:23" ht="17.25" customHeight="1"/>
    <row r="200" spans="1:23" ht="17.25" customHeight="1">
      <c r="A200" s="2" t="s">
        <v>45</v>
      </c>
    </row>
    <row r="201" spans="1:23" ht="28.5">
      <c r="A201" s="29"/>
      <c r="B201" s="30"/>
      <c r="C201" s="3" t="s">
        <v>17</v>
      </c>
      <c r="D201" s="3" t="s">
        <v>18</v>
      </c>
      <c r="E201" s="3" t="s">
        <v>0</v>
      </c>
      <c r="F201" s="3" t="s">
        <v>19</v>
      </c>
      <c r="G201" s="3" t="s">
        <v>20</v>
      </c>
      <c r="H201" s="3" t="s">
        <v>21</v>
      </c>
      <c r="I201" s="3" t="s">
        <v>1</v>
      </c>
      <c r="J201" s="3" t="s">
        <v>22</v>
      </c>
      <c r="K201" s="3" t="s">
        <v>23</v>
      </c>
      <c r="L201" s="3" t="s">
        <v>24</v>
      </c>
      <c r="M201" s="3" t="s">
        <v>25</v>
      </c>
      <c r="N201" s="3" t="s">
        <v>2</v>
      </c>
      <c r="O201" s="3" t="s">
        <v>26</v>
      </c>
      <c r="P201" s="3" t="s">
        <v>3</v>
      </c>
      <c r="Q201" s="6" t="s">
        <v>27</v>
      </c>
      <c r="R201" s="3" t="s">
        <v>28</v>
      </c>
      <c r="S201" s="3" t="s">
        <v>29</v>
      </c>
      <c r="T201" s="3" t="s">
        <v>4</v>
      </c>
      <c r="U201" s="3" t="s">
        <v>30</v>
      </c>
      <c r="V201" s="3" t="s">
        <v>31</v>
      </c>
      <c r="W201" s="4" t="s">
        <v>32</v>
      </c>
    </row>
    <row r="202" spans="1:23" s="11" customFormat="1" ht="17.25" customHeight="1">
      <c r="A202" s="13" t="s">
        <v>93</v>
      </c>
      <c r="B202" s="14" t="s">
        <v>105</v>
      </c>
      <c r="C202" s="15">
        <v>0</v>
      </c>
      <c r="D202" s="15">
        <v>211.20000000000002</v>
      </c>
      <c r="E202" s="15">
        <v>3.6</v>
      </c>
      <c r="F202" s="15">
        <v>0</v>
      </c>
      <c r="G202" s="15">
        <v>0</v>
      </c>
      <c r="H202" s="15">
        <v>0</v>
      </c>
      <c r="I202" s="15">
        <v>90.40000000000002</v>
      </c>
      <c r="J202" s="15">
        <v>0</v>
      </c>
      <c r="K202" s="15">
        <v>0.4</v>
      </c>
      <c r="L202" s="15">
        <v>0.8</v>
      </c>
      <c r="M202" s="15">
        <v>0</v>
      </c>
      <c r="N202" s="15">
        <v>27.200000000000003</v>
      </c>
      <c r="O202" s="15">
        <v>0.8</v>
      </c>
      <c r="P202" s="15">
        <v>11.200000000000001</v>
      </c>
      <c r="Q202" s="15">
        <v>2.4000000000000004</v>
      </c>
      <c r="R202" s="15">
        <v>0</v>
      </c>
      <c r="S202" s="15">
        <v>0</v>
      </c>
      <c r="T202" s="15">
        <v>0</v>
      </c>
      <c r="U202" s="15">
        <v>0.8</v>
      </c>
      <c r="V202" s="15">
        <v>0</v>
      </c>
      <c r="W202" s="15">
        <f>SUM(C202:V202)</f>
        <v>348.8</v>
      </c>
    </row>
    <row r="203" spans="1:23" s="11" customFormat="1" ht="17.25" customHeight="1">
      <c r="A203" s="13" t="s">
        <v>96</v>
      </c>
      <c r="B203" s="14" t="s">
        <v>99</v>
      </c>
      <c r="C203" s="15">
        <v>0</v>
      </c>
      <c r="D203" s="15">
        <v>25.6</v>
      </c>
      <c r="E203" s="15">
        <v>16.8</v>
      </c>
      <c r="F203" s="15">
        <v>0</v>
      </c>
      <c r="G203" s="15">
        <v>0</v>
      </c>
      <c r="H203" s="15">
        <v>0</v>
      </c>
      <c r="I203" s="15">
        <v>493.6</v>
      </c>
      <c r="J203" s="15">
        <v>0</v>
      </c>
      <c r="K203" s="15">
        <v>0</v>
      </c>
      <c r="L203" s="15">
        <v>4.8000000000000007</v>
      </c>
      <c r="M203" s="15">
        <v>0</v>
      </c>
      <c r="N203" s="15">
        <v>12.8</v>
      </c>
      <c r="O203" s="15">
        <v>0.8</v>
      </c>
      <c r="P203" s="15">
        <v>0.4</v>
      </c>
      <c r="Q203" s="15">
        <v>0.8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f t="shared" ref="W203:W207" si="14">SUM(C203:V203)</f>
        <v>555.5999999999998</v>
      </c>
    </row>
    <row r="204" spans="1:23" s="11" customFormat="1" ht="17.25" customHeight="1">
      <c r="A204" s="13" t="s">
        <v>172</v>
      </c>
      <c r="B204" s="14" t="s">
        <v>103</v>
      </c>
      <c r="C204" s="15">
        <v>0</v>
      </c>
      <c r="D204" s="15">
        <v>9.6000000000000014</v>
      </c>
      <c r="E204" s="15">
        <v>3.6</v>
      </c>
      <c r="F204" s="15">
        <v>0</v>
      </c>
      <c r="G204" s="15">
        <v>0.8</v>
      </c>
      <c r="H204" s="15">
        <v>0.4</v>
      </c>
      <c r="I204" s="15">
        <v>402.4</v>
      </c>
      <c r="J204" s="15">
        <v>0</v>
      </c>
      <c r="K204" s="15">
        <v>0</v>
      </c>
      <c r="L204" s="15">
        <v>0.8</v>
      </c>
      <c r="M204" s="15">
        <v>0</v>
      </c>
      <c r="N204" s="15">
        <v>8</v>
      </c>
      <c r="O204" s="15">
        <v>0</v>
      </c>
      <c r="P204" s="15">
        <v>0.4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f t="shared" si="14"/>
        <v>425.99999999999994</v>
      </c>
    </row>
    <row r="205" spans="1:23" s="11" customFormat="1" ht="17.25" customHeight="1">
      <c r="A205" s="13" t="s">
        <v>100</v>
      </c>
      <c r="B205" s="14" t="s">
        <v>178</v>
      </c>
      <c r="C205" s="15">
        <v>0</v>
      </c>
      <c r="D205" s="15">
        <v>19.200000000000003</v>
      </c>
      <c r="E205" s="15">
        <v>2.8000000000000003</v>
      </c>
      <c r="F205" s="15">
        <v>0.8</v>
      </c>
      <c r="G205" s="15">
        <v>0</v>
      </c>
      <c r="H205" s="15">
        <v>0</v>
      </c>
      <c r="I205" s="15">
        <v>56</v>
      </c>
      <c r="J205" s="15">
        <v>0</v>
      </c>
      <c r="K205" s="15">
        <v>0</v>
      </c>
      <c r="L205" s="15">
        <v>0.8</v>
      </c>
      <c r="M205" s="15">
        <v>0</v>
      </c>
      <c r="N205" s="15">
        <v>4.8000000000000007</v>
      </c>
      <c r="O205" s="15">
        <v>0</v>
      </c>
      <c r="P205" s="15">
        <v>0.8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f t="shared" si="14"/>
        <v>85.2</v>
      </c>
    </row>
    <row r="206" spans="1:23" s="11" customFormat="1" ht="17.25" customHeight="1">
      <c r="A206" s="13" t="s">
        <v>102</v>
      </c>
      <c r="B206" s="14" t="s">
        <v>105</v>
      </c>
      <c r="C206" s="15">
        <v>0</v>
      </c>
      <c r="D206" s="15">
        <v>30.400000000000002</v>
      </c>
      <c r="E206" s="15">
        <v>0.8</v>
      </c>
      <c r="F206" s="15">
        <v>0</v>
      </c>
      <c r="G206" s="15">
        <v>0.4</v>
      </c>
      <c r="H206" s="15">
        <v>0</v>
      </c>
      <c r="I206" s="15">
        <v>34.799999999999997</v>
      </c>
      <c r="J206" s="15">
        <v>0</v>
      </c>
      <c r="K206" s="15">
        <v>0</v>
      </c>
      <c r="L206" s="15">
        <v>16</v>
      </c>
      <c r="M206" s="15">
        <v>0</v>
      </c>
      <c r="N206" s="15">
        <v>11.200000000000001</v>
      </c>
      <c r="O206" s="15">
        <v>0.4</v>
      </c>
      <c r="P206" s="15">
        <v>0.8</v>
      </c>
      <c r="Q206" s="15">
        <v>0.4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f t="shared" si="14"/>
        <v>95.200000000000017</v>
      </c>
    </row>
    <row r="207" spans="1:23" s="11" customFormat="1" ht="17.25" customHeight="1">
      <c r="A207" s="13" t="s">
        <v>106</v>
      </c>
      <c r="B207" s="14" t="s">
        <v>103</v>
      </c>
      <c r="C207" s="15">
        <v>0</v>
      </c>
      <c r="D207" s="15">
        <v>16</v>
      </c>
      <c r="E207" s="15">
        <v>0.8</v>
      </c>
      <c r="F207" s="15">
        <v>0</v>
      </c>
      <c r="G207" s="15">
        <v>0</v>
      </c>
      <c r="H207" s="15">
        <v>0</v>
      </c>
      <c r="I207" s="15">
        <v>120.00000000000003</v>
      </c>
      <c r="J207" s="15">
        <v>0</v>
      </c>
      <c r="K207" s="15">
        <v>0</v>
      </c>
      <c r="L207" s="15">
        <v>0</v>
      </c>
      <c r="M207" s="15">
        <v>0</v>
      </c>
      <c r="N207" s="15">
        <v>11.200000000000001</v>
      </c>
      <c r="O207" s="15">
        <v>6.4</v>
      </c>
      <c r="P207" s="15">
        <v>1.6</v>
      </c>
      <c r="Q207" s="15">
        <v>1.6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f t="shared" si="14"/>
        <v>157.60000000000002</v>
      </c>
    </row>
    <row r="208" spans="1:23" ht="17.25" customHeight="1"/>
    <row r="209" spans="1:23" ht="17.25" customHeight="1"/>
    <row r="210" spans="1:23" ht="17.25" customHeight="1">
      <c r="A210" s="2" t="s">
        <v>46</v>
      </c>
    </row>
    <row r="211" spans="1:23" ht="28.5">
      <c r="A211" s="29"/>
      <c r="B211" s="30"/>
      <c r="C211" s="3" t="s">
        <v>17</v>
      </c>
      <c r="D211" s="3" t="s">
        <v>18</v>
      </c>
      <c r="E211" s="3" t="s">
        <v>0</v>
      </c>
      <c r="F211" s="3" t="s">
        <v>19</v>
      </c>
      <c r="G211" s="3" t="s">
        <v>20</v>
      </c>
      <c r="H211" s="3" t="s">
        <v>21</v>
      </c>
      <c r="I211" s="3" t="s">
        <v>1</v>
      </c>
      <c r="J211" s="3" t="s">
        <v>22</v>
      </c>
      <c r="K211" s="3" t="s">
        <v>23</v>
      </c>
      <c r="L211" s="3" t="s">
        <v>24</v>
      </c>
      <c r="M211" s="3" t="s">
        <v>25</v>
      </c>
      <c r="N211" s="3" t="s">
        <v>2</v>
      </c>
      <c r="O211" s="3" t="s">
        <v>26</v>
      </c>
      <c r="P211" s="3" t="s">
        <v>3</v>
      </c>
      <c r="Q211" s="6" t="s">
        <v>27</v>
      </c>
      <c r="R211" s="3" t="s">
        <v>28</v>
      </c>
      <c r="S211" s="3" t="s">
        <v>29</v>
      </c>
      <c r="T211" s="3" t="s">
        <v>4</v>
      </c>
      <c r="U211" s="3" t="s">
        <v>30</v>
      </c>
      <c r="V211" s="3" t="s">
        <v>31</v>
      </c>
      <c r="W211" s="4" t="s">
        <v>32</v>
      </c>
    </row>
    <row r="212" spans="1:23" s="11" customFormat="1" ht="17.25" customHeight="1">
      <c r="A212" s="13" t="s">
        <v>92</v>
      </c>
      <c r="B212" s="14" t="s">
        <v>121</v>
      </c>
      <c r="C212" s="15">
        <v>0</v>
      </c>
      <c r="D212" s="15">
        <v>76.800000000000011</v>
      </c>
      <c r="E212" s="15">
        <v>11.200000000000001</v>
      </c>
      <c r="F212" s="15">
        <v>0</v>
      </c>
      <c r="G212" s="15">
        <v>0</v>
      </c>
      <c r="H212" s="15">
        <v>0</v>
      </c>
      <c r="I212" s="15">
        <v>140</v>
      </c>
      <c r="J212" s="15">
        <v>0</v>
      </c>
      <c r="K212" s="15">
        <v>0</v>
      </c>
      <c r="L212" s="15">
        <v>0</v>
      </c>
      <c r="M212" s="15">
        <v>0</v>
      </c>
      <c r="N212" s="15">
        <v>24</v>
      </c>
      <c r="O212" s="15">
        <v>0</v>
      </c>
      <c r="P212" s="15">
        <v>3.2</v>
      </c>
      <c r="Q212" s="15">
        <v>0.8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f>SUM(C212:V212)</f>
        <v>256</v>
      </c>
    </row>
    <row r="213" spans="1:23" s="11" customFormat="1" ht="17.25" customHeight="1">
      <c r="A213" s="13" t="s">
        <v>94</v>
      </c>
      <c r="B213" s="14" t="s">
        <v>174</v>
      </c>
      <c r="C213" s="15">
        <v>0</v>
      </c>
      <c r="D213" s="15">
        <v>17.600000000000001</v>
      </c>
      <c r="E213" s="15">
        <v>9.6000000000000014</v>
      </c>
      <c r="F213" s="15">
        <v>0</v>
      </c>
      <c r="G213" s="15">
        <v>0</v>
      </c>
      <c r="H213" s="15">
        <v>0</v>
      </c>
      <c r="I213" s="15">
        <v>253.6</v>
      </c>
      <c r="J213" s="15">
        <v>0</v>
      </c>
      <c r="K213" s="15">
        <v>0</v>
      </c>
      <c r="L213" s="15">
        <v>0</v>
      </c>
      <c r="M213" s="15">
        <v>0</v>
      </c>
      <c r="N213" s="15">
        <v>14.4</v>
      </c>
      <c r="O213" s="15">
        <v>0.4</v>
      </c>
      <c r="P213" s="15">
        <v>3.2</v>
      </c>
      <c r="Q213" s="15">
        <v>0.8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f t="shared" ref="W213:W217" si="15">SUM(C213:V213)</f>
        <v>299.59999999999997</v>
      </c>
    </row>
    <row r="214" spans="1:23" s="11" customFormat="1" ht="17.25" customHeight="1">
      <c r="A214" s="13" t="s">
        <v>98</v>
      </c>
      <c r="B214" s="14" t="s">
        <v>180</v>
      </c>
      <c r="C214" s="15">
        <v>0</v>
      </c>
      <c r="D214" s="15">
        <v>11.200000000000001</v>
      </c>
      <c r="E214" s="15">
        <v>25.600000000000005</v>
      </c>
      <c r="F214" s="15">
        <v>0</v>
      </c>
      <c r="G214" s="15">
        <v>0</v>
      </c>
      <c r="H214" s="15">
        <v>0</v>
      </c>
      <c r="I214" s="15">
        <v>72.400000000000006</v>
      </c>
      <c r="J214" s="15">
        <v>0</v>
      </c>
      <c r="K214" s="15">
        <v>0</v>
      </c>
      <c r="L214" s="15">
        <v>6.4</v>
      </c>
      <c r="M214" s="15">
        <v>0</v>
      </c>
      <c r="N214" s="15">
        <v>9.6000000000000014</v>
      </c>
      <c r="O214" s="15">
        <v>0</v>
      </c>
      <c r="P214" s="15">
        <v>6.4</v>
      </c>
      <c r="Q214" s="15">
        <v>0.8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f t="shared" si="15"/>
        <v>132.40000000000003</v>
      </c>
    </row>
    <row r="215" spans="1:23" s="11" customFormat="1" ht="17.25" customHeight="1">
      <c r="A215" s="13" t="s">
        <v>173</v>
      </c>
      <c r="B215" s="14" t="s">
        <v>107</v>
      </c>
      <c r="C215" s="15">
        <v>0</v>
      </c>
      <c r="D215" s="15">
        <v>1.6</v>
      </c>
      <c r="E215" s="15">
        <v>6.0000000000000009</v>
      </c>
      <c r="F215" s="15">
        <v>0</v>
      </c>
      <c r="G215" s="15">
        <v>0</v>
      </c>
      <c r="H215" s="15">
        <v>0</v>
      </c>
      <c r="I215" s="15">
        <v>32.800000000000011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3.2</v>
      </c>
      <c r="Q215" s="15">
        <v>0.4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f t="shared" si="15"/>
        <v>44.000000000000014</v>
      </c>
    </row>
    <row r="216" spans="1:23" s="11" customFormat="1" ht="17.25" customHeight="1">
      <c r="A216" s="13" t="s">
        <v>101</v>
      </c>
      <c r="B216" s="14" t="s">
        <v>103</v>
      </c>
      <c r="C216" s="15">
        <v>0</v>
      </c>
      <c r="D216" s="15">
        <v>3.2</v>
      </c>
      <c r="E216" s="15">
        <v>5.6000000000000005</v>
      </c>
      <c r="F216" s="15">
        <v>0</v>
      </c>
      <c r="G216" s="15">
        <v>0</v>
      </c>
      <c r="H216" s="15">
        <v>0</v>
      </c>
      <c r="I216" s="15">
        <v>31.200000000000003</v>
      </c>
      <c r="J216" s="15">
        <v>0</v>
      </c>
      <c r="K216" s="15">
        <v>0</v>
      </c>
      <c r="L216" s="15">
        <v>1.6</v>
      </c>
      <c r="M216" s="15">
        <v>0</v>
      </c>
      <c r="N216" s="15">
        <v>6.4</v>
      </c>
      <c r="O216" s="15">
        <v>0</v>
      </c>
      <c r="P216" s="15">
        <v>8</v>
      </c>
      <c r="Q216" s="15">
        <v>0.4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f t="shared" si="15"/>
        <v>56.4</v>
      </c>
    </row>
    <row r="217" spans="1:23" s="11" customFormat="1" ht="17.25" customHeight="1">
      <c r="A217" s="13" t="s">
        <v>104</v>
      </c>
      <c r="B217" s="14" t="s">
        <v>105</v>
      </c>
      <c r="C217" s="15">
        <v>0</v>
      </c>
      <c r="D217" s="15">
        <v>3.2</v>
      </c>
      <c r="E217" s="15">
        <v>1.6</v>
      </c>
      <c r="F217" s="15">
        <v>0</v>
      </c>
      <c r="G217" s="15">
        <v>0</v>
      </c>
      <c r="H217" s="15">
        <v>0</v>
      </c>
      <c r="I217" s="15">
        <v>12.000000000000002</v>
      </c>
      <c r="J217" s="15">
        <v>0</v>
      </c>
      <c r="K217" s="15">
        <v>0</v>
      </c>
      <c r="L217" s="15">
        <v>8</v>
      </c>
      <c r="M217" s="15">
        <v>0</v>
      </c>
      <c r="N217" s="15">
        <v>3.2</v>
      </c>
      <c r="O217" s="15">
        <v>0</v>
      </c>
      <c r="P217" s="15">
        <v>0.4</v>
      </c>
      <c r="Q217" s="15">
        <v>0.8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f t="shared" si="15"/>
        <v>29.200000000000003</v>
      </c>
    </row>
  </sheetData>
  <mergeCells count="16">
    <mergeCell ref="A83:B83"/>
    <mergeCell ref="A4:B4"/>
    <mergeCell ref="A20:B20"/>
    <mergeCell ref="A36:B36"/>
    <mergeCell ref="A51:B51"/>
    <mergeCell ref="A67:B67"/>
    <mergeCell ref="A191:B191"/>
    <mergeCell ref="A201:B201"/>
    <mergeCell ref="A211:B211"/>
    <mergeCell ref="A98:B98"/>
    <mergeCell ref="A114:B114"/>
    <mergeCell ref="A130:B130"/>
    <mergeCell ref="A145:B145"/>
    <mergeCell ref="A171:B171"/>
    <mergeCell ref="A181:B181"/>
    <mergeCell ref="A161:B161"/>
  </mergeCells>
  <phoneticPr fontId="22"/>
  <printOptions horizontalCentered="1"/>
  <pageMargins left="0.78740157480314965" right="0.78740157480314965" top="0.98425196850393704" bottom="0.98425196850393704" header="0.51181102362204722" footer="0.51181102362204722"/>
  <pageSetup paperSize="9" scale="55" firstPageNumber="20" orientation="landscape" useFirstPageNumber="1" r:id="rId1"/>
  <headerFooter alignWithMargins="0"/>
  <rowBreaks count="4" manualBreakCount="4">
    <brk id="48" max="16383" man="1"/>
    <brk id="96" max="16383" man="1"/>
    <brk id="143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表６－１　印旛沼</vt:lpstr>
      <vt:lpstr>表６－２　手賀沼</vt:lpstr>
      <vt:lpstr>表６－３　亀山ダム</vt:lpstr>
      <vt:lpstr>表６－４　東京湾</vt:lpstr>
      <vt:lpstr>'表６－２　手賀沼'!Print_Area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2025-04-22T04:33:01Z</dcterms:created>
  <dcterms:modified xsi:type="dcterms:W3CDTF">2025-04-22T04:33:07Z</dcterms:modified>
</cp:coreProperties>
</file>