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activeTab="3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'10月'!$A$1:$N$99</definedName>
    <definedName name="_xlnm.Print_Area" localSheetId="7">'11月'!$A$1:$N$85</definedName>
    <definedName name="_xlnm.Print_Area" localSheetId="8">'12月'!$A$1:$N$68</definedName>
    <definedName name="_xlnm.Print_Area" localSheetId="9">'1月'!$A$1:$N$92</definedName>
    <definedName name="_xlnm.Print_Area" localSheetId="10">'2月'!$A$1:$N$88</definedName>
    <definedName name="_xlnm.Print_Area" localSheetId="11">'3月'!$A$1:$N$92</definedName>
    <definedName name="_xlnm.Print_Area" localSheetId="0">'4月'!$A$2:$N$85</definedName>
    <definedName name="_xlnm.Print_Area" localSheetId="1">'5月'!$A$1:$N$83</definedName>
    <definedName name="_xlnm.Print_Area" localSheetId="2">'6月'!$A$1:$N$88</definedName>
    <definedName name="_xlnm.Print_Area" localSheetId="3">'7月'!$A$1:$N$92</definedName>
    <definedName name="_xlnm.Print_Area" localSheetId="4">'8月'!$A$1:$N$87</definedName>
    <definedName name="_xlnm.Print_Area" localSheetId="5">'9月'!$A$1:$N$103</definedName>
  </definedNames>
  <calcPr fullCalcOnLoad="1"/>
</workbook>
</file>

<file path=xl/sharedStrings.xml><?xml version="1.0" encoding="utf-8"?>
<sst xmlns="http://schemas.openxmlformats.org/spreadsheetml/2006/main" count="1915" uniqueCount="393">
  <si>
    <t>採取地点</t>
  </si>
  <si>
    <t>採取年月日</t>
  </si>
  <si>
    <t>採取時刻</t>
  </si>
  <si>
    <t>全水深（ｍ）</t>
  </si>
  <si>
    <t>採取水深（ｍ）</t>
  </si>
  <si>
    <r>
      <t>沈殿量</t>
    </r>
    <r>
      <rPr>
        <vertAlign val="superscript"/>
        <sz val="12"/>
        <rFont val="ＭＳ 明朝"/>
        <family val="1"/>
      </rPr>
      <t>*</t>
    </r>
    <r>
      <rPr>
        <sz val="12"/>
        <rFont val="ＭＳ 明朝"/>
        <family val="1"/>
      </rPr>
      <t>（ｍL／ｍ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)</t>
    </r>
  </si>
  <si>
    <t>門</t>
  </si>
  <si>
    <t>綱</t>
  </si>
  <si>
    <t>出現種名</t>
  </si>
  <si>
    <t>総　　　　　数</t>
  </si>
  <si>
    <t>種類組成</t>
  </si>
  <si>
    <t>検査条件</t>
  </si>
  <si>
    <t>固定条件</t>
  </si>
  <si>
    <t>分離条件</t>
  </si>
  <si>
    <t>検鏡条件</t>
  </si>
  <si>
    <t>備　　考</t>
  </si>
  <si>
    <t>*沈殿量：海洋観測指針 6.2.3.1 体積測定(沈殿法）による</t>
  </si>
  <si>
    <t>東京湾1</t>
  </si>
  <si>
    <t>東京湾3</t>
  </si>
  <si>
    <t>東京湾4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</si>
  <si>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</si>
  <si>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</si>
  <si>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</si>
  <si>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</si>
  <si>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</si>
  <si>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</si>
  <si>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</si>
  <si>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採水量（ｍL )</t>
  </si>
  <si>
    <t>No</t>
  </si>
  <si>
    <t>ｸﾘﾌﾟﾄ植物</t>
  </si>
  <si>
    <t>ｸﾘﾌﾟﾄ藻</t>
  </si>
  <si>
    <t>Cryptomonadaceae</t>
  </si>
  <si>
    <t>渦鞭毛植物</t>
  </si>
  <si>
    <t>渦鞭毛藻</t>
  </si>
  <si>
    <t>Prorocentrum minimum</t>
  </si>
  <si>
    <t>Dinophysis acuminata</t>
  </si>
  <si>
    <t>Oxyphysis oxytoxoides</t>
  </si>
  <si>
    <t>Heterocapsa triquetra</t>
  </si>
  <si>
    <t>Protoperidinium pellucidum</t>
  </si>
  <si>
    <t>Gonyaulax verior</t>
  </si>
  <si>
    <t>Ceratium furca</t>
  </si>
  <si>
    <t>Ceratium fusus</t>
  </si>
  <si>
    <t>Ceratium kofoidii</t>
  </si>
  <si>
    <t>不等毛植物</t>
  </si>
  <si>
    <t>ﾃﾞｨｸﾁｵｶ藻</t>
  </si>
  <si>
    <t>Dictyocha fibula</t>
  </si>
  <si>
    <t>Distephanus speculum</t>
  </si>
  <si>
    <t>珪藻</t>
  </si>
  <si>
    <t>Detonula pumila</t>
  </si>
  <si>
    <t>Skeletonema costatum</t>
  </si>
  <si>
    <t>Leptocylindrus danicus</t>
  </si>
  <si>
    <t>Actinoptychus senarius</t>
  </si>
  <si>
    <t>Rhizosolenia delicatula</t>
  </si>
  <si>
    <t>Rhizosolenia setigera</t>
  </si>
  <si>
    <t>Cerataulina pelagica</t>
  </si>
  <si>
    <t>Eucampia zodiacus</t>
  </si>
  <si>
    <t>Chaetoceros debile</t>
  </si>
  <si>
    <t>Chaetoceros didymum</t>
  </si>
  <si>
    <t>Chaetoceros lorenzianum</t>
  </si>
  <si>
    <t>Chaetoceros radicans</t>
  </si>
  <si>
    <t>Chaetoceros sociale</t>
  </si>
  <si>
    <t>Thalassionema nitzschioides</t>
  </si>
  <si>
    <t>Thalassiothrix frauenfeldii</t>
  </si>
  <si>
    <t>Cylindrotheca closterium</t>
  </si>
  <si>
    <t>Pennales</t>
  </si>
  <si>
    <t>ﾊﾌﾟﾄ植物</t>
  </si>
  <si>
    <t>ﾊﾌﾟﾄ藻</t>
  </si>
  <si>
    <t>Haptophyceae</t>
  </si>
  <si>
    <t>ﾕｰｸﾞﾚﾅ植物</t>
  </si>
  <si>
    <t>ﾕ-ｸﾞﾚﾅ藻</t>
  </si>
  <si>
    <t>Euglenophyceae</t>
  </si>
  <si>
    <t>緑色植物</t>
  </si>
  <si>
    <t>ﾌﾟﾗｼﾉ藻</t>
  </si>
  <si>
    <t>Prasinophyceae</t>
  </si>
  <si>
    <t>微小鞭毛藻類</t>
  </si>
  <si>
    <t/>
  </si>
  <si>
    <t>Micro-flagellates</t>
  </si>
  <si>
    <t>原生動物</t>
  </si>
  <si>
    <t>ｷﾈﾄﾌﾗｸﾞﾐﾉﾌｫｰﾗ</t>
  </si>
  <si>
    <t>Mesodinium rubrum</t>
  </si>
  <si>
    <t>多膜</t>
  </si>
  <si>
    <t>Amphorellopsis acuta</t>
  </si>
  <si>
    <t>（繊毛虫類）</t>
  </si>
  <si>
    <t>Ciliophora</t>
  </si>
  <si>
    <t>節足動物</t>
  </si>
  <si>
    <t>甲殻</t>
  </si>
  <si>
    <t>Nauplius larva of Copepoda</t>
  </si>
  <si>
    <t>ﾃﾞｨｸﾁｵｶ藻</t>
  </si>
  <si>
    <t>ﾕｰｸﾞﾚﾅ藻</t>
  </si>
  <si>
    <t>微細鞭毛藻類</t>
  </si>
  <si>
    <t>ルゴール液　試水2Lに10mL添加(濃度0.5%）</t>
  </si>
  <si>
    <t>なし</t>
  </si>
  <si>
    <t>ニコン光学顕微鏡　倍率100、200、400で検鏡</t>
  </si>
  <si>
    <t>7.0</t>
  </si>
  <si>
    <t>5.6</t>
  </si>
  <si>
    <t>10.5</t>
  </si>
  <si>
    <t>8.7</t>
  </si>
  <si>
    <t>8.4</t>
  </si>
  <si>
    <t>17.1</t>
  </si>
  <si>
    <t>14.4</t>
  </si>
  <si>
    <t>20.2</t>
  </si>
  <si>
    <t>13.1</t>
  </si>
  <si>
    <t>10.0</t>
  </si>
  <si>
    <t>Thalassiosiraceae</t>
  </si>
  <si>
    <t>Rhizosolenia fragilissima</t>
  </si>
  <si>
    <r>
      <t xml:space="preserve">Dinophysis </t>
    </r>
    <r>
      <rPr>
        <sz val="12"/>
        <rFont val="ＭＳ 明朝"/>
        <family val="1"/>
      </rPr>
      <t>sp.</t>
    </r>
  </si>
  <si>
    <r>
      <t xml:space="preserve">Gyrodinium </t>
    </r>
    <r>
      <rPr>
        <sz val="12"/>
        <rFont val="ＭＳ 明朝"/>
        <family val="1"/>
      </rPr>
      <t>sp.</t>
    </r>
  </si>
  <si>
    <r>
      <t xml:space="preserve">Gonyaulax </t>
    </r>
    <r>
      <rPr>
        <sz val="12"/>
        <rFont val="ＭＳ 明朝"/>
        <family val="1"/>
      </rPr>
      <t>sp.</t>
    </r>
  </si>
  <si>
    <r>
      <t xml:space="preserve">Thalassiosira </t>
    </r>
    <r>
      <rPr>
        <sz val="12"/>
        <rFont val="ＭＳ 明朝"/>
        <family val="1"/>
      </rPr>
      <t>sp.</t>
    </r>
  </si>
  <si>
    <r>
      <t xml:space="preserve">Coscinodiscus </t>
    </r>
    <r>
      <rPr>
        <sz val="12"/>
        <rFont val="ＭＳ 明朝"/>
        <family val="1"/>
      </rPr>
      <t>sp.</t>
    </r>
  </si>
  <si>
    <r>
      <t xml:space="preserve">Navicula </t>
    </r>
    <r>
      <rPr>
        <sz val="12"/>
        <rFont val="ＭＳ 明朝"/>
        <family val="1"/>
      </rPr>
      <t>sp.</t>
    </r>
  </si>
  <si>
    <r>
      <t xml:space="preserve">Pleurosigma </t>
    </r>
    <r>
      <rPr>
        <sz val="12"/>
        <rFont val="ＭＳ 明朝"/>
        <family val="1"/>
      </rPr>
      <t>sp.</t>
    </r>
  </si>
  <si>
    <r>
      <t xml:space="preserve">Nitzschia </t>
    </r>
    <r>
      <rPr>
        <sz val="12"/>
        <rFont val="ＭＳ 明朝"/>
        <family val="1"/>
      </rPr>
      <t>sp.</t>
    </r>
  </si>
  <si>
    <r>
      <t xml:space="preserve">Tintinnopsis </t>
    </r>
    <r>
      <rPr>
        <sz val="12"/>
        <rFont val="ＭＳ 明朝"/>
        <family val="1"/>
      </rPr>
      <t>sp.</t>
    </r>
  </si>
  <si>
    <r>
      <t xml:space="preserve">Acartia </t>
    </r>
    <r>
      <rPr>
        <sz val="12"/>
        <rFont val="ＭＳ 明朝"/>
        <family val="1"/>
      </rPr>
      <t>sp.</t>
    </r>
  </si>
  <si>
    <r>
      <t xml:space="preserve">Oithona </t>
    </r>
    <r>
      <rPr>
        <sz val="12"/>
        <rFont val="ＭＳ 明朝"/>
        <family val="1"/>
      </rPr>
      <t>sp.</t>
    </r>
  </si>
  <si>
    <r>
      <t xml:space="preserve">Heterocapsa </t>
    </r>
    <r>
      <rPr>
        <sz val="12"/>
        <rFont val="ＭＳ 明朝"/>
        <family val="1"/>
      </rPr>
      <t>sp.</t>
    </r>
  </si>
  <si>
    <r>
      <t xml:space="preserve">Protoperidinium </t>
    </r>
    <r>
      <rPr>
        <sz val="12"/>
        <rFont val="ＭＳ 明朝"/>
        <family val="1"/>
      </rPr>
      <t>sp.</t>
    </r>
  </si>
  <si>
    <r>
      <t xml:space="preserve">Chaetoceros subgen.Hyalochaete </t>
    </r>
    <r>
      <rPr>
        <sz val="12"/>
        <rFont val="ＭＳ 明朝"/>
        <family val="1"/>
      </rPr>
      <t>sp.</t>
    </r>
  </si>
  <si>
    <t>Peridiniales</t>
  </si>
  <si>
    <t>Gymnodiniales</t>
  </si>
  <si>
    <t>表８－４　東京湾プランクトン同定計数結果</t>
  </si>
  <si>
    <t>No</t>
  </si>
  <si>
    <t>Prorocentrum micans</t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</si>
  <si>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</si>
  <si>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</si>
  <si>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Amphidinium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</si>
  <si>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</si>
  <si>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</si>
  <si>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Pyrophacus steinii</t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</si>
  <si>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</si>
  <si>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</si>
  <si>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</si>
  <si>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</si>
  <si>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</si>
  <si>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</si>
  <si>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</si>
  <si>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</si>
  <si>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</si>
  <si>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Thalassiosiraceae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</si>
  <si>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</si>
  <si>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</si>
  <si>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t>Guinardia flaccida</t>
  </si>
  <si>
    <t>Rhizosolenia fragilissima</t>
  </si>
  <si>
    <t>Rhizosolenia stolterfothii</t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</si>
  <si>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</si>
  <si>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</si>
  <si>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</si>
  <si>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</si>
  <si>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</si>
  <si>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</si>
  <si>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</si>
  <si>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</si>
  <si>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</si>
  <si>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</si>
  <si>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</si>
  <si>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</si>
  <si>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</si>
  <si>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t>Helicostomella fusiformis</t>
  </si>
  <si>
    <t>Favella ehrenbergii</t>
  </si>
  <si>
    <t>Oligotrichida</t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</si>
  <si>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</si>
  <si>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</si>
  <si>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t>原索動物</t>
  </si>
  <si>
    <t>ｵﾀﾏﾎﾞﾔ</t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</si>
  <si>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</si>
  <si>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</si>
  <si>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Acartia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</si>
  <si>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Acartia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</si>
  <si>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</si>
  <si>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</si>
  <si>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</si>
  <si>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Chaetoceros danicum</t>
  </si>
  <si>
    <t>Rhizosolenia alata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</si>
  <si>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</si>
  <si>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Lauderia annulata</t>
  </si>
  <si>
    <t>Protoperidinium bipes</t>
  </si>
  <si>
    <t>Noctiluca scintillans</t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</si>
  <si>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</si>
  <si>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</si>
  <si>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t>Prorocentrum triestinum</t>
  </si>
  <si>
    <t>12.0</t>
  </si>
  <si>
    <t>多毛</t>
  </si>
  <si>
    <t>ｴﾌﾞﾘｱ藻</t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</si>
  <si>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</si>
  <si>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t>Polychaeta larva</t>
  </si>
  <si>
    <t>環形動物</t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</si>
  <si>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</si>
  <si>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</si>
  <si>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</si>
  <si>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</si>
  <si>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</si>
  <si>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</si>
  <si>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t>Lithodesmium variabile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</si>
  <si>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</si>
  <si>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Cerataulina dentata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</si>
  <si>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</si>
  <si>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</si>
  <si>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Ebria tripartita</t>
  </si>
  <si>
    <t>Peridiniales</t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</si>
  <si>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</si>
  <si>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</si>
  <si>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</si>
  <si>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</si>
  <si>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</si>
  <si>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</si>
  <si>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</si>
  <si>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</si>
  <si>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</si>
  <si>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t>Gymnodinium breve</t>
  </si>
  <si>
    <t>No</t>
  </si>
  <si>
    <t>ﾜﾑｼ</t>
  </si>
  <si>
    <t>ﾗﾌｨﾄﾞ藻</t>
  </si>
  <si>
    <t>Trichocerca marina</t>
  </si>
  <si>
    <t>袋形動物</t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</si>
  <si>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</si>
  <si>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Neodelphineis pelagica</t>
  </si>
  <si>
    <t>Chaetoceros pseudocurvisetum</t>
  </si>
  <si>
    <t>Chaetoceros curvisetum</t>
  </si>
  <si>
    <t>Chaetoceros compressum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</si>
  <si>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</si>
  <si>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t>Leptocylindrus minimus</t>
  </si>
  <si>
    <t>Leptocylindrus mediterraneus</t>
  </si>
  <si>
    <t>Heterosigma akashiwo</t>
  </si>
  <si>
    <t>Fibrocapsa japonica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</si>
  <si>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</si>
  <si>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</si>
  <si>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Gymnodinium sanguineum</t>
  </si>
  <si>
    <t>Prorocentrum dentatum</t>
  </si>
  <si>
    <t>No</t>
  </si>
  <si>
    <t>Dinophysis sp.</t>
  </si>
  <si>
    <t>Amphidinium sp.</t>
  </si>
  <si>
    <t>Gymnodinium sp.</t>
  </si>
  <si>
    <t>Gyrodinium sp.</t>
  </si>
  <si>
    <t>Karenia mikimotoi</t>
  </si>
  <si>
    <t>Heterocapsa sp.</t>
  </si>
  <si>
    <t>Protoperidinium sp.</t>
  </si>
  <si>
    <t>Peridiniales</t>
  </si>
  <si>
    <t>Thalassiosira sp.</t>
  </si>
  <si>
    <t>Stephanopyxis palmeriana</t>
  </si>
  <si>
    <t>Coscinodiscus sp.</t>
  </si>
  <si>
    <t>Chaetoceros diadema</t>
  </si>
  <si>
    <t>Chaetoceros subgen.Hyalochaete sp.</t>
  </si>
  <si>
    <t>Ditylum brightwellii</t>
  </si>
  <si>
    <t>Nitzschia sp.</t>
  </si>
  <si>
    <t>Tintinnopsis sp.</t>
  </si>
  <si>
    <t>Tintinnidium sp.</t>
  </si>
  <si>
    <t>Synchaeta sp.</t>
  </si>
  <si>
    <t>Oithona sp.</t>
  </si>
  <si>
    <t>Oikopleura sp.</t>
  </si>
  <si>
    <t>ニコン光学顕微鏡　倍率100、200、400で検鏡</t>
  </si>
  <si>
    <t>ニコン光学顕微鏡　倍率100、200、400で検鏡</t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</si>
  <si>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</si>
  <si>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Tintinnidium </t>
    </r>
    <r>
      <rPr>
        <sz val="12"/>
        <rFont val="ＭＳ 明朝"/>
        <family val="1"/>
      </rPr>
      <t>sp.</t>
    </r>
  </si>
  <si>
    <t>Chaetoceros constrictum</t>
  </si>
  <si>
    <t>Thalassiosira rotula</t>
  </si>
  <si>
    <t>不等毛植物</t>
  </si>
  <si>
    <t>Karenia mikimotoi</t>
  </si>
  <si>
    <t>Dinophysis caudata</t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</si>
  <si>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</si>
  <si>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</si>
  <si>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</si>
  <si>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</si>
  <si>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</si>
  <si>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</si>
  <si>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</si>
  <si>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</si>
  <si>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</si>
  <si>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t>ニコン光学顕微鏡　倍率100、200、400で検鏡</t>
  </si>
  <si>
    <t>ﾆﾏｲｶﾞｲ</t>
  </si>
  <si>
    <t>緑藻</t>
  </si>
  <si>
    <t>藍藻</t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</si>
  <si>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</si>
  <si>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</si>
  <si>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t>Asterionella glacialis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</si>
  <si>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</si>
  <si>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Rhizosolenia robusta</t>
  </si>
  <si>
    <t>Asteromphalus cleveanus</t>
  </si>
  <si>
    <t>Peridiniales</t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</si>
  <si>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</si>
  <si>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</si>
  <si>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t>Gymnodiniales</t>
  </si>
  <si>
    <t>Karenia mikimotoi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</si>
  <si>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</si>
  <si>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</si>
  <si>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Acartia </t>
    </r>
    <r>
      <rPr>
        <sz val="12"/>
        <rFont val="ＭＳ 明朝"/>
        <family val="1"/>
      </rPr>
      <t>sp.</t>
    </r>
  </si>
  <si>
    <t>Tiarina fusus</t>
  </si>
  <si>
    <t>Rhizosolenia imbricata</t>
  </si>
  <si>
    <t>No</t>
  </si>
  <si>
    <t>10.4</t>
  </si>
  <si>
    <t>13.5</t>
  </si>
  <si>
    <t>20.5</t>
  </si>
  <si>
    <r>
      <rPr>
        <i/>
        <sz val="12"/>
        <rFont val="ＭＳ 明朝"/>
        <family val="1"/>
      </rPr>
      <t xml:space="preserve">Scenedesmus </t>
    </r>
    <r>
      <rPr>
        <sz val="12"/>
        <rFont val="ＭＳ 明朝"/>
        <family val="1"/>
      </rPr>
      <t>sp.</t>
    </r>
  </si>
  <si>
    <t>Cylindrotheca closterium</t>
  </si>
  <si>
    <t>Thalassiosira nordenskioeldii</t>
  </si>
  <si>
    <t>Thalassiosira anguste-lineata</t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</si>
  <si>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</si>
  <si>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</si>
  <si>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t>9.8</t>
  </si>
  <si>
    <t>13.6</t>
  </si>
  <si>
    <t xml:space="preserve">H27.7.3 </t>
  </si>
  <si>
    <t xml:space="preserve">H27.7.6 </t>
  </si>
  <si>
    <t xml:space="preserve">H27.7.7 </t>
  </si>
  <si>
    <t xml:space="preserve">10:55 </t>
  </si>
  <si>
    <t xml:space="preserve">12:05 </t>
  </si>
  <si>
    <t xml:space="preserve">11:19 </t>
  </si>
  <si>
    <t xml:space="preserve">12:56 </t>
  </si>
  <si>
    <t xml:space="preserve">9:19 </t>
  </si>
  <si>
    <t xml:space="preserve">10:32 </t>
  </si>
  <si>
    <t xml:space="preserve">9:41 </t>
  </si>
  <si>
    <t xml:space="preserve">10:15 </t>
  </si>
  <si>
    <t xml:space="preserve">10:56 </t>
  </si>
  <si>
    <t xml:space="preserve">10:54 </t>
  </si>
  <si>
    <t xml:space="preserve">Cryptomonadaceae </t>
  </si>
  <si>
    <t xml:space="preserve">Prorocentrum micans </t>
  </si>
  <si>
    <t xml:space="preserve">Prorocentrum minimum </t>
  </si>
  <si>
    <t xml:space="preserve">Prorocentrum sigmoides </t>
  </si>
  <si>
    <t xml:space="preserve">Prorocentrum triestinum </t>
  </si>
  <si>
    <t xml:space="preserve">Dinophysis acuminata </t>
  </si>
  <si>
    <t xml:space="preserve">Dinophysis sp. </t>
  </si>
  <si>
    <t xml:space="preserve">Oxyphysis oxytoxoides </t>
  </si>
  <si>
    <t xml:space="preserve">Amphidinium sp. </t>
  </si>
  <si>
    <t xml:space="preserve">Gyrodinium sp. </t>
  </si>
  <si>
    <t xml:space="preserve">Gymnodiniales </t>
  </si>
  <si>
    <t xml:space="preserve">Noctiluca scintillans </t>
  </si>
  <si>
    <t xml:space="preserve">Scrippsiella sp. </t>
  </si>
  <si>
    <t xml:space="preserve">Heterocapsa sp. </t>
  </si>
  <si>
    <t xml:space="preserve">Protoperidinium bipes </t>
  </si>
  <si>
    <t xml:space="preserve">Protoperidinium pellucidum </t>
  </si>
  <si>
    <t xml:space="preserve">Protoperidinium sp. </t>
  </si>
  <si>
    <t xml:space="preserve">Gonyaulax sp. </t>
  </si>
  <si>
    <t xml:space="preserve">Ceratium furca </t>
  </si>
  <si>
    <t xml:space="preserve">Ceratium fusus </t>
  </si>
  <si>
    <t xml:space="preserve">Ceratium kofoidii </t>
  </si>
  <si>
    <t xml:space="preserve">Peridiniales </t>
  </si>
  <si>
    <t xml:space="preserve">Ebria tripartita </t>
  </si>
  <si>
    <t xml:space="preserve">Detonula pumila </t>
  </si>
  <si>
    <t xml:space="preserve">Skeletonema costatum </t>
  </si>
  <si>
    <t xml:space="preserve">Thalassiosiraceae </t>
  </si>
  <si>
    <t xml:space="preserve">Leptocylindrus danicus </t>
  </si>
  <si>
    <t xml:space="preserve">Leptocylindrus mediterraneus </t>
  </si>
  <si>
    <t xml:space="preserve">Leptocylindrus minimus </t>
  </si>
  <si>
    <t xml:space="preserve">Coscinodiscus sp. </t>
  </si>
  <si>
    <t xml:space="preserve">Actinoptychus senarius </t>
  </si>
  <si>
    <t xml:space="preserve">Rhizosolenia setigera </t>
  </si>
  <si>
    <t xml:space="preserve">Cerataulina pelagica </t>
  </si>
  <si>
    <t xml:space="preserve">Eucampia zodiacus </t>
  </si>
  <si>
    <t xml:space="preserve">Chaetoceros affine </t>
  </si>
  <si>
    <t xml:space="preserve">Chaetoceros debile </t>
  </si>
  <si>
    <t xml:space="preserve">Chaetoceros didymum </t>
  </si>
  <si>
    <t xml:space="preserve">Chaetoceros lorenzianum </t>
  </si>
  <si>
    <t xml:space="preserve">Chaetoceros sociale </t>
  </si>
  <si>
    <t xml:space="preserve">Navicula sp. </t>
  </si>
  <si>
    <t xml:space="preserve">Pleurosigma sp. </t>
  </si>
  <si>
    <t xml:space="preserve">Cylindrotheca closterium </t>
  </si>
  <si>
    <t xml:space="preserve">Nitzschia sp. </t>
  </si>
  <si>
    <t xml:space="preserve">Euglenophyceae </t>
  </si>
  <si>
    <t xml:space="preserve">Prasinophyceae </t>
  </si>
  <si>
    <t xml:space="preserve">Micro-flagellates </t>
  </si>
  <si>
    <t xml:space="preserve">Mesodinium rubrum </t>
  </si>
  <si>
    <t xml:space="preserve">Tintinnopsis sp. </t>
  </si>
  <si>
    <t xml:space="preserve">Amphorellopsis acuta </t>
  </si>
  <si>
    <t xml:space="preserve">Eutintinnus sp. </t>
  </si>
  <si>
    <t xml:space="preserve">Oligotrichida </t>
  </si>
  <si>
    <t xml:space="preserve">Ciliophora </t>
  </si>
  <si>
    <t xml:space="preserve">Polychaeta larva </t>
  </si>
  <si>
    <t xml:space="preserve">Oithona sp. </t>
  </si>
  <si>
    <t xml:space="preserve">Nauplius larva of Copepoda </t>
  </si>
  <si>
    <t xml:space="preserve">ｸﾘﾌﾟﾄ植物 </t>
  </si>
  <si>
    <t xml:space="preserve">ｸﾘﾌﾟﾄ藻 </t>
  </si>
  <si>
    <t xml:space="preserve">渦鞭毛植物 </t>
  </si>
  <si>
    <t xml:space="preserve">渦鞭毛藻 </t>
  </si>
  <si>
    <t xml:space="preserve">  </t>
  </si>
  <si>
    <t xml:space="preserve">不等毛植物 </t>
  </si>
  <si>
    <t xml:space="preserve">ｴﾌﾞﾘｱ藻 </t>
  </si>
  <si>
    <t xml:space="preserve">珪藻 </t>
  </si>
  <si>
    <t xml:space="preserve">ﾕｰｸﾞﾚﾅ植物 </t>
  </si>
  <si>
    <t xml:space="preserve">ﾕ-ｸﾞﾚﾅ藻 </t>
  </si>
  <si>
    <t xml:space="preserve">緑色植物 </t>
  </si>
  <si>
    <t xml:space="preserve">ﾌﾟﾗｼﾉ藻 </t>
  </si>
  <si>
    <t xml:space="preserve">微小鞭毛藻類 </t>
  </si>
  <si>
    <t xml:space="preserve">原生動物 </t>
  </si>
  <si>
    <t xml:space="preserve">ｷﾈﾄﾌﾗｸﾞﾐﾉﾌｫｰﾗ </t>
  </si>
  <si>
    <t xml:space="preserve">多膜 </t>
  </si>
  <si>
    <t xml:space="preserve">（繊毛虫類） </t>
  </si>
  <si>
    <t xml:space="preserve">環形動物 </t>
  </si>
  <si>
    <t xml:space="preserve">多毛 </t>
  </si>
  <si>
    <t xml:space="preserve">節足動物 </t>
  </si>
  <si>
    <t xml:space="preserve">甲殻 </t>
  </si>
  <si>
    <t xml:space="preserve">ﾕｰｸﾞﾚﾅ藻 </t>
  </si>
  <si>
    <t xml:space="preserve">微細鞭毛藻類 </t>
  </si>
  <si>
    <t>Protoperidinium depressum</t>
  </si>
  <si>
    <r>
      <t xml:space="preserve">Chaetoceros </t>
    </r>
    <r>
      <rPr>
        <sz val="12"/>
        <rFont val="ＭＳ 明朝"/>
        <family val="1"/>
      </rPr>
      <t>subgen</t>
    </r>
    <r>
      <rPr>
        <i/>
        <sz val="12"/>
        <rFont val="ＭＳ 明朝"/>
        <family val="1"/>
      </rPr>
      <t xml:space="preserve">.Hyalochaete sp.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</si>
</sst>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"/>
    <numFmt numFmtId="178" formatCode="0.0_ "/>
    <numFmt numFmtId="179" formatCode="0.0_);[Red]\(0.0\)"/>
    <numFmt numFmtId="180" formatCode="0_ "/>
    <numFmt numFmtId="181" formatCode="#.#"/>
    <numFmt numFmtId="182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vertAlign val="superscript"/>
      <sz val="12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2"/>
    </xf>
    <xf numFmtId="0" fontId="2" fillId="0" borderId="13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indent="4"/>
    </xf>
    <xf numFmtId="0" fontId="2" fillId="0" borderId="12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9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14" width="9.50390625" style="1" customWidth="1"/>
    <col min="15" max="16384" width="9.00390625" style="1" customWidth="1"/>
  </cols>
  <sheetData>
    <row r="2" spans="1:14" ht="18.75" customHeight="1">
      <c r="A2" s="52" t="s">
        <v>121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</row>
    <row r="4" spans="1:14" ht="18.75" customHeight="1">
      <c r="A4" s="50" t="s">
        <v>1</v>
      </c>
      <c r="B4" s="50"/>
      <c r="C4" s="50"/>
      <c r="D4" s="50"/>
      <c r="E4" s="6">
        <v>42103</v>
      </c>
      <c r="F4" s="6">
        <v>42103</v>
      </c>
      <c r="G4" s="6">
        <v>42103</v>
      </c>
      <c r="H4" s="6">
        <v>42103</v>
      </c>
      <c r="I4" s="6">
        <v>42103</v>
      </c>
      <c r="J4" s="6">
        <v>42103</v>
      </c>
      <c r="K4" s="6">
        <v>42103</v>
      </c>
      <c r="L4" s="6">
        <v>42104</v>
      </c>
      <c r="M4" s="6">
        <v>42104</v>
      </c>
      <c r="N4" s="6">
        <v>42108</v>
      </c>
    </row>
    <row r="5" spans="1:14" ht="18.75" customHeight="1">
      <c r="A5" s="50" t="s">
        <v>2</v>
      </c>
      <c r="B5" s="50"/>
      <c r="C5" s="50"/>
      <c r="D5" s="50"/>
      <c r="E5" s="17">
        <v>0.4583333333333333</v>
      </c>
      <c r="F5" s="17">
        <v>0.40902777777777777</v>
      </c>
      <c r="G5" s="17">
        <v>0.4451388888888889</v>
      </c>
      <c r="H5" s="17">
        <v>0.39375</v>
      </c>
      <c r="I5" s="17">
        <v>0.5305555555555556</v>
      </c>
      <c r="J5" s="17">
        <v>0.48055555555555557</v>
      </c>
      <c r="K5" s="17">
        <v>0.513888888888889</v>
      </c>
      <c r="L5" s="17">
        <v>0.4479166666666667</v>
      </c>
      <c r="M5" s="17">
        <v>0.47361111111111115</v>
      </c>
      <c r="N5" s="17">
        <v>0.4527777777777778</v>
      </c>
    </row>
    <row r="6" spans="1:14" ht="18.75" customHeight="1">
      <c r="A6" s="50" t="s">
        <v>3</v>
      </c>
      <c r="B6" s="50"/>
      <c r="C6" s="50"/>
      <c r="D6" s="50"/>
      <c r="E6" s="18" t="s">
        <v>93</v>
      </c>
      <c r="F6" s="18" t="s">
        <v>94</v>
      </c>
      <c r="G6" s="18" t="s">
        <v>95</v>
      </c>
      <c r="H6" s="18" t="s">
        <v>96</v>
      </c>
      <c r="I6" s="18" t="s">
        <v>97</v>
      </c>
      <c r="J6" s="18" t="s">
        <v>98</v>
      </c>
      <c r="K6" s="18" t="s">
        <v>99</v>
      </c>
      <c r="L6" s="18" t="s">
        <v>100</v>
      </c>
      <c r="M6" s="18" t="s">
        <v>101</v>
      </c>
      <c r="N6" s="18" t="s">
        <v>102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100</v>
      </c>
      <c r="F9" s="7">
        <v>50</v>
      </c>
      <c r="G9" s="7">
        <v>150</v>
      </c>
      <c r="H9" s="7">
        <v>150</v>
      </c>
      <c r="I9" s="7">
        <v>100</v>
      </c>
      <c r="J9" s="7">
        <v>100</v>
      </c>
      <c r="K9" s="7">
        <v>100</v>
      </c>
      <c r="L9" s="7">
        <v>100</v>
      </c>
      <c r="M9" s="7">
        <v>50</v>
      </c>
      <c r="N9" s="20">
        <v>50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10">
        <v>349.2</v>
      </c>
      <c r="F11" s="10">
        <v>151.20000000000002</v>
      </c>
      <c r="G11" s="10">
        <v>219.6</v>
      </c>
      <c r="H11" s="10">
        <v>104.4</v>
      </c>
      <c r="I11" s="10">
        <v>118.8</v>
      </c>
      <c r="J11" s="10">
        <v>169.20000000000002</v>
      </c>
      <c r="K11" s="10">
        <v>147.6</v>
      </c>
      <c r="L11" s="10">
        <v>212.4</v>
      </c>
      <c r="M11" s="10">
        <v>21.6</v>
      </c>
      <c r="N11" s="10">
        <v>82.8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34</v>
      </c>
      <c r="E12" s="10">
        <v>21.6</v>
      </c>
      <c r="F12" s="10">
        <v>7.2</v>
      </c>
      <c r="G12" s="10">
        <v>3.6</v>
      </c>
      <c r="H12" s="10">
        <v>3.6</v>
      </c>
      <c r="I12" s="10"/>
      <c r="J12" s="10">
        <v>14.4</v>
      </c>
      <c r="K12" s="10">
        <v>18</v>
      </c>
      <c r="L12" s="10">
        <v>7.2</v>
      </c>
      <c r="M12" s="10">
        <v>3.6</v>
      </c>
      <c r="N12" s="10"/>
    </row>
    <row r="13" spans="1:14" ht="18.75" customHeight="1">
      <c r="A13" s="2">
        <v>3</v>
      </c>
      <c r="B13" s="2"/>
      <c r="C13" s="2"/>
      <c r="D13" s="16" t="s">
        <v>35</v>
      </c>
      <c r="E13" s="10">
        <v>3.6</v>
      </c>
      <c r="F13" s="10">
        <v>7.2</v>
      </c>
      <c r="G13" s="10">
        <v>0.9</v>
      </c>
      <c r="H13" s="10">
        <v>1.8</v>
      </c>
      <c r="I13" s="10">
        <v>7.2</v>
      </c>
      <c r="J13" s="10">
        <v>7.2</v>
      </c>
      <c r="K13" s="10">
        <v>1.8</v>
      </c>
      <c r="L13" s="10">
        <v>7.2</v>
      </c>
      <c r="M13" s="10"/>
      <c r="N13" s="10"/>
    </row>
    <row r="14" spans="1:14" ht="18.75" customHeight="1">
      <c r="A14" s="2">
        <v>4</v>
      </c>
      <c r="B14" s="2"/>
      <c r="C14" s="2"/>
      <c r="D14" s="16" t="s">
        <v>105</v>
      </c>
      <c r="E14" s="10"/>
      <c r="F14" s="10"/>
      <c r="G14" s="10"/>
      <c r="H14" s="10">
        <v>3.6</v>
      </c>
      <c r="I14" s="10"/>
      <c r="J14" s="10">
        <v>3.6</v>
      </c>
      <c r="K14" s="10"/>
      <c r="L14" s="10"/>
      <c r="M14" s="10"/>
      <c r="N14" s="10"/>
    </row>
    <row r="15" spans="1:14" ht="18.75" customHeight="1">
      <c r="A15" s="2">
        <v>5</v>
      </c>
      <c r="B15" s="2"/>
      <c r="C15" s="2"/>
      <c r="D15" s="16" t="s">
        <v>36</v>
      </c>
      <c r="E15" s="10">
        <v>3.6</v>
      </c>
      <c r="F15" s="10">
        <v>0.9</v>
      </c>
      <c r="G15" s="10">
        <v>3.6</v>
      </c>
      <c r="H15" s="10">
        <v>3.6</v>
      </c>
      <c r="I15" s="10">
        <v>3.6</v>
      </c>
      <c r="J15" s="10"/>
      <c r="K15" s="10"/>
      <c r="L15" s="10">
        <v>3.6</v>
      </c>
      <c r="M15" s="10">
        <v>3.6</v>
      </c>
      <c r="N15" s="10"/>
    </row>
    <row r="16" spans="1:14" ht="18.75" customHeight="1">
      <c r="A16" s="2">
        <v>6</v>
      </c>
      <c r="B16" s="2"/>
      <c r="C16" s="2"/>
      <c r="D16" s="16" t="s">
        <v>106</v>
      </c>
      <c r="E16" s="10"/>
      <c r="F16" s="10"/>
      <c r="G16" s="10">
        <v>3.6</v>
      </c>
      <c r="H16" s="10">
        <v>10.8</v>
      </c>
      <c r="I16" s="10">
        <v>0.9</v>
      </c>
      <c r="J16" s="10"/>
      <c r="K16" s="10"/>
      <c r="L16" s="10">
        <v>3.6</v>
      </c>
      <c r="M16" s="10"/>
      <c r="N16" s="10"/>
    </row>
    <row r="17" spans="1:14" ht="18.75" customHeight="1">
      <c r="A17" s="2">
        <v>7</v>
      </c>
      <c r="B17" s="2"/>
      <c r="C17" s="2"/>
      <c r="D17" s="2" t="s">
        <v>120</v>
      </c>
      <c r="E17" s="10"/>
      <c r="F17" s="10">
        <v>21.6</v>
      </c>
      <c r="G17" s="10">
        <v>14.4</v>
      </c>
      <c r="H17" s="10"/>
      <c r="I17" s="10">
        <v>7.2</v>
      </c>
      <c r="J17" s="10">
        <v>7.2</v>
      </c>
      <c r="K17" s="10">
        <v>7.2</v>
      </c>
      <c r="L17" s="10">
        <v>18</v>
      </c>
      <c r="M17" s="10">
        <v>10.8</v>
      </c>
      <c r="N17" s="10">
        <v>3.6</v>
      </c>
    </row>
    <row r="18" spans="1:14" ht="18.75" customHeight="1">
      <c r="A18" s="2">
        <v>8</v>
      </c>
      <c r="B18" s="2"/>
      <c r="C18" s="2"/>
      <c r="D18" s="16" t="s">
        <v>37</v>
      </c>
      <c r="E18" s="10">
        <v>14.4</v>
      </c>
      <c r="F18" s="10">
        <v>3.6</v>
      </c>
      <c r="G18" s="10">
        <v>10.8</v>
      </c>
      <c r="H18" s="10">
        <v>3.6</v>
      </c>
      <c r="I18" s="10">
        <v>3.6</v>
      </c>
      <c r="J18" s="10">
        <v>32.4</v>
      </c>
      <c r="K18" s="10"/>
      <c r="L18" s="10">
        <v>10.8</v>
      </c>
      <c r="M18" s="10"/>
      <c r="N18" s="10"/>
    </row>
    <row r="19" spans="1:14" ht="18.75" customHeight="1">
      <c r="A19" s="2">
        <v>9</v>
      </c>
      <c r="B19" s="2"/>
      <c r="C19" s="2"/>
      <c r="D19" s="16" t="s">
        <v>116</v>
      </c>
      <c r="E19" s="10">
        <v>7.2</v>
      </c>
      <c r="F19" s="10">
        <v>3.6</v>
      </c>
      <c r="G19" s="10">
        <v>3.6</v>
      </c>
      <c r="H19" s="10"/>
      <c r="I19" s="10"/>
      <c r="J19" s="10">
        <v>3.6</v>
      </c>
      <c r="K19" s="10">
        <v>3.6</v>
      </c>
      <c r="L19" s="10"/>
      <c r="M19" s="10"/>
      <c r="N19" s="10"/>
    </row>
    <row r="20" spans="1:14" ht="18.75" customHeight="1">
      <c r="A20" s="2">
        <v>10</v>
      </c>
      <c r="B20" s="2"/>
      <c r="C20" s="2"/>
      <c r="D20" s="16" t="s">
        <v>38</v>
      </c>
      <c r="E20" s="10"/>
      <c r="F20" s="10">
        <v>3.6</v>
      </c>
      <c r="G20" s="10"/>
      <c r="H20" s="10"/>
      <c r="I20" s="10"/>
      <c r="J20" s="10">
        <v>0.9</v>
      </c>
      <c r="K20" s="10"/>
      <c r="L20" s="10"/>
      <c r="M20" s="10"/>
      <c r="N20" s="10"/>
    </row>
    <row r="21" spans="1:14" ht="18.75" customHeight="1">
      <c r="A21" s="2">
        <v>11</v>
      </c>
      <c r="B21" s="2"/>
      <c r="C21" s="2"/>
      <c r="D21" s="16" t="s">
        <v>117</v>
      </c>
      <c r="E21" s="10">
        <v>1.8</v>
      </c>
      <c r="F21" s="10">
        <v>7.2</v>
      </c>
      <c r="G21" s="10">
        <v>3.6</v>
      </c>
      <c r="H21" s="10">
        <v>1.8</v>
      </c>
      <c r="I21" s="10"/>
      <c r="J21" s="10">
        <v>3.6</v>
      </c>
      <c r="K21" s="10">
        <v>4.5</v>
      </c>
      <c r="L21" s="10">
        <v>2.7</v>
      </c>
      <c r="M21" s="10">
        <v>0.9</v>
      </c>
      <c r="N21" s="10"/>
    </row>
    <row r="22" spans="1:14" ht="18.75" customHeight="1">
      <c r="A22" s="2">
        <v>12</v>
      </c>
      <c r="B22" s="2"/>
      <c r="C22" s="2"/>
      <c r="D22" s="16" t="s">
        <v>39</v>
      </c>
      <c r="E22" s="10">
        <v>10.8</v>
      </c>
      <c r="F22" s="10"/>
      <c r="G22" s="10"/>
      <c r="H22" s="10"/>
      <c r="I22" s="10">
        <v>3.6</v>
      </c>
      <c r="J22" s="10"/>
      <c r="K22" s="10">
        <v>0.9</v>
      </c>
      <c r="L22" s="10">
        <v>3.6</v>
      </c>
      <c r="M22" s="10"/>
      <c r="N22" s="10"/>
    </row>
    <row r="23" spans="1:14" ht="18.75" customHeight="1">
      <c r="A23" s="2">
        <v>13</v>
      </c>
      <c r="B23" s="2"/>
      <c r="C23" s="2"/>
      <c r="D23" s="16" t="s">
        <v>107</v>
      </c>
      <c r="E23" s="10">
        <v>3.6</v>
      </c>
      <c r="F23" s="10"/>
      <c r="G23" s="10"/>
      <c r="H23" s="10"/>
      <c r="I23" s="10"/>
      <c r="J23" s="10">
        <v>0.9</v>
      </c>
      <c r="K23" s="10"/>
      <c r="L23" s="10"/>
      <c r="M23" s="10"/>
      <c r="N23" s="10">
        <v>0.9</v>
      </c>
    </row>
    <row r="24" spans="1:14" ht="18.75" customHeight="1">
      <c r="A24" s="2">
        <v>14</v>
      </c>
      <c r="B24" s="2"/>
      <c r="C24" s="2"/>
      <c r="D24" s="16" t="s">
        <v>40</v>
      </c>
      <c r="E24" s="10">
        <v>3.6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.75" customHeight="1">
      <c r="A25" s="2">
        <v>15</v>
      </c>
      <c r="B25" s="2"/>
      <c r="C25" s="2"/>
      <c r="D25" s="16" t="s">
        <v>41</v>
      </c>
      <c r="E25" s="10">
        <v>18</v>
      </c>
      <c r="F25" s="10">
        <v>18</v>
      </c>
      <c r="G25" s="10">
        <v>7.2</v>
      </c>
      <c r="H25" s="10">
        <v>32.4</v>
      </c>
      <c r="I25" s="10">
        <v>7.2</v>
      </c>
      <c r="J25" s="10">
        <v>25.2</v>
      </c>
      <c r="K25" s="10">
        <v>7.2</v>
      </c>
      <c r="L25" s="10">
        <v>39.6</v>
      </c>
      <c r="M25" s="10">
        <v>5.4</v>
      </c>
      <c r="N25" s="10">
        <v>3.6</v>
      </c>
    </row>
    <row r="26" spans="1:14" ht="18.75" customHeight="1">
      <c r="A26" s="2">
        <v>16</v>
      </c>
      <c r="B26" s="2"/>
      <c r="C26" s="2"/>
      <c r="D26" s="16" t="s">
        <v>42</v>
      </c>
      <c r="E26" s="10">
        <v>3.6</v>
      </c>
      <c r="F26" s="10"/>
      <c r="G26" s="10"/>
      <c r="H26" s="10"/>
      <c r="I26" s="10">
        <v>0.9</v>
      </c>
      <c r="J26" s="10">
        <v>0.9</v>
      </c>
      <c r="K26" s="10"/>
      <c r="L26" s="10"/>
      <c r="M26" s="10"/>
      <c r="N26" s="10"/>
    </row>
    <row r="27" spans="1:14" ht="18.75" customHeight="1">
      <c r="A27" s="2">
        <v>17</v>
      </c>
      <c r="B27" s="2"/>
      <c r="C27" s="2"/>
      <c r="D27" s="2" t="s">
        <v>119</v>
      </c>
      <c r="E27" s="10">
        <v>18</v>
      </c>
      <c r="F27" s="10">
        <v>3.6</v>
      </c>
      <c r="G27" s="10">
        <v>10.8</v>
      </c>
      <c r="H27" s="10">
        <v>3.6</v>
      </c>
      <c r="I27" s="10">
        <v>10.8</v>
      </c>
      <c r="J27" s="10"/>
      <c r="K27" s="10">
        <v>3.6</v>
      </c>
      <c r="L27" s="10">
        <v>10.8</v>
      </c>
      <c r="M27" s="10">
        <v>3.6</v>
      </c>
      <c r="N27" s="10"/>
    </row>
    <row r="28" spans="1:14" ht="18.75" customHeight="1">
      <c r="A28" s="2">
        <v>18</v>
      </c>
      <c r="B28" s="2" t="s">
        <v>43</v>
      </c>
      <c r="C28" s="2" t="s">
        <v>44</v>
      </c>
      <c r="D28" s="16" t="s">
        <v>45</v>
      </c>
      <c r="E28" s="10"/>
      <c r="F28" s="10"/>
      <c r="G28" s="10"/>
      <c r="H28" s="10"/>
      <c r="I28" s="10"/>
      <c r="J28" s="10">
        <v>1.8</v>
      </c>
      <c r="K28" s="10"/>
      <c r="L28" s="10"/>
      <c r="M28" s="10"/>
      <c r="N28" s="10"/>
    </row>
    <row r="29" spans="1:14" ht="18.75" customHeight="1">
      <c r="A29" s="2">
        <v>19</v>
      </c>
      <c r="B29" s="2"/>
      <c r="C29" s="2"/>
      <c r="D29" s="16" t="s">
        <v>46</v>
      </c>
      <c r="E29" s="10">
        <v>3.6</v>
      </c>
      <c r="F29" s="10">
        <v>3.6</v>
      </c>
      <c r="G29" s="10">
        <v>2.7</v>
      </c>
      <c r="H29" s="10"/>
      <c r="I29" s="10"/>
      <c r="J29" s="10">
        <v>0.9</v>
      </c>
      <c r="K29" s="10">
        <v>3.6</v>
      </c>
      <c r="L29" s="10">
        <v>7.2</v>
      </c>
      <c r="M29" s="10">
        <v>3.6</v>
      </c>
      <c r="N29" s="10">
        <v>0.9</v>
      </c>
    </row>
    <row r="30" spans="1:14" ht="18.75" customHeight="1">
      <c r="A30" s="2">
        <v>20</v>
      </c>
      <c r="B30" s="2"/>
      <c r="C30" s="2" t="s">
        <v>47</v>
      </c>
      <c r="D30" s="16" t="s">
        <v>48</v>
      </c>
      <c r="E30" s="10"/>
      <c r="F30" s="10"/>
      <c r="G30" s="10">
        <v>3.6</v>
      </c>
      <c r="H30" s="10"/>
      <c r="I30" s="10"/>
      <c r="J30" s="10"/>
      <c r="K30" s="10"/>
      <c r="L30" s="10"/>
      <c r="M30" s="10"/>
      <c r="N30" s="10"/>
    </row>
    <row r="31" spans="1:14" ht="18.75" customHeight="1">
      <c r="A31" s="2">
        <v>21</v>
      </c>
      <c r="B31" s="2"/>
      <c r="C31" s="2"/>
      <c r="D31" s="16" t="s">
        <v>49</v>
      </c>
      <c r="E31" s="10">
        <v>64.8</v>
      </c>
      <c r="F31" s="10">
        <v>21.6</v>
      </c>
      <c r="G31" s="10">
        <v>100.8</v>
      </c>
      <c r="H31" s="10">
        <v>82.8</v>
      </c>
      <c r="I31" s="10">
        <v>54</v>
      </c>
      <c r="J31" s="10">
        <v>50.4</v>
      </c>
      <c r="K31" s="10">
        <v>93.60000000000001</v>
      </c>
      <c r="L31" s="10">
        <v>72</v>
      </c>
      <c r="M31" s="10">
        <v>147.6</v>
      </c>
      <c r="N31" s="10">
        <v>12.6</v>
      </c>
    </row>
    <row r="32" spans="1:14" ht="18.75" customHeight="1">
      <c r="A32" s="2">
        <v>22</v>
      </c>
      <c r="B32" s="2"/>
      <c r="C32" s="2"/>
      <c r="D32" s="16" t="s">
        <v>108</v>
      </c>
      <c r="E32" s="10">
        <v>10.8</v>
      </c>
      <c r="F32" s="10">
        <v>7.2</v>
      </c>
      <c r="G32" s="10">
        <v>10.8</v>
      </c>
      <c r="H32" s="10">
        <v>14.4</v>
      </c>
      <c r="I32" s="10">
        <v>7.2</v>
      </c>
      <c r="J32" s="10">
        <v>10.8</v>
      </c>
      <c r="K32" s="10">
        <v>7.2</v>
      </c>
      <c r="L32" s="10">
        <v>3.6</v>
      </c>
      <c r="M32" s="10">
        <v>3.6</v>
      </c>
      <c r="N32" s="10">
        <v>3.6</v>
      </c>
    </row>
    <row r="33" spans="1:14" ht="18.75" customHeight="1">
      <c r="A33" s="2">
        <v>23</v>
      </c>
      <c r="B33" s="2"/>
      <c r="C33" s="2"/>
      <c r="D33" s="2" t="s">
        <v>103</v>
      </c>
      <c r="E33" s="10">
        <v>14.4</v>
      </c>
      <c r="F33" s="10">
        <v>147.6</v>
      </c>
      <c r="G33" s="10">
        <v>39.6</v>
      </c>
      <c r="H33" s="10">
        <v>230.4</v>
      </c>
      <c r="I33" s="10">
        <v>90</v>
      </c>
      <c r="J33" s="10">
        <v>133.20000000000002</v>
      </c>
      <c r="K33" s="10">
        <v>421.2</v>
      </c>
      <c r="L33" s="10">
        <v>352.8</v>
      </c>
      <c r="M33" s="10">
        <v>234</v>
      </c>
      <c r="N33" s="10">
        <v>93.60000000000001</v>
      </c>
    </row>
    <row r="34" spans="1:14" ht="18.75" customHeight="1">
      <c r="A34" s="2">
        <v>24</v>
      </c>
      <c r="B34" s="2"/>
      <c r="C34" s="2"/>
      <c r="D34" s="16" t="s">
        <v>50</v>
      </c>
      <c r="E34" s="10">
        <v>61.2</v>
      </c>
      <c r="F34" s="10">
        <v>43.2</v>
      </c>
      <c r="G34" s="10">
        <v>43.2</v>
      </c>
      <c r="H34" s="10">
        <v>3.6</v>
      </c>
      <c r="I34" s="10">
        <v>14.4</v>
      </c>
      <c r="J34" s="10">
        <v>86.4</v>
      </c>
      <c r="K34" s="10">
        <v>21.6</v>
      </c>
      <c r="L34" s="10">
        <v>104.4</v>
      </c>
      <c r="M34" s="10">
        <v>7.2</v>
      </c>
      <c r="N34" s="10"/>
    </row>
    <row r="35" spans="1:14" ht="18.75" customHeight="1">
      <c r="A35" s="2">
        <v>25</v>
      </c>
      <c r="B35" s="2"/>
      <c r="C35" s="2"/>
      <c r="D35" s="16" t="s">
        <v>109</v>
      </c>
      <c r="E35" s="10"/>
      <c r="F35" s="10"/>
      <c r="G35" s="10">
        <v>0.9</v>
      </c>
      <c r="H35" s="10"/>
      <c r="I35" s="10">
        <v>1.8</v>
      </c>
      <c r="J35" s="10">
        <v>3.6</v>
      </c>
      <c r="K35" s="10">
        <v>1.8</v>
      </c>
      <c r="L35" s="10">
        <v>0.9</v>
      </c>
      <c r="M35" s="10">
        <v>4.5</v>
      </c>
      <c r="N35" s="10"/>
    </row>
    <row r="36" spans="1:14" ht="18.75" customHeight="1">
      <c r="A36" s="2">
        <v>26</v>
      </c>
      <c r="B36" s="2"/>
      <c r="C36" s="2"/>
      <c r="D36" s="16" t="s">
        <v>51</v>
      </c>
      <c r="E36" s="10">
        <v>14.4</v>
      </c>
      <c r="F36" s="10"/>
      <c r="G36" s="10"/>
      <c r="H36" s="10"/>
      <c r="I36" s="10">
        <v>28.8</v>
      </c>
      <c r="J36" s="10"/>
      <c r="K36" s="10">
        <v>5.4</v>
      </c>
      <c r="L36" s="10"/>
      <c r="M36" s="10"/>
      <c r="N36" s="10"/>
    </row>
    <row r="37" spans="1:14" ht="18.75" customHeight="1">
      <c r="A37" s="2">
        <v>27</v>
      </c>
      <c r="B37" s="2"/>
      <c r="C37" s="2"/>
      <c r="D37" s="16" t="s">
        <v>52</v>
      </c>
      <c r="E37" s="10"/>
      <c r="F37" s="10"/>
      <c r="G37" s="10">
        <v>7.2</v>
      </c>
      <c r="H37" s="10"/>
      <c r="I37" s="10"/>
      <c r="J37" s="10">
        <v>1.8</v>
      </c>
      <c r="K37" s="10"/>
      <c r="L37" s="10">
        <v>7.2</v>
      </c>
      <c r="M37" s="10">
        <v>0.9</v>
      </c>
      <c r="N37" s="10">
        <v>18</v>
      </c>
    </row>
    <row r="38" spans="1:14" ht="18.75" customHeight="1">
      <c r="A38" s="2">
        <v>28</v>
      </c>
      <c r="B38" s="2"/>
      <c r="C38" s="2"/>
      <c r="D38" s="16" t="s">
        <v>104</v>
      </c>
      <c r="E38" s="10">
        <v>216</v>
      </c>
      <c r="F38" s="10">
        <v>122.4</v>
      </c>
      <c r="G38" s="10">
        <v>212.4</v>
      </c>
      <c r="H38" s="10">
        <v>68.4</v>
      </c>
      <c r="I38" s="10">
        <v>64.8</v>
      </c>
      <c r="J38" s="10">
        <v>212.4</v>
      </c>
      <c r="K38" s="10">
        <v>104.4</v>
      </c>
      <c r="L38" s="10">
        <v>244.8</v>
      </c>
      <c r="M38" s="10">
        <v>93.60000000000001</v>
      </c>
      <c r="N38" s="10">
        <v>100.8</v>
      </c>
    </row>
    <row r="39" spans="1:14" ht="18.75" customHeight="1">
      <c r="A39" s="2">
        <v>29</v>
      </c>
      <c r="B39" s="2"/>
      <c r="C39" s="2"/>
      <c r="D39" s="16" t="s">
        <v>53</v>
      </c>
      <c r="E39" s="10">
        <v>1.8</v>
      </c>
      <c r="F39" s="10">
        <v>7.2</v>
      </c>
      <c r="G39" s="10">
        <v>14.4</v>
      </c>
      <c r="H39" s="10"/>
      <c r="I39" s="10"/>
      <c r="J39" s="10">
        <v>3.6</v>
      </c>
      <c r="K39" s="10">
        <v>0.9</v>
      </c>
      <c r="L39" s="10">
        <v>0.9</v>
      </c>
      <c r="M39" s="10"/>
      <c r="N39" s="10"/>
    </row>
    <row r="40" spans="1:14" ht="18.75" customHeight="1">
      <c r="A40" s="2">
        <v>30</v>
      </c>
      <c r="B40" s="2"/>
      <c r="C40" s="2"/>
      <c r="D40" s="16" t="s">
        <v>54</v>
      </c>
      <c r="E40" s="10"/>
      <c r="F40" s="10"/>
      <c r="G40" s="10">
        <v>7.2</v>
      </c>
      <c r="H40" s="10"/>
      <c r="I40" s="10"/>
      <c r="J40" s="10">
        <v>7.2</v>
      </c>
      <c r="K40" s="10">
        <v>3.6</v>
      </c>
      <c r="L40" s="10">
        <v>10.8</v>
      </c>
      <c r="M40" s="10"/>
      <c r="N40" s="10"/>
    </row>
    <row r="41" spans="1:14" ht="18.75" customHeight="1">
      <c r="A41" s="2">
        <v>31</v>
      </c>
      <c r="B41" s="2"/>
      <c r="C41" s="2"/>
      <c r="D41" s="16" t="s">
        <v>55</v>
      </c>
      <c r="E41" s="10"/>
      <c r="F41" s="10">
        <v>12.6</v>
      </c>
      <c r="G41" s="10">
        <v>50.4</v>
      </c>
      <c r="H41" s="10"/>
      <c r="I41" s="10">
        <v>8.1</v>
      </c>
      <c r="J41" s="10"/>
      <c r="K41" s="10">
        <v>2.7</v>
      </c>
      <c r="L41" s="10">
        <v>10.8</v>
      </c>
      <c r="M41" s="10">
        <v>14.4</v>
      </c>
      <c r="N41" s="10"/>
    </row>
    <row r="42" spans="1:14" ht="18.75" customHeight="1">
      <c r="A42" s="2">
        <v>32</v>
      </c>
      <c r="B42" s="2"/>
      <c r="C42" s="2"/>
      <c r="D42" s="16" t="s">
        <v>56</v>
      </c>
      <c r="E42" s="10"/>
      <c r="F42" s="10"/>
      <c r="G42" s="10"/>
      <c r="H42" s="10"/>
      <c r="I42" s="10"/>
      <c r="J42" s="10"/>
      <c r="K42" s="10">
        <v>57.6</v>
      </c>
      <c r="L42" s="10"/>
      <c r="M42" s="10"/>
      <c r="N42" s="10"/>
    </row>
    <row r="43" spans="1:14" ht="18.75" customHeight="1">
      <c r="A43" s="2">
        <v>33</v>
      </c>
      <c r="B43" s="2"/>
      <c r="C43" s="2"/>
      <c r="D43" s="16" t="s">
        <v>57</v>
      </c>
      <c r="E43" s="10"/>
      <c r="F43" s="10"/>
      <c r="G43" s="10">
        <v>10.8</v>
      </c>
      <c r="H43" s="10"/>
      <c r="I43" s="10"/>
      <c r="J43" s="10"/>
      <c r="K43" s="10">
        <v>7.2</v>
      </c>
      <c r="L43" s="10"/>
      <c r="M43" s="10"/>
      <c r="N43" s="10"/>
    </row>
    <row r="44" spans="1:14" ht="18.75" customHeight="1">
      <c r="A44" s="2">
        <v>34</v>
      </c>
      <c r="B44" s="2"/>
      <c r="C44" s="2"/>
      <c r="D44" s="16" t="s">
        <v>58</v>
      </c>
      <c r="E44" s="10"/>
      <c r="F44" s="10"/>
      <c r="G44" s="10"/>
      <c r="H44" s="10"/>
      <c r="I44" s="10">
        <v>7.2</v>
      </c>
      <c r="J44" s="10"/>
      <c r="K44" s="10"/>
      <c r="L44" s="10"/>
      <c r="M44" s="10"/>
      <c r="N44" s="10"/>
    </row>
    <row r="45" spans="1:14" ht="18.75" customHeight="1">
      <c r="A45" s="2">
        <v>35</v>
      </c>
      <c r="B45" s="2"/>
      <c r="C45" s="2"/>
      <c r="D45" s="16" t="s">
        <v>59</v>
      </c>
      <c r="E45" s="10"/>
      <c r="F45" s="10"/>
      <c r="G45" s="10"/>
      <c r="H45" s="10">
        <v>5.4</v>
      </c>
      <c r="I45" s="10"/>
      <c r="J45" s="10"/>
      <c r="K45" s="10"/>
      <c r="L45" s="10">
        <v>61.2</v>
      </c>
      <c r="M45" s="10"/>
      <c r="N45" s="10"/>
    </row>
    <row r="46" spans="1:14" ht="18.75" customHeight="1">
      <c r="A46" s="2">
        <v>36</v>
      </c>
      <c r="B46" s="2"/>
      <c r="C46" s="2"/>
      <c r="D46" s="16" t="s">
        <v>60</v>
      </c>
      <c r="E46" s="10">
        <v>7.2</v>
      </c>
      <c r="F46" s="10">
        <v>14.4</v>
      </c>
      <c r="G46" s="10"/>
      <c r="H46" s="10">
        <v>7.2</v>
      </c>
      <c r="I46" s="10"/>
      <c r="J46" s="10">
        <v>21.6</v>
      </c>
      <c r="K46" s="10">
        <v>7.2</v>
      </c>
      <c r="L46" s="10">
        <v>7.2</v>
      </c>
      <c r="M46" s="10"/>
      <c r="N46" s="10"/>
    </row>
    <row r="47" spans="1:14" ht="18.75" customHeight="1">
      <c r="A47" s="2">
        <v>37</v>
      </c>
      <c r="B47" s="2"/>
      <c r="C47" s="2"/>
      <c r="D47" s="16" t="s">
        <v>118</v>
      </c>
      <c r="E47" s="10"/>
      <c r="F47" s="10">
        <v>7.2</v>
      </c>
      <c r="G47" s="10">
        <v>14.4</v>
      </c>
      <c r="H47" s="10"/>
      <c r="I47" s="10">
        <v>14.4</v>
      </c>
      <c r="J47" s="10"/>
      <c r="K47" s="10"/>
      <c r="L47" s="10"/>
      <c r="M47" s="10"/>
      <c r="N47" s="10"/>
    </row>
    <row r="48" spans="1:14" ht="18.75" customHeight="1">
      <c r="A48" s="2">
        <v>38</v>
      </c>
      <c r="B48" s="2"/>
      <c r="C48" s="2"/>
      <c r="D48" s="16" t="s">
        <v>61</v>
      </c>
      <c r="E48" s="10">
        <v>7.2</v>
      </c>
      <c r="F48" s="10">
        <v>18</v>
      </c>
      <c r="G48" s="10">
        <v>1.8</v>
      </c>
      <c r="H48" s="10">
        <v>7.2</v>
      </c>
      <c r="I48" s="10">
        <v>5.4</v>
      </c>
      <c r="J48" s="10">
        <v>3.6</v>
      </c>
      <c r="K48" s="10">
        <v>1.8</v>
      </c>
      <c r="L48" s="10"/>
      <c r="M48" s="10">
        <v>7.2</v>
      </c>
      <c r="N48" s="10">
        <v>10.8</v>
      </c>
    </row>
    <row r="49" spans="1:14" ht="18.75" customHeight="1">
      <c r="A49" s="2">
        <v>39</v>
      </c>
      <c r="B49" s="2"/>
      <c r="C49" s="2"/>
      <c r="D49" s="16" t="s">
        <v>62</v>
      </c>
      <c r="E49" s="10"/>
      <c r="F49" s="10"/>
      <c r="G49" s="10"/>
      <c r="H49" s="10"/>
      <c r="I49" s="10"/>
      <c r="J49" s="10"/>
      <c r="K49" s="10">
        <v>2.7</v>
      </c>
      <c r="L49" s="10"/>
      <c r="M49" s="10"/>
      <c r="N49" s="10">
        <v>1.8</v>
      </c>
    </row>
    <row r="50" spans="1:14" ht="18.75" customHeight="1">
      <c r="A50" s="2">
        <v>40</v>
      </c>
      <c r="B50" s="2"/>
      <c r="C50" s="2"/>
      <c r="D50" s="16" t="s">
        <v>110</v>
      </c>
      <c r="E50" s="10"/>
      <c r="F50" s="10">
        <v>10.8</v>
      </c>
      <c r="G50" s="10"/>
      <c r="H50" s="10">
        <v>7.2</v>
      </c>
      <c r="I50" s="10"/>
      <c r="J50" s="10"/>
      <c r="K50" s="10">
        <v>3.6</v>
      </c>
      <c r="L50" s="10">
        <v>3.6</v>
      </c>
      <c r="M50" s="10"/>
      <c r="N50" s="10">
        <v>3.6</v>
      </c>
    </row>
    <row r="51" spans="1:14" ht="18.75" customHeight="1">
      <c r="A51" s="2">
        <v>41</v>
      </c>
      <c r="B51" s="2"/>
      <c r="C51" s="2"/>
      <c r="D51" s="16" t="s">
        <v>111</v>
      </c>
      <c r="E51" s="10"/>
      <c r="F51" s="10"/>
      <c r="G51" s="10"/>
      <c r="H51" s="10"/>
      <c r="I51" s="10"/>
      <c r="J51" s="10"/>
      <c r="K51" s="10"/>
      <c r="L51" s="10">
        <v>3.6</v>
      </c>
      <c r="M51" s="10"/>
      <c r="N51" s="10"/>
    </row>
    <row r="52" spans="1:14" ht="18.75" customHeight="1">
      <c r="A52" s="2">
        <v>42</v>
      </c>
      <c r="B52" s="2"/>
      <c r="C52" s="2"/>
      <c r="D52" s="16" t="s">
        <v>63</v>
      </c>
      <c r="E52" s="10">
        <v>3.6</v>
      </c>
      <c r="F52" s="10">
        <v>3.6</v>
      </c>
      <c r="G52" s="10">
        <v>3.6</v>
      </c>
      <c r="H52" s="10">
        <v>7.2</v>
      </c>
      <c r="I52" s="10"/>
      <c r="J52" s="10">
        <v>0.9</v>
      </c>
      <c r="K52" s="10">
        <v>3.6</v>
      </c>
      <c r="L52" s="10">
        <v>3.6</v>
      </c>
      <c r="M52" s="10">
        <v>3.6</v>
      </c>
      <c r="N52" s="10">
        <v>10.8</v>
      </c>
    </row>
    <row r="53" spans="1:14" ht="18.75" customHeight="1">
      <c r="A53" s="2">
        <v>43</v>
      </c>
      <c r="B53" s="2"/>
      <c r="C53" s="2"/>
      <c r="D53" s="16" t="s">
        <v>112</v>
      </c>
      <c r="E53" s="10"/>
      <c r="F53" s="10">
        <v>10.8</v>
      </c>
      <c r="G53" s="10">
        <v>10.8</v>
      </c>
      <c r="H53" s="10">
        <v>18</v>
      </c>
      <c r="I53" s="10">
        <v>18</v>
      </c>
      <c r="J53" s="10">
        <v>18</v>
      </c>
      <c r="K53" s="10">
        <v>3.6</v>
      </c>
      <c r="L53" s="10">
        <v>7.2</v>
      </c>
      <c r="M53" s="10">
        <v>7.2</v>
      </c>
      <c r="N53" s="10">
        <v>7.2</v>
      </c>
    </row>
    <row r="54" spans="1:14" ht="18.75" customHeight="1">
      <c r="A54" s="2">
        <v>44</v>
      </c>
      <c r="B54" s="2"/>
      <c r="C54" s="2"/>
      <c r="D54" s="2" t="s">
        <v>64</v>
      </c>
      <c r="E54" s="10"/>
      <c r="F54" s="10"/>
      <c r="G54" s="10"/>
      <c r="H54" s="10"/>
      <c r="I54" s="10"/>
      <c r="J54" s="10"/>
      <c r="K54" s="10"/>
      <c r="L54" s="10"/>
      <c r="M54" s="10">
        <v>1.8</v>
      </c>
      <c r="N54" s="10"/>
    </row>
    <row r="55" spans="1:14" ht="18.75" customHeight="1">
      <c r="A55" s="2">
        <v>45</v>
      </c>
      <c r="B55" s="2" t="s">
        <v>65</v>
      </c>
      <c r="C55" s="2" t="s">
        <v>66</v>
      </c>
      <c r="D55" s="2" t="s">
        <v>67</v>
      </c>
      <c r="E55" s="10">
        <v>3.6</v>
      </c>
      <c r="F55" s="10"/>
      <c r="G55" s="10"/>
      <c r="H55" s="10"/>
      <c r="I55" s="10">
        <v>3.6</v>
      </c>
      <c r="J55" s="10"/>
      <c r="K55" s="10"/>
      <c r="L55" s="10"/>
      <c r="M55" s="10"/>
      <c r="N55" s="10"/>
    </row>
    <row r="56" spans="1:14" ht="18.75" customHeight="1">
      <c r="A56" s="2">
        <v>46</v>
      </c>
      <c r="B56" s="2" t="s">
        <v>68</v>
      </c>
      <c r="C56" s="2" t="s">
        <v>69</v>
      </c>
      <c r="D56" s="2" t="s">
        <v>70</v>
      </c>
      <c r="E56" s="10"/>
      <c r="F56" s="10">
        <v>0.9</v>
      </c>
      <c r="G56" s="10"/>
      <c r="H56" s="10"/>
      <c r="I56" s="10"/>
      <c r="J56" s="10"/>
      <c r="K56" s="10"/>
      <c r="L56" s="10"/>
      <c r="M56" s="10"/>
      <c r="N56" s="10"/>
    </row>
    <row r="57" spans="1:14" ht="18.75" customHeight="1">
      <c r="A57" s="2">
        <v>47</v>
      </c>
      <c r="B57" s="2" t="s">
        <v>71</v>
      </c>
      <c r="C57" s="2" t="s">
        <v>72</v>
      </c>
      <c r="D57" s="2" t="s">
        <v>73</v>
      </c>
      <c r="E57" s="10">
        <v>3.6</v>
      </c>
      <c r="F57" s="10">
        <v>10.8</v>
      </c>
      <c r="G57" s="10"/>
      <c r="H57" s="10">
        <v>3.6</v>
      </c>
      <c r="I57" s="10"/>
      <c r="J57" s="10">
        <v>10.8</v>
      </c>
      <c r="K57" s="10"/>
      <c r="L57" s="10"/>
      <c r="M57" s="10"/>
      <c r="N57" s="10">
        <v>7.2</v>
      </c>
    </row>
    <row r="58" spans="1:14" ht="18.75" customHeight="1">
      <c r="A58" s="2">
        <v>48</v>
      </c>
      <c r="B58" s="2" t="s">
        <v>74</v>
      </c>
      <c r="C58" s="2" t="s">
        <v>75</v>
      </c>
      <c r="D58" s="2" t="s">
        <v>76</v>
      </c>
      <c r="E58" s="10">
        <v>46.800000000000004</v>
      </c>
      <c r="F58" s="10">
        <v>28.8</v>
      </c>
      <c r="G58" s="10">
        <v>14.4</v>
      </c>
      <c r="H58" s="10">
        <v>10.8</v>
      </c>
      <c r="I58" s="10">
        <v>21.6</v>
      </c>
      <c r="J58" s="10">
        <v>14.4</v>
      </c>
      <c r="K58" s="10">
        <v>25.2</v>
      </c>
      <c r="L58" s="10">
        <v>7.2</v>
      </c>
      <c r="M58" s="10">
        <v>25.2</v>
      </c>
      <c r="N58" s="10">
        <v>21.6</v>
      </c>
    </row>
    <row r="59" spans="1:14" ht="18.75" customHeight="1">
      <c r="A59" s="2">
        <v>49</v>
      </c>
      <c r="B59" s="2" t="s">
        <v>77</v>
      </c>
      <c r="C59" s="2" t="s">
        <v>78</v>
      </c>
      <c r="D59" s="16" t="s">
        <v>79</v>
      </c>
      <c r="E59" s="10">
        <v>10.8</v>
      </c>
      <c r="F59" s="10">
        <v>3.6</v>
      </c>
      <c r="G59" s="10">
        <v>3.6</v>
      </c>
      <c r="H59" s="10">
        <v>3.6</v>
      </c>
      <c r="I59" s="10">
        <v>0.9</v>
      </c>
      <c r="J59" s="10">
        <v>0.9</v>
      </c>
      <c r="K59" s="10">
        <v>0.9</v>
      </c>
      <c r="L59" s="10"/>
      <c r="M59" s="10">
        <v>0.9</v>
      </c>
      <c r="N59" s="10">
        <v>0.9</v>
      </c>
    </row>
    <row r="60" spans="1:14" ht="18.75" customHeight="1">
      <c r="A60" s="2">
        <v>50</v>
      </c>
      <c r="B60" s="2"/>
      <c r="C60" s="2" t="s">
        <v>80</v>
      </c>
      <c r="D60" s="16" t="s">
        <v>113</v>
      </c>
      <c r="E60" s="10">
        <v>0.9</v>
      </c>
      <c r="F60" s="10"/>
      <c r="G60" s="10"/>
      <c r="H60" s="10"/>
      <c r="I60" s="10"/>
      <c r="J60" s="10"/>
      <c r="K60" s="10"/>
      <c r="L60" s="10">
        <v>3.6</v>
      </c>
      <c r="M60" s="10"/>
      <c r="N60" s="10"/>
    </row>
    <row r="61" spans="1:14" ht="18.75" customHeight="1">
      <c r="A61" s="2">
        <v>51</v>
      </c>
      <c r="B61" s="2"/>
      <c r="C61" s="2"/>
      <c r="D61" s="16" t="s">
        <v>81</v>
      </c>
      <c r="E61" s="10"/>
      <c r="F61" s="10"/>
      <c r="G61" s="10"/>
      <c r="H61" s="10"/>
      <c r="I61" s="10">
        <v>3.6</v>
      </c>
      <c r="J61" s="10"/>
      <c r="K61" s="10"/>
      <c r="L61" s="10"/>
      <c r="M61" s="10"/>
      <c r="N61" s="10"/>
    </row>
    <row r="62" spans="1:14" ht="18.75" customHeight="1">
      <c r="A62" s="2">
        <v>52</v>
      </c>
      <c r="B62" s="2"/>
      <c r="C62" s="2" t="s">
        <v>82</v>
      </c>
      <c r="D62" s="2" t="s">
        <v>83</v>
      </c>
      <c r="E62" s="10">
        <v>14.4</v>
      </c>
      <c r="F62" s="10">
        <v>14.4</v>
      </c>
      <c r="G62" s="10"/>
      <c r="H62" s="10"/>
      <c r="I62" s="10">
        <v>0.9</v>
      </c>
      <c r="J62" s="10">
        <v>3.6</v>
      </c>
      <c r="K62" s="10">
        <v>1.8</v>
      </c>
      <c r="L62" s="10"/>
      <c r="M62" s="10">
        <v>1.8</v>
      </c>
      <c r="N62" s="10">
        <v>0.9</v>
      </c>
    </row>
    <row r="63" spans="1:14" ht="18.75" customHeight="1">
      <c r="A63" s="2">
        <v>53</v>
      </c>
      <c r="B63" s="2" t="s">
        <v>84</v>
      </c>
      <c r="C63" s="2" t="s">
        <v>85</v>
      </c>
      <c r="D63" s="16" t="s">
        <v>114</v>
      </c>
      <c r="E63" s="10"/>
      <c r="F63" s="10"/>
      <c r="G63" s="10"/>
      <c r="H63" s="10">
        <v>0.9</v>
      </c>
      <c r="I63" s="10"/>
      <c r="J63" s="10"/>
      <c r="K63" s="10"/>
      <c r="L63" s="10"/>
      <c r="M63" s="10"/>
      <c r="N63" s="10"/>
    </row>
    <row r="64" spans="1:14" ht="18.75" customHeight="1">
      <c r="A64" s="2">
        <v>54</v>
      </c>
      <c r="B64" s="2"/>
      <c r="C64" s="2"/>
      <c r="D64" s="16" t="s">
        <v>115</v>
      </c>
      <c r="E64" s="10"/>
      <c r="F64" s="10"/>
      <c r="G64" s="10">
        <v>0.9</v>
      </c>
      <c r="H64" s="10"/>
      <c r="I64" s="10"/>
      <c r="J64" s="10"/>
      <c r="K64" s="10"/>
      <c r="L64" s="10"/>
      <c r="M64" s="10"/>
      <c r="N64" s="10"/>
    </row>
    <row r="65" spans="1:14" ht="18.75" customHeight="1" thickBot="1">
      <c r="A65" s="2">
        <v>55</v>
      </c>
      <c r="B65" s="2"/>
      <c r="C65" s="2"/>
      <c r="D65" s="2" t="s">
        <v>86</v>
      </c>
      <c r="E65" s="10">
        <v>0.9</v>
      </c>
      <c r="F65" s="10"/>
      <c r="G65" s="10">
        <v>0.9</v>
      </c>
      <c r="H65" s="10">
        <v>0.9</v>
      </c>
      <c r="I65" s="10"/>
      <c r="J65" s="10"/>
      <c r="K65" s="10"/>
      <c r="L65" s="10"/>
      <c r="M65" s="10"/>
      <c r="N65" s="10"/>
    </row>
    <row r="66" spans="1:14" ht="18.75" customHeight="1" thickTop="1">
      <c r="A66" s="54" t="s">
        <v>9</v>
      </c>
      <c r="B66" s="54"/>
      <c r="C66" s="54"/>
      <c r="D66" s="54"/>
      <c r="E66" s="19">
        <f aca="true" t="shared" si="0" ref="E66:N66">SUM(E11:E65)</f>
        <v>945</v>
      </c>
      <c r="F66" s="19">
        <f t="shared" si="0"/>
        <v>716.3999999999999</v>
      </c>
      <c r="G66" s="19">
        <f t="shared" si="0"/>
        <v>836.0999999999999</v>
      </c>
      <c r="H66" s="19">
        <f t="shared" si="0"/>
        <v>640.8000000000001</v>
      </c>
      <c r="I66" s="19">
        <f t="shared" si="0"/>
        <v>508.5</v>
      </c>
      <c r="J66" s="19">
        <f t="shared" si="0"/>
        <v>854.9999999999999</v>
      </c>
      <c r="K66" s="19">
        <f t="shared" si="0"/>
        <v>975.6000000000001</v>
      </c>
      <c r="L66" s="19">
        <f t="shared" si="0"/>
        <v>1232.1</v>
      </c>
      <c r="M66" s="19">
        <f t="shared" si="0"/>
        <v>606.5999999999999</v>
      </c>
      <c r="N66" s="19">
        <f t="shared" si="0"/>
        <v>385.2</v>
      </c>
    </row>
    <row r="67" spans="1:14" ht="18.75" customHeight="1">
      <c r="A67" s="55" t="s">
        <v>10</v>
      </c>
      <c r="B67" s="56"/>
      <c r="C67" s="8" t="s">
        <v>30</v>
      </c>
      <c r="D67" s="9"/>
      <c r="E67" s="10">
        <f aca="true" t="shared" si="1" ref="E67:N67">E11</f>
        <v>349.2</v>
      </c>
      <c r="F67" s="10">
        <f t="shared" si="1"/>
        <v>151.20000000000002</v>
      </c>
      <c r="G67" s="10">
        <f t="shared" si="1"/>
        <v>219.6</v>
      </c>
      <c r="H67" s="10">
        <f t="shared" si="1"/>
        <v>104.4</v>
      </c>
      <c r="I67" s="10">
        <f t="shared" si="1"/>
        <v>118.8</v>
      </c>
      <c r="J67" s="10">
        <f t="shared" si="1"/>
        <v>169.20000000000002</v>
      </c>
      <c r="K67" s="10">
        <f t="shared" si="1"/>
        <v>147.6</v>
      </c>
      <c r="L67" s="10">
        <f t="shared" si="1"/>
        <v>212.4</v>
      </c>
      <c r="M67" s="10">
        <f t="shared" si="1"/>
        <v>21.6</v>
      </c>
      <c r="N67" s="10">
        <f t="shared" si="1"/>
        <v>82.8</v>
      </c>
    </row>
    <row r="68" spans="1:14" ht="18.75" customHeight="1">
      <c r="A68" s="11"/>
      <c r="B68" s="12"/>
      <c r="C68" s="8" t="s">
        <v>33</v>
      </c>
      <c r="D68" s="9"/>
      <c r="E68" s="10">
        <f aca="true" t="shared" si="2" ref="E68:N68">SUM(E12:E27)</f>
        <v>109.79999999999998</v>
      </c>
      <c r="F68" s="10">
        <f t="shared" si="2"/>
        <v>76.5</v>
      </c>
      <c r="G68" s="10">
        <f t="shared" si="2"/>
        <v>62.10000000000001</v>
      </c>
      <c r="H68" s="10">
        <f t="shared" si="2"/>
        <v>64.8</v>
      </c>
      <c r="I68" s="10">
        <f t="shared" si="2"/>
        <v>45</v>
      </c>
      <c r="J68" s="10">
        <f t="shared" si="2"/>
        <v>99.90000000000002</v>
      </c>
      <c r="K68" s="10">
        <f t="shared" si="2"/>
        <v>46.800000000000004</v>
      </c>
      <c r="L68" s="10">
        <f t="shared" si="2"/>
        <v>107.10000000000001</v>
      </c>
      <c r="M68" s="10">
        <f t="shared" si="2"/>
        <v>27.9</v>
      </c>
      <c r="N68" s="10">
        <f t="shared" si="2"/>
        <v>8.1</v>
      </c>
    </row>
    <row r="69" spans="1:14" ht="18.75" customHeight="1">
      <c r="A69" s="11"/>
      <c r="B69" s="12"/>
      <c r="C69" s="8" t="s">
        <v>87</v>
      </c>
      <c r="D69" s="9"/>
      <c r="E69" s="10">
        <f aca="true" t="shared" si="3" ref="E69:N69">SUM(E28:E29)</f>
        <v>3.6</v>
      </c>
      <c r="F69" s="10">
        <f t="shared" si="3"/>
        <v>3.6</v>
      </c>
      <c r="G69" s="10">
        <f t="shared" si="3"/>
        <v>2.7</v>
      </c>
      <c r="H69" s="10">
        <f t="shared" si="3"/>
        <v>0</v>
      </c>
      <c r="I69" s="10">
        <f t="shared" si="3"/>
        <v>0</v>
      </c>
      <c r="J69" s="10">
        <f t="shared" si="3"/>
        <v>2.7</v>
      </c>
      <c r="K69" s="10">
        <f t="shared" si="3"/>
        <v>3.6</v>
      </c>
      <c r="L69" s="10">
        <f t="shared" si="3"/>
        <v>7.2</v>
      </c>
      <c r="M69" s="10">
        <f t="shared" si="3"/>
        <v>3.6</v>
      </c>
      <c r="N69" s="10">
        <f t="shared" si="3"/>
        <v>0.9</v>
      </c>
    </row>
    <row r="70" spans="1:14" ht="18.75" customHeight="1">
      <c r="A70" s="11"/>
      <c r="B70" s="12"/>
      <c r="C70" s="8" t="s">
        <v>47</v>
      </c>
      <c r="D70" s="9"/>
      <c r="E70" s="10">
        <f aca="true" t="shared" si="4" ref="E70:N70">SUM(E30:E54)</f>
        <v>401.40000000000003</v>
      </c>
      <c r="F70" s="10">
        <f t="shared" si="4"/>
        <v>426.6</v>
      </c>
      <c r="G70" s="10">
        <f t="shared" si="4"/>
        <v>531.8999999999999</v>
      </c>
      <c r="H70" s="10">
        <f t="shared" si="4"/>
        <v>451.79999999999995</v>
      </c>
      <c r="I70" s="10">
        <f t="shared" si="4"/>
        <v>314.09999999999997</v>
      </c>
      <c r="J70" s="10">
        <f t="shared" si="4"/>
        <v>553.5000000000001</v>
      </c>
      <c r="K70" s="10">
        <f t="shared" si="4"/>
        <v>749.7000000000002</v>
      </c>
      <c r="L70" s="10">
        <f t="shared" si="4"/>
        <v>894.6000000000001</v>
      </c>
      <c r="M70" s="10">
        <f t="shared" si="4"/>
        <v>525.6</v>
      </c>
      <c r="N70" s="10">
        <f t="shared" si="4"/>
        <v>262.80000000000007</v>
      </c>
    </row>
    <row r="71" spans="1:14" ht="18.75" customHeight="1">
      <c r="A71" s="11"/>
      <c r="B71" s="12"/>
      <c r="C71" s="8" t="s">
        <v>66</v>
      </c>
      <c r="D71" s="9"/>
      <c r="E71" s="10">
        <f>SUM(E55)</f>
        <v>3.6</v>
      </c>
      <c r="F71" s="10">
        <f aca="true" t="shared" si="5" ref="F71:N75">SUM(F55)</f>
        <v>0</v>
      </c>
      <c r="G71" s="10">
        <f t="shared" si="5"/>
        <v>0</v>
      </c>
      <c r="H71" s="10">
        <f t="shared" si="5"/>
        <v>0</v>
      </c>
      <c r="I71" s="10">
        <f t="shared" si="5"/>
        <v>3.6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</row>
    <row r="72" spans="1:14" ht="18.75" customHeight="1">
      <c r="A72" s="11"/>
      <c r="B72" s="12"/>
      <c r="C72" s="8" t="s">
        <v>88</v>
      </c>
      <c r="D72" s="9"/>
      <c r="E72" s="10">
        <f>SUM(E56)</f>
        <v>0</v>
      </c>
      <c r="F72" s="10">
        <f t="shared" si="5"/>
        <v>0.9</v>
      </c>
      <c r="G72" s="10">
        <f t="shared" si="5"/>
        <v>0</v>
      </c>
      <c r="H72" s="10">
        <f t="shared" si="5"/>
        <v>0</v>
      </c>
      <c r="I72" s="10">
        <f t="shared" si="5"/>
        <v>0</v>
      </c>
      <c r="J72" s="10">
        <f t="shared" si="5"/>
        <v>0</v>
      </c>
      <c r="K72" s="10">
        <f t="shared" si="5"/>
        <v>0</v>
      </c>
      <c r="L72" s="10">
        <f t="shared" si="5"/>
        <v>0</v>
      </c>
      <c r="M72" s="10">
        <f t="shared" si="5"/>
        <v>0</v>
      </c>
      <c r="N72" s="10">
        <f t="shared" si="5"/>
        <v>0</v>
      </c>
    </row>
    <row r="73" spans="1:14" ht="18.75" customHeight="1">
      <c r="A73" s="11"/>
      <c r="B73" s="12"/>
      <c r="C73" s="8" t="s">
        <v>72</v>
      </c>
      <c r="D73" s="9"/>
      <c r="E73" s="10">
        <f>SUM(E57)</f>
        <v>3.6</v>
      </c>
      <c r="F73" s="10">
        <f t="shared" si="5"/>
        <v>10.8</v>
      </c>
      <c r="G73" s="10">
        <f t="shared" si="5"/>
        <v>0</v>
      </c>
      <c r="H73" s="10">
        <f t="shared" si="5"/>
        <v>3.6</v>
      </c>
      <c r="I73" s="10">
        <f t="shared" si="5"/>
        <v>0</v>
      </c>
      <c r="J73" s="10">
        <f t="shared" si="5"/>
        <v>10.8</v>
      </c>
      <c r="K73" s="10">
        <f t="shared" si="5"/>
        <v>0</v>
      </c>
      <c r="L73" s="10">
        <f t="shared" si="5"/>
        <v>0</v>
      </c>
      <c r="M73" s="10">
        <f t="shared" si="5"/>
        <v>0</v>
      </c>
      <c r="N73" s="10">
        <f t="shared" si="5"/>
        <v>7.2</v>
      </c>
    </row>
    <row r="74" spans="1:14" ht="18.75" customHeight="1">
      <c r="A74" s="11"/>
      <c r="B74" s="12"/>
      <c r="C74" s="8" t="s">
        <v>89</v>
      </c>
      <c r="D74" s="9"/>
      <c r="E74" s="10">
        <f>SUM(E58)</f>
        <v>46.800000000000004</v>
      </c>
      <c r="F74" s="10">
        <f t="shared" si="5"/>
        <v>28.8</v>
      </c>
      <c r="G74" s="10">
        <f t="shared" si="5"/>
        <v>14.4</v>
      </c>
      <c r="H74" s="10">
        <f t="shared" si="5"/>
        <v>10.8</v>
      </c>
      <c r="I74" s="10">
        <f t="shared" si="5"/>
        <v>21.6</v>
      </c>
      <c r="J74" s="10">
        <f t="shared" si="5"/>
        <v>14.4</v>
      </c>
      <c r="K74" s="10">
        <f t="shared" si="5"/>
        <v>25.2</v>
      </c>
      <c r="L74" s="10">
        <f t="shared" si="5"/>
        <v>7.2</v>
      </c>
      <c r="M74" s="10">
        <f t="shared" si="5"/>
        <v>25.2</v>
      </c>
      <c r="N74" s="10">
        <f t="shared" si="5"/>
        <v>21.6</v>
      </c>
    </row>
    <row r="75" spans="1:14" ht="18.75" customHeight="1">
      <c r="A75" s="11"/>
      <c r="B75" s="12"/>
      <c r="C75" s="8" t="s">
        <v>78</v>
      </c>
      <c r="D75" s="9"/>
      <c r="E75" s="10">
        <f>SUM(E59)</f>
        <v>10.8</v>
      </c>
      <c r="F75" s="10">
        <f t="shared" si="5"/>
        <v>3.6</v>
      </c>
      <c r="G75" s="10">
        <f t="shared" si="5"/>
        <v>3.6</v>
      </c>
      <c r="H75" s="10">
        <f t="shared" si="5"/>
        <v>3.6</v>
      </c>
      <c r="I75" s="10">
        <f t="shared" si="5"/>
        <v>0.9</v>
      </c>
      <c r="J75" s="10">
        <f t="shared" si="5"/>
        <v>0.9</v>
      </c>
      <c r="K75" s="10">
        <f t="shared" si="5"/>
        <v>0.9</v>
      </c>
      <c r="L75" s="10">
        <f t="shared" si="5"/>
        <v>0</v>
      </c>
      <c r="M75" s="10">
        <f t="shared" si="5"/>
        <v>0.9</v>
      </c>
      <c r="N75" s="10">
        <f t="shared" si="5"/>
        <v>0.9</v>
      </c>
    </row>
    <row r="76" spans="1:14" ht="18.75" customHeight="1">
      <c r="A76" s="11"/>
      <c r="B76" s="12"/>
      <c r="C76" s="8" t="s">
        <v>80</v>
      </c>
      <c r="D76" s="9"/>
      <c r="E76" s="10">
        <f aca="true" t="shared" si="6" ref="E76:N76">SUM(E60:E61)</f>
        <v>0.9</v>
      </c>
      <c r="F76" s="10">
        <f t="shared" si="6"/>
        <v>0</v>
      </c>
      <c r="G76" s="10">
        <f t="shared" si="6"/>
        <v>0</v>
      </c>
      <c r="H76" s="10">
        <f t="shared" si="6"/>
        <v>0</v>
      </c>
      <c r="I76" s="10">
        <f t="shared" si="6"/>
        <v>3.6</v>
      </c>
      <c r="J76" s="10">
        <f t="shared" si="6"/>
        <v>0</v>
      </c>
      <c r="K76" s="10">
        <f t="shared" si="6"/>
        <v>0</v>
      </c>
      <c r="L76" s="10">
        <f t="shared" si="6"/>
        <v>3.6</v>
      </c>
      <c r="M76" s="10">
        <f t="shared" si="6"/>
        <v>0</v>
      </c>
      <c r="N76" s="10">
        <f t="shared" si="6"/>
        <v>0</v>
      </c>
    </row>
    <row r="77" spans="1:14" ht="18.75" customHeight="1">
      <c r="A77" s="11"/>
      <c r="B77" s="12"/>
      <c r="C77" s="8" t="s">
        <v>82</v>
      </c>
      <c r="D77" s="9"/>
      <c r="E77" s="10">
        <f>SUM(E62)</f>
        <v>14.4</v>
      </c>
      <c r="F77" s="10">
        <f aca="true" t="shared" si="7" ref="F77:N77">SUM(F62)</f>
        <v>14.4</v>
      </c>
      <c r="G77" s="10">
        <f t="shared" si="7"/>
        <v>0</v>
      </c>
      <c r="H77" s="10">
        <f t="shared" si="7"/>
        <v>0</v>
      </c>
      <c r="I77" s="10">
        <f t="shared" si="7"/>
        <v>0.9</v>
      </c>
      <c r="J77" s="10">
        <f t="shared" si="7"/>
        <v>3.6</v>
      </c>
      <c r="K77" s="10">
        <f t="shared" si="7"/>
        <v>1.8</v>
      </c>
      <c r="L77" s="10">
        <f t="shared" si="7"/>
        <v>0</v>
      </c>
      <c r="M77" s="10">
        <f t="shared" si="7"/>
        <v>1.8</v>
      </c>
      <c r="N77" s="10">
        <f t="shared" si="7"/>
        <v>0.9</v>
      </c>
    </row>
    <row r="78" spans="1:14" ht="18.75" customHeight="1">
      <c r="A78" s="13"/>
      <c r="B78" s="14"/>
      <c r="C78" s="8" t="s">
        <v>85</v>
      </c>
      <c r="D78" s="15"/>
      <c r="E78" s="10">
        <f aca="true" t="shared" si="8" ref="E78:N78">SUM(E63:E65)</f>
        <v>0.9</v>
      </c>
      <c r="F78" s="10">
        <f t="shared" si="8"/>
        <v>0</v>
      </c>
      <c r="G78" s="10">
        <f t="shared" si="8"/>
        <v>1.8</v>
      </c>
      <c r="H78" s="10">
        <f t="shared" si="8"/>
        <v>1.8</v>
      </c>
      <c r="I78" s="10">
        <f t="shared" si="8"/>
        <v>0</v>
      </c>
      <c r="J78" s="10">
        <f t="shared" si="8"/>
        <v>0</v>
      </c>
      <c r="K78" s="10">
        <f t="shared" si="8"/>
        <v>0</v>
      </c>
      <c r="L78" s="10">
        <f t="shared" si="8"/>
        <v>0</v>
      </c>
      <c r="M78" s="10">
        <f t="shared" si="8"/>
        <v>0</v>
      </c>
      <c r="N78" s="10">
        <f t="shared" si="8"/>
        <v>0</v>
      </c>
    </row>
    <row r="79" spans="1:14" ht="18.75" customHeight="1">
      <c r="A79" s="51" t="s">
        <v>11</v>
      </c>
      <c r="B79" s="51"/>
      <c r="C79" s="46" t="s">
        <v>12</v>
      </c>
      <c r="D79" s="46"/>
      <c r="E79" s="47" t="s">
        <v>90</v>
      </c>
      <c r="F79" s="48"/>
      <c r="G79" s="48"/>
      <c r="H79" s="48"/>
      <c r="I79" s="48"/>
      <c r="J79" s="48"/>
      <c r="K79" s="48"/>
      <c r="L79" s="48"/>
      <c r="M79" s="48"/>
      <c r="N79" s="49"/>
    </row>
    <row r="80" spans="1:14" ht="18.75" customHeight="1">
      <c r="A80" s="45"/>
      <c r="B80" s="45"/>
      <c r="C80" s="46" t="s">
        <v>13</v>
      </c>
      <c r="D80" s="46"/>
      <c r="E80" s="47" t="s">
        <v>91</v>
      </c>
      <c r="F80" s="48"/>
      <c r="G80" s="48"/>
      <c r="H80" s="48"/>
      <c r="I80" s="48"/>
      <c r="J80" s="48"/>
      <c r="K80" s="48"/>
      <c r="L80" s="48"/>
      <c r="M80" s="48"/>
      <c r="N80" s="49"/>
    </row>
    <row r="81" spans="1:14" ht="18.75" customHeight="1">
      <c r="A81" s="45"/>
      <c r="B81" s="45"/>
      <c r="C81" s="46" t="s">
        <v>14</v>
      </c>
      <c r="D81" s="46"/>
      <c r="E81" s="47" t="s">
        <v>92</v>
      </c>
      <c r="F81" s="48"/>
      <c r="G81" s="48"/>
      <c r="H81" s="48"/>
      <c r="I81" s="48"/>
      <c r="J81" s="48"/>
      <c r="K81" s="48"/>
      <c r="L81" s="48"/>
      <c r="M81" s="48"/>
      <c r="N81" s="49"/>
    </row>
    <row r="82" spans="1:14" ht="18.75" customHeight="1">
      <c r="A82" s="36" t="s">
        <v>15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8"/>
    </row>
    <row r="83" spans="1:14" ht="18.7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1"/>
    </row>
    <row r="84" spans="1:14" ht="18.75" customHeight="1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/>
    </row>
    <row r="85" ht="14.25">
      <c r="A85" s="5" t="s">
        <v>16</v>
      </c>
    </row>
  </sheetData>
  <sheetProtection/>
  <mergeCells count="23">
    <mergeCell ref="A2:N2"/>
    <mergeCell ref="E10:N10"/>
    <mergeCell ref="A66:D66"/>
    <mergeCell ref="A67:B67"/>
    <mergeCell ref="A7:D7"/>
    <mergeCell ref="A8:D8"/>
    <mergeCell ref="A9:D9"/>
    <mergeCell ref="A3:D3"/>
    <mergeCell ref="A4:D4"/>
    <mergeCell ref="A5:D5"/>
    <mergeCell ref="A6:D6"/>
    <mergeCell ref="A79:B79"/>
    <mergeCell ref="C79:D79"/>
    <mergeCell ref="E79:N79"/>
    <mergeCell ref="A80:B80"/>
    <mergeCell ref="C80:D80"/>
    <mergeCell ref="E80:N80"/>
    <mergeCell ref="A82:N82"/>
    <mergeCell ref="A83:N83"/>
    <mergeCell ref="A84:N84"/>
    <mergeCell ref="A81:B81"/>
    <mergeCell ref="C81:D81"/>
    <mergeCell ref="E81:N81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Zeros="0" view="pageBreakPreview" zoomScale="70" zoomScaleNormal="85" zoomScaleSheetLayoutView="70" zoomScalePageLayoutView="0" workbookViewId="0" topLeftCell="A1">
      <pane xSplit="4" ySplit="10" topLeftCell="E11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5" width="11.875" style="1" customWidth="1"/>
    <col min="6" max="13" width="9.50390625" style="1" customWidth="1"/>
    <col min="14" max="14" width="10.125" style="1" bestFit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42375</v>
      </c>
      <c r="F4" s="6">
        <v>42375</v>
      </c>
      <c r="G4" s="6">
        <v>42375</v>
      </c>
      <c r="H4" s="6">
        <v>42375</v>
      </c>
      <c r="I4" s="6">
        <v>42375</v>
      </c>
      <c r="J4" s="6">
        <v>42375</v>
      </c>
      <c r="K4" s="6">
        <v>42375</v>
      </c>
      <c r="L4" s="6">
        <v>42376</v>
      </c>
      <c r="M4" s="6">
        <v>42376</v>
      </c>
      <c r="N4" s="6">
        <v>42390</v>
      </c>
    </row>
    <row r="5" spans="1:14" ht="18.75" customHeight="1">
      <c r="A5" s="50" t="s">
        <v>2</v>
      </c>
      <c r="B5" s="50"/>
      <c r="C5" s="50"/>
      <c r="D5" s="50"/>
      <c r="E5" s="29">
        <v>0.4479166666666667</v>
      </c>
      <c r="F5" s="29">
        <v>0.4916666666666667</v>
      </c>
      <c r="G5" s="29">
        <v>0.4618055555555556</v>
      </c>
      <c r="H5" s="29">
        <v>0.5076388888888889</v>
      </c>
      <c r="I5" s="29">
        <v>0.3888888888888889</v>
      </c>
      <c r="J5" s="29">
        <v>0.43124999999999997</v>
      </c>
      <c r="K5" s="29">
        <v>0.4041666666666666</v>
      </c>
      <c r="L5" s="29">
        <v>0.43402777777777773</v>
      </c>
      <c r="M5" s="29">
        <v>0.46388888888888885</v>
      </c>
      <c r="N5" s="29">
        <v>0.44236111111111115</v>
      </c>
    </row>
    <row r="6" spans="1:14" ht="18.75" customHeight="1">
      <c r="A6" s="50" t="s">
        <v>3</v>
      </c>
      <c r="B6" s="50"/>
      <c r="C6" s="50"/>
      <c r="D6" s="50"/>
      <c r="E6" s="4">
        <v>7.3</v>
      </c>
      <c r="F6" s="32">
        <v>6.5</v>
      </c>
      <c r="G6" s="4">
        <v>11.2</v>
      </c>
      <c r="H6" s="4">
        <v>9.1</v>
      </c>
      <c r="I6" s="4">
        <v>9.3</v>
      </c>
      <c r="J6" s="4">
        <v>17.6</v>
      </c>
      <c r="K6" s="4">
        <v>14.3</v>
      </c>
      <c r="L6" s="32">
        <v>20.4</v>
      </c>
      <c r="M6" s="4">
        <v>13.5</v>
      </c>
      <c r="N6" s="4">
        <v>10.2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350</v>
      </c>
      <c r="F9" s="7">
        <v>350</v>
      </c>
      <c r="G9" s="7">
        <v>600</v>
      </c>
      <c r="H9" s="7">
        <v>200</v>
      </c>
      <c r="I9" s="7">
        <v>200</v>
      </c>
      <c r="J9" s="7">
        <v>150</v>
      </c>
      <c r="K9" s="7">
        <v>200</v>
      </c>
      <c r="L9" s="7">
        <v>200</v>
      </c>
      <c r="M9" s="7">
        <v>50</v>
      </c>
      <c r="N9" s="7">
        <v>50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">
        <v>1785.6000000000001</v>
      </c>
      <c r="F11" s="2">
        <v>777.6</v>
      </c>
      <c r="G11" s="2">
        <v>489.6</v>
      </c>
      <c r="H11" s="2">
        <v>1152</v>
      </c>
      <c r="I11" s="2">
        <v>950.4</v>
      </c>
      <c r="J11" s="2">
        <v>518.4</v>
      </c>
      <c r="K11" s="2">
        <v>144</v>
      </c>
      <c r="L11" s="2">
        <v>230.4</v>
      </c>
      <c r="M11" s="2">
        <v>46.800000000000004</v>
      </c>
      <c r="N11" s="2">
        <v>72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123</v>
      </c>
      <c r="E12" s="2"/>
      <c r="F12" s="2">
        <v>0.9</v>
      </c>
      <c r="G12" s="2">
        <v>3.6</v>
      </c>
      <c r="H12" s="2">
        <v>3.6</v>
      </c>
      <c r="I12" s="2"/>
      <c r="J12" s="2">
        <v>7.2</v>
      </c>
      <c r="K12" s="2">
        <v>3.6</v>
      </c>
      <c r="L12" s="2">
        <v>1.8</v>
      </c>
      <c r="M12" s="2">
        <v>0.9</v>
      </c>
      <c r="N12" s="2">
        <v>0.9</v>
      </c>
    </row>
    <row r="13" spans="1:14" ht="18.75" customHeight="1">
      <c r="A13" s="2">
        <v>3</v>
      </c>
      <c r="B13" s="2"/>
      <c r="C13" s="2"/>
      <c r="D13" s="16" t="s">
        <v>35</v>
      </c>
      <c r="E13" s="2"/>
      <c r="F13" s="2">
        <v>0.9</v>
      </c>
      <c r="G13" s="2"/>
      <c r="H13" s="2"/>
      <c r="I13" s="2"/>
      <c r="J13" s="2"/>
      <c r="K13" s="2"/>
      <c r="L13" s="2"/>
      <c r="M13" s="2"/>
      <c r="N13" s="2"/>
    </row>
    <row r="14" spans="1:14" ht="18.75" customHeight="1">
      <c r="A14" s="2">
        <v>4</v>
      </c>
      <c r="B14" s="2"/>
      <c r="C14" s="2"/>
      <c r="D14" s="2" t="s">
        <v>124</v>
      </c>
      <c r="E14" s="2"/>
      <c r="F14" s="2"/>
      <c r="G14" s="2">
        <v>3.6</v>
      </c>
      <c r="H14" s="2"/>
      <c r="I14" s="2"/>
      <c r="J14" s="2">
        <v>0.9</v>
      </c>
      <c r="K14" s="2"/>
      <c r="L14" s="2">
        <v>0.9</v>
      </c>
      <c r="M14" s="2"/>
      <c r="N14" s="2"/>
    </row>
    <row r="15" spans="1:14" ht="18.75" customHeight="1">
      <c r="A15" s="2">
        <v>5</v>
      </c>
      <c r="B15" s="2"/>
      <c r="C15" s="2"/>
      <c r="D15" s="16" t="s">
        <v>36</v>
      </c>
      <c r="E15" s="2"/>
      <c r="F15" s="2"/>
      <c r="G15" s="2"/>
      <c r="H15" s="2">
        <v>1.8</v>
      </c>
      <c r="I15" s="2"/>
      <c r="J15" s="2"/>
      <c r="K15" s="2"/>
      <c r="L15" s="2"/>
      <c r="M15" s="2"/>
      <c r="N15" s="2"/>
    </row>
    <row r="16" spans="1:14" ht="18.75" customHeight="1">
      <c r="A16" s="2">
        <v>6</v>
      </c>
      <c r="B16" s="2"/>
      <c r="C16" s="2"/>
      <c r="D16" s="2" t="s">
        <v>179</v>
      </c>
      <c r="E16" s="2"/>
      <c r="F16" s="2">
        <v>10.8</v>
      </c>
      <c r="G16" s="2"/>
      <c r="H16" s="2">
        <v>28.8</v>
      </c>
      <c r="I16" s="2">
        <v>7.2</v>
      </c>
      <c r="J16" s="2"/>
      <c r="K16" s="2"/>
      <c r="L16" s="2"/>
      <c r="M16" s="2"/>
      <c r="N16" s="2"/>
    </row>
    <row r="17" spans="1:14" ht="18.75" customHeight="1">
      <c r="A17" s="2">
        <v>7</v>
      </c>
      <c r="B17" s="2"/>
      <c r="C17" s="2"/>
      <c r="D17" s="2" t="s">
        <v>283</v>
      </c>
      <c r="E17" s="2"/>
      <c r="F17" s="2">
        <v>0.9</v>
      </c>
      <c r="G17" s="2">
        <v>7.2</v>
      </c>
      <c r="H17" s="2">
        <v>43.2</v>
      </c>
      <c r="I17" s="2">
        <v>3.6</v>
      </c>
      <c r="J17" s="2">
        <v>28.8</v>
      </c>
      <c r="K17" s="2"/>
      <c r="L17" s="2"/>
      <c r="M17" s="2"/>
      <c r="N17" s="2"/>
    </row>
    <row r="18" spans="1:14" ht="18.75" customHeight="1">
      <c r="A18" s="2">
        <v>8</v>
      </c>
      <c r="B18" s="2"/>
      <c r="C18" s="2"/>
      <c r="D18" s="16" t="s">
        <v>282</v>
      </c>
      <c r="E18" s="2"/>
      <c r="F18" s="2">
        <v>3.6</v>
      </c>
      <c r="G18" s="2"/>
      <c r="H18" s="2"/>
      <c r="I18" s="2"/>
      <c r="J18" s="2"/>
      <c r="K18" s="2"/>
      <c r="L18" s="2"/>
      <c r="M18" s="2"/>
      <c r="N18" s="2"/>
    </row>
    <row r="19" spans="1:14" ht="18.75" customHeight="1">
      <c r="A19" s="2">
        <v>9</v>
      </c>
      <c r="B19" s="2"/>
      <c r="C19" s="2"/>
      <c r="D19" s="2" t="s">
        <v>281</v>
      </c>
      <c r="E19" s="2"/>
      <c r="F19" s="2">
        <v>7.2</v>
      </c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2">
        <v>10</v>
      </c>
      <c r="B20" s="2"/>
      <c r="C20" s="2"/>
      <c r="D20" s="2" t="s">
        <v>267</v>
      </c>
      <c r="E20" s="2">
        <v>1036.8</v>
      </c>
      <c r="F20" s="2">
        <v>57.6</v>
      </c>
      <c r="G20" s="2">
        <v>86.4</v>
      </c>
      <c r="H20" s="2">
        <v>115.2</v>
      </c>
      <c r="I20" s="2">
        <v>201.6</v>
      </c>
      <c r="J20" s="2">
        <v>57.6</v>
      </c>
      <c r="K20" s="2">
        <v>57.6</v>
      </c>
      <c r="L20" s="2">
        <v>86.4</v>
      </c>
      <c r="M20" s="2">
        <v>10.8</v>
      </c>
      <c r="N20" s="2">
        <v>7.2</v>
      </c>
    </row>
    <row r="21" spans="1:14" ht="18.75" customHeight="1">
      <c r="A21" s="2">
        <v>11</v>
      </c>
      <c r="B21" s="2"/>
      <c r="C21" s="2"/>
      <c r="D21" s="16" t="s">
        <v>176</v>
      </c>
      <c r="E21" s="2"/>
      <c r="F21" s="2">
        <v>3.6</v>
      </c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2">
        <v>12</v>
      </c>
      <c r="B22" s="2"/>
      <c r="C22" s="2"/>
      <c r="D22" s="16" t="s">
        <v>38</v>
      </c>
      <c r="E22" s="2"/>
      <c r="F22" s="2">
        <v>3.6</v>
      </c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2">
        <v>13</v>
      </c>
      <c r="B23" s="2"/>
      <c r="C23" s="2"/>
      <c r="D23" s="2" t="s">
        <v>280</v>
      </c>
      <c r="E23" s="2">
        <v>0.9</v>
      </c>
      <c r="F23" s="2">
        <v>2.7</v>
      </c>
      <c r="G23" s="2">
        <v>3.6</v>
      </c>
      <c r="H23" s="2">
        <v>0.9</v>
      </c>
      <c r="I23" s="2">
        <v>0.9</v>
      </c>
      <c r="J23" s="2">
        <v>0.9</v>
      </c>
      <c r="K23" s="2">
        <v>0.9</v>
      </c>
      <c r="L23" s="2"/>
      <c r="M23" s="2">
        <v>0.9</v>
      </c>
      <c r="N23" s="2"/>
    </row>
    <row r="24" spans="1:14" ht="18.75" customHeight="1">
      <c r="A24" s="2">
        <v>14</v>
      </c>
      <c r="B24" s="2"/>
      <c r="C24" s="2"/>
      <c r="D24" s="2" t="s">
        <v>279</v>
      </c>
      <c r="E24" s="2">
        <v>3.6</v>
      </c>
      <c r="F24" s="2"/>
      <c r="G24" s="2"/>
      <c r="H24" s="2"/>
      <c r="I24" s="2"/>
      <c r="J24" s="2">
        <v>1.8</v>
      </c>
      <c r="K24" s="2">
        <v>0.9</v>
      </c>
      <c r="L24" s="2"/>
      <c r="M24" s="2"/>
      <c r="N24" s="2">
        <v>0.9</v>
      </c>
    </row>
    <row r="25" spans="1:14" ht="18.75" customHeight="1">
      <c r="A25" s="2">
        <v>15</v>
      </c>
      <c r="B25" s="2"/>
      <c r="C25" s="2"/>
      <c r="D25" s="16" t="s">
        <v>40</v>
      </c>
      <c r="E25" s="2">
        <v>0.9</v>
      </c>
      <c r="F25" s="2"/>
      <c r="G25" s="2">
        <v>0.9</v>
      </c>
      <c r="H25" s="2">
        <v>0.9</v>
      </c>
      <c r="I25" s="2">
        <v>0.9</v>
      </c>
      <c r="J25" s="2">
        <v>3.6</v>
      </c>
      <c r="K25" s="2">
        <v>3.6</v>
      </c>
      <c r="L25" s="2">
        <v>3.6</v>
      </c>
      <c r="M25" s="2"/>
      <c r="N25" s="2"/>
    </row>
    <row r="26" spans="1:14" ht="18.75" customHeight="1">
      <c r="A26" s="2">
        <v>16</v>
      </c>
      <c r="B26" s="2"/>
      <c r="C26" s="2"/>
      <c r="D26" s="16" t="s">
        <v>41</v>
      </c>
      <c r="E26" s="2"/>
      <c r="F26" s="2"/>
      <c r="G26" s="2"/>
      <c r="H26" s="2">
        <v>0.9</v>
      </c>
      <c r="I26" s="2"/>
      <c r="J26" s="2">
        <v>2.7</v>
      </c>
      <c r="K26" s="2">
        <v>2.7</v>
      </c>
      <c r="L26" s="2"/>
      <c r="M26" s="2"/>
      <c r="N26" s="2"/>
    </row>
    <row r="27" spans="1:14" ht="18.75" customHeight="1">
      <c r="A27" s="2">
        <v>17</v>
      </c>
      <c r="B27" s="2"/>
      <c r="C27" s="2"/>
      <c r="D27" s="2" t="s">
        <v>278</v>
      </c>
      <c r="E27" s="2"/>
      <c r="F27" s="2">
        <v>18</v>
      </c>
      <c r="G27" s="2">
        <v>14.4</v>
      </c>
      <c r="H27" s="2">
        <v>3.6</v>
      </c>
      <c r="I27" s="2">
        <v>3.6</v>
      </c>
      <c r="J27" s="2"/>
      <c r="K27" s="2"/>
      <c r="L27" s="2"/>
      <c r="M27" s="2"/>
      <c r="N27" s="2">
        <v>0.9</v>
      </c>
    </row>
    <row r="28" spans="1:14" ht="18.75" customHeight="1">
      <c r="A28" s="2">
        <v>18</v>
      </c>
      <c r="B28" s="2" t="s">
        <v>43</v>
      </c>
      <c r="C28" s="2" t="s">
        <v>183</v>
      </c>
      <c r="D28" s="16" t="s">
        <v>198</v>
      </c>
      <c r="E28" s="2"/>
      <c r="F28" s="2"/>
      <c r="G28" s="2"/>
      <c r="H28" s="2"/>
      <c r="I28" s="2"/>
      <c r="J28" s="2">
        <v>3.6</v>
      </c>
      <c r="K28" s="2"/>
      <c r="L28" s="2"/>
      <c r="M28" s="2"/>
      <c r="N28" s="2"/>
    </row>
    <row r="29" spans="1:14" ht="18.75" customHeight="1">
      <c r="A29" s="2">
        <v>19</v>
      </c>
      <c r="B29" s="2"/>
      <c r="C29" s="2" t="s">
        <v>44</v>
      </c>
      <c r="D29" s="16" t="s">
        <v>46</v>
      </c>
      <c r="E29" s="2">
        <v>14.4</v>
      </c>
      <c r="F29" s="2">
        <v>32.4</v>
      </c>
      <c r="G29" s="2">
        <v>3.6</v>
      </c>
      <c r="H29" s="2">
        <v>100.8</v>
      </c>
      <c r="I29" s="2">
        <v>28.8</v>
      </c>
      <c r="J29" s="2">
        <v>259.2</v>
      </c>
      <c r="K29" s="2">
        <v>3.6</v>
      </c>
      <c r="L29" s="2">
        <v>172.8</v>
      </c>
      <c r="M29" s="2">
        <v>2.7</v>
      </c>
      <c r="N29" s="2"/>
    </row>
    <row r="30" spans="1:14" ht="18.75" customHeight="1">
      <c r="A30" s="2">
        <v>20</v>
      </c>
      <c r="B30" s="2"/>
      <c r="C30" s="2" t="s">
        <v>47</v>
      </c>
      <c r="D30" s="16" t="s">
        <v>48</v>
      </c>
      <c r="E30" s="2"/>
      <c r="F30" s="2"/>
      <c r="G30" s="2"/>
      <c r="H30" s="2">
        <v>1.8</v>
      </c>
      <c r="I30" s="2"/>
      <c r="J30" s="2"/>
      <c r="K30" s="2"/>
      <c r="L30" s="2"/>
      <c r="M30" s="2"/>
      <c r="N30" s="2"/>
    </row>
    <row r="31" spans="1:14" ht="18.75" customHeight="1">
      <c r="A31" s="2">
        <v>21</v>
      </c>
      <c r="B31" s="2"/>
      <c r="C31" s="2"/>
      <c r="D31" s="16" t="s">
        <v>49</v>
      </c>
      <c r="E31" s="2">
        <v>154.8</v>
      </c>
      <c r="F31" s="2">
        <v>100.8</v>
      </c>
      <c r="G31" s="2">
        <v>136.8</v>
      </c>
      <c r="H31" s="2">
        <v>13.5</v>
      </c>
      <c r="I31" s="2">
        <v>21.6</v>
      </c>
      <c r="J31" s="2">
        <v>30.6</v>
      </c>
      <c r="K31" s="2"/>
      <c r="L31" s="2"/>
      <c r="M31" s="2">
        <v>6.3</v>
      </c>
      <c r="N31" s="2"/>
    </row>
    <row r="32" spans="1:14" ht="18.75" customHeight="1">
      <c r="A32" s="2">
        <v>22</v>
      </c>
      <c r="B32" s="2"/>
      <c r="C32" s="2"/>
      <c r="D32" s="2" t="s">
        <v>266</v>
      </c>
      <c r="E32" s="2">
        <v>1.8</v>
      </c>
      <c r="F32" s="2">
        <v>10.8</v>
      </c>
      <c r="G32" s="2">
        <v>6.3</v>
      </c>
      <c r="H32" s="2">
        <v>6.3</v>
      </c>
      <c r="I32" s="2"/>
      <c r="J32" s="2">
        <v>3.6</v>
      </c>
      <c r="K32" s="2"/>
      <c r="L32" s="2"/>
      <c r="M32" s="2">
        <v>0.9</v>
      </c>
      <c r="N32" s="2">
        <v>3.6</v>
      </c>
    </row>
    <row r="33" spans="1:14" ht="18.75" customHeight="1">
      <c r="A33" s="2">
        <v>23</v>
      </c>
      <c r="B33" s="2"/>
      <c r="C33" s="2"/>
      <c r="D33" s="2" t="s">
        <v>139</v>
      </c>
      <c r="E33" s="2">
        <v>316.8</v>
      </c>
      <c r="F33" s="2">
        <v>576</v>
      </c>
      <c r="G33" s="2">
        <v>1728</v>
      </c>
      <c r="H33" s="2">
        <v>374.40000000000003</v>
      </c>
      <c r="I33" s="2">
        <v>604.8000000000001</v>
      </c>
      <c r="J33" s="2">
        <v>1929.6000000000001</v>
      </c>
      <c r="K33" s="2">
        <v>1900.8</v>
      </c>
      <c r="L33" s="2">
        <v>2102.4</v>
      </c>
      <c r="M33" s="2">
        <v>82.8</v>
      </c>
      <c r="N33" s="2">
        <v>356.40000000000003</v>
      </c>
    </row>
    <row r="34" spans="1:14" ht="18.75" customHeight="1">
      <c r="A34" s="2">
        <v>24</v>
      </c>
      <c r="B34" s="2"/>
      <c r="C34" s="2"/>
      <c r="D34" s="16" t="s">
        <v>50</v>
      </c>
      <c r="E34" s="2"/>
      <c r="F34" s="2"/>
      <c r="G34" s="2"/>
      <c r="H34" s="2">
        <v>2.7</v>
      </c>
      <c r="I34" s="2"/>
      <c r="J34" s="2"/>
      <c r="K34" s="2"/>
      <c r="L34" s="2">
        <v>21.6</v>
      </c>
      <c r="M34" s="2"/>
      <c r="N34" s="2"/>
    </row>
    <row r="35" spans="1:14" ht="18.75" customHeight="1">
      <c r="A35" s="2">
        <v>25</v>
      </c>
      <c r="B35" s="2"/>
      <c r="C35" s="2"/>
      <c r="D35" s="16" t="s">
        <v>239</v>
      </c>
      <c r="E35" s="2"/>
      <c r="F35" s="2"/>
      <c r="G35" s="2"/>
      <c r="H35" s="2">
        <v>4.5</v>
      </c>
      <c r="I35" s="2"/>
      <c r="J35" s="2"/>
      <c r="K35" s="2"/>
      <c r="L35" s="2"/>
      <c r="M35" s="2"/>
      <c r="N35" s="2"/>
    </row>
    <row r="36" spans="1:14" ht="18.75" customHeight="1">
      <c r="A36" s="2">
        <v>26</v>
      </c>
      <c r="B36" s="2"/>
      <c r="C36" s="2"/>
      <c r="D36" s="16" t="s">
        <v>277</v>
      </c>
      <c r="E36" s="2">
        <v>0.9</v>
      </c>
      <c r="F36" s="2">
        <v>7.2</v>
      </c>
      <c r="G36" s="2">
        <v>28.8</v>
      </c>
      <c r="H36" s="2">
        <v>3.6</v>
      </c>
      <c r="I36" s="2">
        <v>10.8</v>
      </c>
      <c r="J36" s="2"/>
      <c r="K36" s="2">
        <v>3.6</v>
      </c>
      <c r="L36" s="2">
        <v>9.9</v>
      </c>
      <c r="M36" s="2"/>
      <c r="N36" s="2"/>
    </row>
    <row r="37" spans="1:14" ht="18.75" customHeight="1">
      <c r="A37" s="2">
        <v>27</v>
      </c>
      <c r="B37" s="2"/>
      <c r="C37" s="2"/>
      <c r="D37" s="16" t="s">
        <v>51</v>
      </c>
      <c r="E37" s="2">
        <v>1.8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8.75" customHeight="1">
      <c r="A38" s="2">
        <v>28</v>
      </c>
      <c r="B38" s="2"/>
      <c r="C38" s="2"/>
      <c r="D38" s="16" t="s">
        <v>52</v>
      </c>
      <c r="E38" s="2"/>
      <c r="F38" s="2">
        <v>1.8</v>
      </c>
      <c r="G38" s="2">
        <v>5.4</v>
      </c>
      <c r="H38" s="2">
        <v>2.7</v>
      </c>
      <c r="I38" s="2">
        <v>0.9</v>
      </c>
      <c r="J38" s="2">
        <v>7.2</v>
      </c>
      <c r="K38" s="2">
        <v>2.7</v>
      </c>
      <c r="L38" s="2">
        <v>2.7</v>
      </c>
      <c r="M38" s="2">
        <v>2.7</v>
      </c>
      <c r="N38" s="2">
        <v>4.5</v>
      </c>
    </row>
    <row r="39" spans="1:14" ht="18.75" customHeight="1">
      <c r="A39" s="2">
        <v>29</v>
      </c>
      <c r="B39" s="2"/>
      <c r="C39" s="2"/>
      <c r="D39" s="16" t="s">
        <v>276</v>
      </c>
      <c r="E39" s="2">
        <v>0.9</v>
      </c>
      <c r="F39" s="2"/>
      <c r="G39" s="2"/>
      <c r="H39" s="2"/>
      <c r="I39" s="2"/>
      <c r="J39" s="2"/>
      <c r="K39" s="2"/>
      <c r="L39" s="2"/>
      <c r="M39" s="2">
        <v>0.9</v>
      </c>
      <c r="N39" s="2"/>
    </row>
    <row r="40" spans="1:14" ht="18.75" customHeight="1">
      <c r="A40" s="2">
        <v>30</v>
      </c>
      <c r="B40" s="2"/>
      <c r="C40" s="2"/>
      <c r="D40" s="16" t="s">
        <v>145</v>
      </c>
      <c r="E40" s="2">
        <v>7.2</v>
      </c>
      <c r="F40" s="2">
        <v>4.5</v>
      </c>
      <c r="G40" s="2">
        <v>21.6</v>
      </c>
      <c r="H40" s="2"/>
      <c r="I40" s="2">
        <v>7.2</v>
      </c>
      <c r="J40" s="2">
        <v>3.6</v>
      </c>
      <c r="K40" s="2">
        <v>3.6</v>
      </c>
      <c r="L40" s="2">
        <v>6.3</v>
      </c>
      <c r="M40" s="2">
        <v>3.6</v>
      </c>
      <c r="N40" s="2">
        <v>1.8</v>
      </c>
    </row>
    <row r="41" spans="1:14" ht="18.75" customHeight="1">
      <c r="A41" s="2">
        <v>31</v>
      </c>
      <c r="B41" s="2"/>
      <c r="C41" s="2"/>
      <c r="D41" s="16" t="s">
        <v>172</v>
      </c>
      <c r="E41" s="2">
        <v>1.8</v>
      </c>
      <c r="F41" s="2">
        <v>3.6</v>
      </c>
      <c r="G41" s="2">
        <v>3.6</v>
      </c>
      <c r="H41" s="2">
        <v>3.6</v>
      </c>
      <c r="I41" s="2">
        <v>1.8</v>
      </c>
      <c r="J41" s="2">
        <v>10.8</v>
      </c>
      <c r="K41" s="2">
        <v>0.9</v>
      </c>
      <c r="L41" s="2">
        <v>1.8</v>
      </c>
      <c r="M41" s="2"/>
      <c r="N41" s="2"/>
    </row>
    <row r="42" spans="1:14" ht="18.75" customHeight="1">
      <c r="A42" s="2">
        <v>32</v>
      </c>
      <c r="B42" s="2"/>
      <c r="C42" s="2"/>
      <c r="D42" s="16" t="s">
        <v>56</v>
      </c>
      <c r="E42" s="2">
        <v>748.8000000000001</v>
      </c>
      <c r="F42" s="2">
        <v>489.6</v>
      </c>
      <c r="G42" s="2">
        <v>1324.8</v>
      </c>
      <c r="H42" s="2">
        <v>230.4</v>
      </c>
      <c r="I42" s="2">
        <v>892.8000000000001</v>
      </c>
      <c r="J42" s="2">
        <v>172.8</v>
      </c>
      <c r="K42" s="2">
        <v>14.4</v>
      </c>
      <c r="L42" s="2">
        <v>46.800000000000004</v>
      </c>
      <c r="M42" s="2">
        <v>13.5</v>
      </c>
      <c r="N42" s="2">
        <v>64.8</v>
      </c>
    </row>
    <row r="43" spans="1:14" ht="18.75" customHeight="1">
      <c r="A43" s="2">
        <v>33</v>
      </c>
      <c r="B43" s="2"/>
      <c r="C43" s="2"/>
      <c r="D43" s="16" t="s">
        <v>241</v>
      </c>
      <c r="E43" s="2">
        <v>14.4</v>
      </c>
      <c r="F43" s="2"/>
      <c r="G43" s="2"/>
      <c r="H43" s="2"/>
      <c r="I43" s="2">
        <v>21.6</v>
      </c>
      <c r="J43" s="2"/>
      <c r="K43" s="2"/>
      <c r="L43" s="2"/>
      <c r="M43" s="2"/>
      <c r="N43" s="2"/>
    </row>
    <row r="44" spans="1:14" ht="18.75" customHeight="1">
      <c r="A44" s="2">
        <v>34</v>
      </c>
      <c r="B44" s="2"/>
      <c r="C44" s="2"/>
      <c r="D44" s="16" t="s">
        <v>57</v>
      </c>
      <c r="E44" s="2">
        <v>1.8</v>
      </c>
      <c r="F44" s="2">
        <v>10.8</v>
      </c>
      <c r="G44" s="2">
        <v>86.4</v>
      </c>
      <c r="H44" s="2">
        <v>14.4</v>
      </c>
      <c r="I44" s="2">
        <v>14.4</v>
      </c>
      <c r="J44" s="2">
        <v>4.5</v>
      </c>
      <c r="K44" s="2"/>
      <c r="L44" s="2"/>
      <c r="M44" s="2"/>
      <c r="N44" s="2">
        <v>3.6</v>
      </c>
    </row>
    <row r="45" spans="1:14" ht="18.75" customHeight="1">
      <c r="A45" s="2">
        <v>35</v>
      </c>
      <c r="B45" s="2"/>
      <c r="C45" s="2"/>
      <c r="D45" s="16" t="s">
        <v>58</v>
      </c>
      <c r="E45" s="2">
        <v>7.2</v>
      </c>
      <c r="F45" s="2"/>
      <c r="G45" s="2">
        <v>3.6</v>
      </c>
      <c r="H45" s="2">
        <v>18</v>
      </c>
      <c r="I45" s="2"/>
      <c r="J45" s="2"/>
      <c r="K45" s="2"/>
      <c r="L45" s="2">
        <v>7.2</v>
      </c>
      <c r="M45" s="2">
        <v>1.8</v>
      </c>
      <c r="N45" s="2"/>
    </row>
    <row r="46" spans="1:14" ht="18.75" customHeight="1">
      <c r="A46" s="2">
        <v>36</v>
      </c>
      <c r="B46" s="2"/>
      <c r="C46" s="2"/>
      <c r="D46" s="16" t="s">
        <v>59</v>
      </c>
      <c r="E46" s="2">
        <v>57.6</v>
      </c>
      <c r="F46" s="2">
        <v>201.6</v>
      </c>
      <c r="G46" s="2">
        <v>50.4</v>
      </c>
      <c r="H46" s="2"/>
      <c r="I46" s="2"/>
      <c r="J46" s="2"/>
      <c r="K46" s="2"/>
      <c r="L46" s="2">
        <v>36</v>
      </c>
      <c r="M46" s="2">
        <v>7.2</v>
      </c>
      <c r="N46" s="2"/>
    </row>
    <row r="47" spans="1:14" ht="18.75" customHeight="1">
      <c r="A47" s="2">
        <v>37</v>
      </c>
      <c r="B47" s="2"/>
      <c r="C47" s="2"/>
      <c r="D47" s="2" t="s">
        <v>275</v>
      </c>
      <c r="E47" s="2"/>
      <c r="F47" s="2">
        <v>14.4</v>
      </c>
      <c r="G47" s="2"/>
      <c r="H47" s="2"/>
      <c r="I47" s="2"/>
      <c r="J47" s="2"/>
      <c r="K47" s="2"/>
      <c r="L47" s="2"/>
      <c r="M47" s="2"/>
      <c r="N47" s="2"/>
    </row>
    <row r="48" spans="1:14" ht="18.75" customHeight="1">
      <c r="A48" s="2">
        <v>38</v>
      </c>
      <c r="B48" s="2"/>
      <c r="C48" s="2"/>
      <c r="D48" s="16" t="s">
        <v>274</v>
      </c>
      <c r="E48" s="2"/>
      <c r="F48" s="2"/>
      <c r="G48" s="2"/>
      <c r="H48" s="2"/>
      <c r="I48" s="2">
        <v>6.3</v>
      </c>
      <c r="J48" s="2"/>
      <c r="K48" s="2"/>
      <c r="L48" s="2"/>
      <c r="M48" s="2"/>
      <c r="N48" s="2"/>
    </row>
    <row r="49" spans="1:14" ht="18.75" customHeight="1">
      <c r="A49" s="2">
        <v>39</v>
      </c>
      <c r="B49" s="2"/>
      <c r="C49" s="2"/>
      <c r="D49" s="16" t="s">
        <v>61</v>
      </c>
      <c r="E49" s="2"/>
      <c r="F49" s="2"/>
      <c r="G49" s="2"/>
      <c r="H49" s="2"/>
      <c r="I49" s="2"/>
      <c r="J49" s="2">
        <v>1.8</v>
      </c>
      <c r="K49" s="2"/>
      <c r="L49" s="2"/>
      <c r="M49" s="2"/>
      <c r="N49" s="2">
        <v>1.8</v>
      </c>
    </row>
    <row r="50" spans="1:14" ht="18.75" customHeight="1">
      <c r="A50" s="2">
        <v>40</v>
      </c>
      <c r="B50" s="2"/>
      <c r="C50" s="2"/>
      <c r="D50" s="16" t="s">
        <v>62</v>
      </c>
      <c r="E50" s="2">
        <v>3.6</v>
      </c>
      <c r="F50" s="2">
        <v>2.7</v>
      </c>
      <c r="G50" s="2">
        <v>15.3</v>
      </c>
      <c r="H50" s="2">
        <v>7.2</v>
      </c>
      <c r="I50" s="2">
        <v>9</v>
      </c>
      <c r="J50" s="2">
        <v>1.8</v>
      </c>
      <c r="K50" s="2">
        <v>3.6</v>
      </c>
      <c r="L50" s="2"/>
      <c r="M50" s="2">
        <v>2.7</v>
      </c>
      <c r="N50" s="2"/>
    </row>
    <row r="51" spans="1:14" ht="18.75" customHeight="1">
      <c r="A51" s="2">
        <v>41</v>
      </c>
      <c r="B51" s="2"/>
      <c r="C51" s="2"/>
      <c r="D51" s="2" t="s">
        <v>264</v>
      </c>
      <c r="E51" s="2"/>
      <c r="F51" s="2"/>
      <c r="G51" s="2"/>
      <c r="H51" s="2"/>
      <c r="I51" s="2"/>
      <c r="J51" s="2"/>
      <c r="K51" s="2">
        <v>3.6</v>
      </c>
      <c r="L51" s="2"/>
      <c r="M51" s="2"/>
      <c r="N51" s="2">
        <v>7.2</v>
      </c>
    </row>
    <row r="52" spans="1:14" ht="18.75" customHeight="1">
      <c r="A52" s="2">
        <v>42</v>
      </c>
      <c r="B52" s="2"/>
      <c r="C52" s="2"/>
      <c r="D52" s="16" t="s">
        <v>152</v>
      </c>
      <c r="E52" s="2"/>
      <c r="F52" s="2"/>
      <c r="G52" s="2">
        <v>7.2</v>
      </c>
      <c r="H52" s="2"/>
      <c r="I52" s="2">
        <v>3.6</v>
      </c>
      <c r="J52" s="2"/>
      <c r="K52" s="2"/>
      <c r="L52" s="2"/>
      <c r="M52" s="2"/>
      <c r="N52" s="2"/>
    </row>
    <row r="53" spans="1:14" ht="18.75" customHeight="1">
      <c r="A53" s="2">
        <v>43</v>
      </c>
      <c r="B53" s="2"/>
      <c r="C53" s="2"/>
      <c r="D53" s="2" t="s">
        <v>262</v>
      </c>
      <c r="E53" s="2"/>
      <c r="F53" s="2">
        <v>7.2</v>
      </c>
      <c r="G53" s="2"/>
      <c r="H53" s="2"/>
      <c r="I53" s="2"/>
      <c r="J53" s="2"/>
      <c r="K53" s="2"/>
      <c r="L53" s="2">
        <v>1.8</v>
      </c>
      <c r="M53" s="2"/>
      <c r="N53" s="2">
        <v>10.8</v>
      </c>
    </row>
    <row r="54" spans="1:14" ht="18.75" customHeight="1">
      <c r="A54" s="2">
        <v>44</v>
      </c>
      <c r="B54" s="2" t="s">
        <v>68</v>
      </c>
      <c r="C54" s="2" t="s">
        <v>69</v>
      </c>
      <c r="D54" s="2" t="s">
        <v>70</v>
      </c>
      <c r="E54" s="2"/>
      <c r="F54" s="2"/>
      <c r="G54" s="2"/>
      <c r="H54" s="2"/>
      <c r="I54" s="2">
        <v>10.8</v>
      </c>
      <c r="J54" s="2">
        <v>3.6</v>
      </c>
      <c r="K54" s="2"/>
      <c r="L54" s="2"/>
      <c r="M54" s="2"/>
      <c r="N54" s="2">
        <v>3.6</v>
      </c>
    </row>
    <row r="55" spans="1:14" ht="18.75" customHeight="1">
      <c r="A55" s="2">
        <v>45</v>
      </c>
      <c r="B55" s="2" t="s">
        <v>71</v>
      </c>
      <c r="C55" s="2" t="s">
        <v>72</v>
      </c>
      <c r="D55" s="2" t="s">
        <v>73</v>
      </c>
      <c r="E55" s="2">
        <v>201.6</v>
      </c>
      <c r="F55" s="2">
        <v>28.8</v>
      </c>
      <c r="G55" s="2">
        <v>86.4</v>
      </c>
      <c r="H55" s="2">
        <v>144</v>
      </c>
      <c r="I55" s="2"/>
      <c r="J55" s="2">
        <v>32.4</v>
      </c>
      <c r="K55" s="2"/>
      <c r="L55" s="2"/>
      <c r="M55" s="2"/>
      <c r="N55" s="2"/>
    </row>
    <row r="56" spans="1:14" ht="18.75" customHeight="1">
      <c r="A56" s="2">
        <v>46</v>
      </c>
      <c r="B56" s="2" t="s">
        <v>74</v>
      </c>
      <c r="C56" s="2" t="s">
        <v>75</v>
      </c>
      <c r="D56" s="2" t="s">
        <v>76</v>
      </c>
      <c r="E56" s="2">
        <v>316.8</v>
      </c>
      <c r="F56" s="2">
        <v>86.4</v>
      </c>
      <c r="G56" s="2">
        <v>115.2</v>
      </c>
      <c r="H56" s="2">
        <v>86.4</v>
      </c>
      <c r="I56" s="2">
        <v>144</v>
      </c>
      <c r="J56" s="2">
        <v>115.2</v>
      </c>
      <c r="K56" s="2">
        <v>57.6</v>
      </c>
      <c r="L56" s="2">
        <v>115.2</v>
      </c>
      <c r="M56" s="2">
        <v>10.8</v>
      </c>
      <c r="N56" s="2"/>
    </row>
    <row r="57" spans="1:14" ht="18.75" customHeight="1">
      <c r="A57" s="2">
        <v>47</v>
      </c>
      <c r="B57" s="2" t="s">
        <v>77</v>
      </c>
      <c r="C57" s="2" t="s">
        <v>78</v>
      </c>
      <c r="D57" s="16" t="s">
        <v>79</v>
      </c>
      <c r="E57" s="2"/>
      <c r="F57" s="2"/>
      <c r="G57" s="2"/>
      <c r="H57" s="2">
        <v>3.6</v>
      </c>
      <c r="I57" s="2"/>
      <c r="J57" s="2"/>
      <c r="K57" s="2"/>
      <c r="L57" s="2"/>
      <c r="M57" s="2">
        <v>3.6</v>
      </c>
      <c r="N57" s="2"/>
    </row>
    <row r="58" spans="1:14" ht="18.75" customHeight="1">
      <c r="A58" s="2">
        <v>48</v>
      </c>
      <c r="B58" s="2"/>
      <c r="C58" s="2" t="s">
        <v>80</v>
      </c>
      <c r="D58" s="2" t="s">
        <v>261</v>
      </c>
      <c r="E58" s="2">
        <v>7.2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ht="18.75" customHeight="1">
      <c r="A59" s="2">
        <v>49</v>
      </c>
      <c r="B59" s="2"/>
      <c r="C59" s="2"/>
      <c r="D59" s="2" t="s">
        <v>273</v>
      </c>
      <c r="E59" s="2"/>
      <c r="F59" s="2"/>
      <c r="G59" s="2"/>
      <c r="H59" s="2"/>
      <c r="I59" s="2">
        <v>0.9</v>
      </c>
      <c r="J59" s="2"/>
      <c r="K59" s="2"/>
      <c r="L59" s="2"/>
      <c r="M59" s="2"/>
      <c r="N59" s="2"/>
    </row>
    <row r="60" spans="1:14" ht="18.75" customHeight="1">
      <c r="A60" s="2">
        <v>50</v>
      </c>
      <c r="B60" s="2"/>
      <c r="C60" s="2"/>
      <c r="D60" s="16" t="s">
        <v>81</v>
      </c>
      <c r="E60" s="2"/>
      <c r="F60" s="2"/>
      <c r="G60" s="2"/>
      <c r="H60" s="2"/>
      <c r="I60" s="2"/>
      <c r="J60" s="2">
        <v>0.9</v>
      </c>
      <c r="K60" s="2">
        <v>3.6</v>
      </c>
      <c r="L60" s="2">
        <v>0.9</v>
      </c>
      <c r="M60" s="2"/>
      <c r="N60" s="2"/>
    </row>
    <row r="61" spans="1:14" ht="18.75" customHeight="1">
      <c r="A61" s="2">
        <v>51</v>
      </c>
      <c r="B61" s="2"/>
      <c r="C61" s="2"/>
      <c r="D61" s="2" t="s">
        <v>160</v>
      </c>
      <c r="E61" s="2"/>
      <c r="F61" s="2">
        <v>0.9</v>
      </c>
      <c r="G61" s="2">
        <v>57.6</v>
      </c>
      <c r="H61" s="2"/>
      <c r="I61" s="2"/>
      <c r="J61" s="2"/>
      <c r="K61" s="2"/>
      <c r="L61" s="2"/>
      <c r="M61" s="2"/>
      <c r="N61" s="2"/>
    </row>
    <row r="62" spans="1:14" ht="18.75" customHeight="1">
      <c r="A62" s="2">
        <v>52</v>
      </c>
      <c r="B62" s="2"/>
      <c r="C62" s="2" t="s">
        <v>82</v>
      </c>
      <c r="D62" s="2" t="s">
        <v>83</v>
      </c>
      <c r="E62" s="2">
        <v>86.4</v>
      </c>
      <c r="F62" s="2">
        <v>21.6</v>
      </c>
      <c r="G62" s="2">
        <v>144</v>
      </c>
      <c r="H62" s="2">
        <v>21.6</v>
      </c>
      <c r="I62" s="2">
        <v>10.8</v>
      </c>
      <c r="J62" s="2">
        <v>57.6</v>
      </c>
      <c r="K62" s="2">
        <v>14.4</v>
      </c>
      <c r="L62" s="2">
        <v>7.2</v>
      </c>
      <c r="M62" s="2">
        <v>7.2</v>
      </c>
      <c r="N62" s="2">
        <v>2.7</v>
      </c>
    </row>
    <row r="63" spans="1:14" ht="18.75" customHeight="1">
      <c r="A63" s="2">
        <v>53</v>
      </c>
      <c r="B63" s="2" t="s">
        <v>84</v>
      </c>
      <c r="C63" s="2" t="s">
        <v>85</v>
      </c>
      <c r="D63" s="2" t="s">
        <v>86</v>
      </c>
      <c r="E63" s="2">
        <v>0.9</v>
      </c>
      <c r="F63" s="2">
        <v>0.9</v>
      </c>
      <c r="G63" s="2"/>
      <c r="H63" s="2"/>
      <c r="I63" s="2"/>
      <c r="J63" s="2">
        <v>0.9</v>
      </c>
      <c r="K63" s="2"/>
      <c r="L63" s="2">
        <v>0.9</v>
      </c>
      <c r="M63" s="2"/>
      <c r="N63" s="2"/>
    </row>
    <row r="64" spans="1:14" ht="18.75" customHeight="1" thickBot="1">
      <c r="A64" s="2">
        <v>54</v>
      </c>
      <c r="B64" s="2" t="s">
        <v>163</v>
      </c>
      <c r="C64" s="2" t="s">
        <v>164</v>
      </c>
      <c r="D64" s="2" t="s">
        <v>272</v>
      </c>
      <c r="E64" s="33"/>
      <c r="F64" s="33">
        <v>0.9</v>
      </c>
      <c r="G64" s="33"/>
      <c r="H64" s="33"/>
      <c r="I64" s="33"/>
      <c r="J64" s="33"/>
      <c r="K64" s="33"/>
      <c r="L64" s="33"/>
      <c r="M64" s="33"/>
      <c r="N64" s="33"/>
    </row>
    <row r="65" spans="1:14" ht="18.75" customHeight="1" thickTop="1">
      <c r="A65" s="54" t="s">
        <v>9</v>
      </c>
      <c r="B65" s="54"/>
      <c r="C65" s="54"/>
      <c r="D65" s="54"/>
      <c r="E65" s="24">
        <f aca="true" t="shared" si="0" ref="E65:N65">SUM(E11:E64)</f>
        <v>4774.500000000002</v>
      </c>
      <c r="F65" s="24">
        <f t="shared" si="0"/>
        <v>2490.3</v>
      </c>
      <c r="G65" s="24">
        <f t="shared" si="0"/>
        <v>4434.3</v>
      </c>
      <c r="H65" s="24">
        <f t="shared" si="0"/>
        <v>2390.3999999999996</v>
      </c>
      <c r="I65" s="24">
        <f t="shared" si="0"/>
        <v>2958.3000000000006</v>
      </c>
      <c r="J65" s="24">
        <f t="shared" si="0"/>
        <v>3261.6000000000004</v>
      </c>
      <c r="K65" s="24">
        <f t="shared" si="0"/>
        <v>2225.6999999999994</v>
      </c>
      <c r="L65" s="24">
        <f t="shared" si="0"/>
        <v>2856.6000000000004</v>
      </c>
      <c r="M65" s="24">
        <f t="shared" si="0"/>
        <v>206.1</v>
      </c>
      <c r="N65" s="24">
        <f t="shared" si="0"/>
        <v>542.7</v>
      </c>
    </row>
    <row r="66" spans="1:14" ht="18.75" customHeight="1">
      <c r="A66" s="55" t="s">
        <v>10</v>
      </c>
      <c r="B66" s="56"/>
      <c r="C66" s="8" t="s">
        <v>271</v>
      </c>
      <c r="D66" s="15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ht="18.75" customHeight="1">
      <c r="A67" s="59"/>
      <c r="B67" s="60"/>
      <c r="C67" s="8" t="s">
        <v>30</v>
      </c>
      <c r="D67" s="9"/>
      <c r="E67" s="10">
        <f aca="true" t="shared" si="1" ref="E67:N67">E11</f>
        <v>1785.6000000000001</v>
      </c>
      <c r="F67" s="10">
        <f t="shared" si="1"/>
        <v>777.6</v>
      </c>
      <c r="G67" s="10">
        <f t="shared" si="1"/>
        <v>489.6</v>
      </c>
      <c r="H67" s="10">
        <f t="shared" si="1"/>
        <v>1152</v>
      </c>
      <c r="I67" s="10">
        <f t="shared" si="1"/>
        <v>950.4</v>
      </c>
      <c r="J67" s="10">
        <f t="shared" si="1"/>
        <v>518.4</v>
      </c>
      <c r="K67" s="10">
        <f t="shared" si="1"/>
        <v>144</v>
      </c>
      <c r="L67" s="10">
        <f t="shared" si="1"/>
        <v>230.4</v>
      </c>
      <c r="M67" s="10">
        <f t="shared" si="1"/>
        <v>46.800000000000004</v>
      </c>
      <c r="N67" s="10">
        <f t="shared" si="1"/>
        <v>72</v>
      </c>
    </row>
    <row r="68" spans="1:14" ht="18.75" customHeight="1">
      <c r="A68" s="59"/>
      <c r="B68" s="60"/>
      <c r="C68" s="8" t="s">
        <v>33</v>
      </c>
      <c r="D68" s="9"/>
      <c r="E68" s="10">
        <f aca="true" t="shared" si="2" ref="E68:N68">SUM(E12:E27)</f>
        <v>1042.2</v>
      </c>
      <c r="F68" s="10">
        <f t="shared" si="2"/>
        <v>109.8</v>
      </c>
      <c r="G68" s="10">
        <f t="shared" si="2"/>
        <v>119.70000000000002</v>
      </c>
      <c r="H68" s="10">
        <f t="shared" si="2"/>
        <v>198.90000000000003</v>
      </c>
      <c r="I68" s="10">
        <f t="shared" si="2"/>
        <v>217.8</v>
      </c>
      <c r="J68" s="10">
        <f t="shared" si="2"/>
        <v>103.5</v>
      </c>
      <c r="K68" s="10">
        <f t="shared" si="2"/>
        <v>69.3</v>
      </c>
      <c r="L68" s="10">
        <f t="shared" si="2"/>
        <v>92.7</v>
      </c>
      <c r="M68" s="10">
        <f t="shared" si="2"/>
        <v>12.600000000000001</v>
      </c>
      <c r="N68" s="10">
        <f t="shared" si="2"/>
        <v>9.9</v>
      </c>
    </row>
    <row r="69" spans="1:14" ht="18.75" customHeight="1">
      <c r="A69" s="59"/>
      <c r="B69" s="60"/>
      <c r="C69" s="8" t="s">
        <v>183</v>
      </c>
      <c r="D69" s="9"/>
      <c r="E69" s="10">
        <f aca="true" t="shared" si="3" ref="E69:N69">E28</f>
        <v>0</v>
      </c>
      <c r="F69" s="10">
        <f t="shared" si="3"/>
        <v>0</v>
      </c>
      <c r="G69" s="10">
        <f t="shared" si="3"/>
        <v>0</v>
      </c>
      <c r="H69" s="10">
        <f t="shared" si="3"/>
        <v>0</v>
      </c>
      <c r="I69" s="10">
        <f t="shared" si="3"/>
        <v>0</v>
      </c>
      <c r="J69" s="10">
        <f t="shared" si="3"/>
        <v>3.6</v>
      </c>
      <c r="K69" s="10">
        <f t="shared" si="3"/>
        <v>0</v>
      </c>
      <c r="L69" s="10">
        <f t="shared" si="3"/>
        <v>0</v>
      </c>
      <c r="M69" s="10">
        <f t="shared" si="3"/>
        <v>0</v>
      </c>
      <c r="N69" s="10">
        <f t="shared" si="3"/>
        <v>0</v>
      </c>
    </row>
    <row r="70" spans="1:14" ht="18.75" customHeight="1">
      <c r="A70" s="59"/>
      <c r="B70" s="60"/>
      <c r="C70" s="8" t="s">
        <v>87</v>
      </c>
      <c r="D70" s="9"/>
      <c r="E70" s="10">
        <f aca="true" t="shared" si="4" ref="E70:N70">SUM(E29:E29)</f>
        <v>14.4</v>
      </c>
      <c r="F70" s="10">
        <f t="shared" si="4"/>
        <v>32.4</v>
      </c>
      <c r="G70" s="10">
        <f t="shared" si="4"/>
        <v>3.6</v>
      </c>
      <c r="H70" s="10">
        <f t="shared" si="4"/>
        <v>100.8</v>
      </c>
      <c r="I70" s="10">
        <f t="shared" si="4"/>
        <v>28.8</v>
      </c>
      <c r="J70" s="10">
        <f t="shared" si="4"/>
        <v>259.2</v>
      </c>
      <c r="K70" s="10">
        <f t="shared" si="4"/>
        <v>3.6</v>
      </c>
      <c r="L70" s="10">
        <f t="shared" si="4"/>
        <v>172.8</v>
      </c>
      <c r="M70" s="10">
        <f t="shared" si="4"/>
        <v>2.7</v>
      </c>
      <c r="N70" s="10">
        <f t="shared" si="4"/>
        <v>0</v>
      </c>
    </row>
    <row r="71" spans="1:14" ht="18.75" customHeight="1">
      <c r="A71" s="59"/>
      <c r="B71" s="60"/>
      <c r="C71" s="8" t="s">
        <v>212</v>
      </c>
      <c r="D71" s="9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</row>
    <row r="72" spans="1:14" ht="18.75" customHeight="1">
      <c r="A72" s="59"/>
      <c r="B72" s="60"/>
      <c r="C72" s="8" t="s">
        <v>47</v>
      </c>
      <c r="D72" s="9"/>
      <c r="E72" s="10">
        <f aca="true" t="shared" si="5" ref="E72:N72">SUM(E30:E53)</f>
        <v>1319.4</v>
      </c>
      <c r="F72" s="10">
        <f t="shared" si="5"/>
        <v>1431.0000000000002</v>
      </c>
      <c r="G72" s="10">
        <f t="shared" si="5"/>
        <v>3418.2</v>
      </c>
      <c r="H72" s="10">
        <f t="shared" si="5"/>
        <v>683.1000000000001</v>
      </c>
      <c r="I72" s="10">
        <f t="shared" si="5"/>
        <v>1594.8</v>
      </c>
      <c r="J72" s="10">
        <f t="shared" si="5"/>
        <v>2166.3000000000006</v>
      </c>
      <c r="K72" s="10">
        <f t="shared" si="5"/>
        <v>1933.1999999999998</v>
      </c>
      <c r="L72" s="10">
        <f t="shared" si="5"/>
        <v>2236.5000000000005</v>
      </c>
      <c r="M72" s="10">
        <f t="shared" si="5"/>
        <v>122.4</v>
      </c>
      <c r="N72" s="10">
        <f t="shared" si="5"/>
        <v>454.5000000000001</v>
      </c>
    </row>
    <row r="73" spans="1:14" ht="18.75" customHeight="1">
      <c r="A73" s="59"/>
      <c r="B73" s="60"/>
      <c r="C73" s="8" t="s">
        <v>66</v>
      </c>
      <c r="D73" s="9"/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</row>
    <row r="74" spans="1:14" ht="18.75" customHeight="1">
      <c r="A74" s="59"/>
      <c r="B74" s="60"/>
      <c r="C74" s="8" t="s">
        <v>88</v>
      </c>
      <c r="D74" s="9"/>
      <c r="E74" s="10">
        <f aca="true" t="shared" si="6" ref="E74:N74">SUM(E54)</f>
        <v>0</v>
      </c>
      <c r="F74" s="10">
        <f t="shared" si="6"/>
        <v>0</v>
      </c>
      <c r="G74" s="10">
        <f t="shared" si="6"/>
        <v>0</v>
      </c>
      <c r="H74" s="10">
        <f t="shared" si="6"/>
        <v>0</v>
      </c>
      <c r="I74" s="10">
        <f t="shared" si="6"/>
        <v>10.8</v>
      </c>
      <c r="J74" s="10">
        <f t="shared" si="6"/>
        <v>3.6</v>
      </c>
      <c r="K74" s="10">
        <f t="shared" si="6"/>
        <v>0</v>
      </c>
      <c r="L74" s="10">
        <f t="shared" si="6"/>
        <v>0</v>
      </c>
      <c r="M74" s="10">
        <f t="shared" si="6"/>
        <v>0</v>
      </c>
      <c r="N74" s="10">
        <f t="shared" si="6"/>
        <v>3.6</v>
      </c>
    </row>
    <row r="75" spans="1:14" ht="18.75" customHeight="1">
      <c r="A75" s="59"/>
      <c r="B75" s="60"/>
      <c r="C75" s="8" t="s">
        <v>72</v>
      </c>
      <c r="D75" s="9"/>
      <c r="E75" s="10">
        <f aca="true" t="shared" si="7" ref="E75:N75">SUM(E55)</f>
        <v>201.6</v>
      </c>
      <c r="F75" s="10">
        <f t="shared" si="7"/>
        <v>28.8</v>
      </c>
      <c r="G75" s="10">
        <f t="shared" si="7"/>
        <v>86.4</v>
      </c>
      <c r="H75" s="10">
        <f t="shared" si="7"/>
        <v>144</v>
      </c>
      <c r="I75" s="10">
        <f t="shared" si="7"/>
        <v>0</v>
      </c>
      <c r="J75" s="10">
        <f t="shared" si="7"/>
        <v>32.4</v>
      </c>
      <c r="K75" s="10">
        <f t="shared" si="7"/>
        <v>0</v>
      </c>
      <c r="L75" s="10">
        <f t="shared" si="7"/>
        <v>0</v>
      </c>
      <c r="M75" s="10">
        <f t="shared" si="7"/>
        <v>0</v>
      </c>
      <c r="N75" s="10">
        <f t="shared" si="7"/>
        <v>0</v>
      </c>
    </row>
    <row r="76" spans="1:14" ht="18.75" customHeight="1">
      <c r="A76" s="59"/>
      <c r="B76" s="60"/>
      <c r="C76" s="8" t="s">
        <v>270</v>
      </c>
      <c r="D76" s="9"/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</row>
    <row r="77" spans="1:14" ht="18.75" customHeight="1">
      <c r="A77" s="59"/>
      <c r="B77" s="60"/>
      <c r="C77" s="8" t="s">
        <v>89</v>
      </c>
      <c r="D77" s="9"/>
      <c r="E77" s="10">
        <f aca="true" t="shared" si="8" ref="E77:N77">SUM(E56)</f>
        <v>316.8</v>
      </c>
      <c r="F77" s="10">
        <f t="shared" si="8"/>
        <v>86.4</v>
      </c>
      <c r="G77" s="10">
        <f t="shared" si="8"/>
        <v>115.2</v>
      </c>
      <c r="H77" s="10">
        <f t="shared" si="8"/>
        <v>86.4</v>
      </c>
      <c r="I77" s="10">
        <f t="shared" si="8"/>
        <v>144</v>
      </c>
      <c r="J77" s="10">
        <f t="shared" si="8"/>
        <v>115.2</v>
      </c>
      <c r="K77" s="10">
        <f t="shared" si="8"/>
        <v>57.6</v>
      </c>
      <c r="L77" s="10">
        <f t="shared" si="8"/>
        <v>115.2</v>
      </c>
      <c r="M77" s="10">
        <f t="shared" si="8"/>
        <v>10.8</v>
      </c>
      <c r="N77" s="10">
        <f t="shared" si="8"/>
        <v>0</v>
      </c>
    </row>
    <row r="78" spans="1:14" ht="18.75" customHeight="1">
      <c r="A78" s="59"/>
      <c r="B78" s="60"/>
      <c r="C78" s="8" t="s">
        <v>78</v>
      </c>
      <c r="D78" s="9"/>
      <c r="E78" s="10">
        <f aca="true" t="shared" si="9" ref="E78:N78">SUM(E57)</f>
        <v>0</v>
      </c>
      <c r="F78" s="10">
        <f t="shared" si="9"/>
        <v>0</v>
      </c>
      <c r="G78" s="10">
        <f t="shared" si="9"/>
        <v>0</v>
      </c>
      <c r="H78" s="10">
        <f t="shared" si="9"/>
        <v>3.6</v>
      </c>
      <c r="I78" s="10">
        <f t="shared" si="9"/>
        <v>0</v>
      </c>
      <c r="J78" s="10">
        <f t="shared" si="9"/>
        <v>0</v>
      </c>
      <c r="K78" s="10">
        <f t="shared" si="9"/>
        <v>0</v>
      </c>
      <c r="L78" s="10">
        <f t="shared" si="9"/>
        <v>0</v>
      </c>
      <c r="M78" s="10">
        <f t="shared" si="9"/>
        <v>3.6</v>
      </c>
      <c r="N78" s="10">
        <f t="shared" si="9"/>
        <v>0</v>
      </c>
    </row>
    <row r="79" spans="1:14" ht="18.75" customHeight="1">
      <c r="A79" s="59"/>
      <c r="B79" s="60"/>
      <c r="C79" s="8" t="s">
        <v>80</v>
      </c>
      <c r="D79" s="9"/>
      <c r="E79" s="10">
        <f aca="true" t="shared" si="10" ref="E79:N79">SUM(E58:E61)</f>
        <v>7.2</v>
      </c>
      <c r="F79" s="10">
        <f t="shared" si="10"/>
        <v>0.9</v>
      </c>
      <c r="G79" s="10">
        <f t="shared" si="10"/>
        <v>57.6</v>
      </c>
      <c r="H79" s="10">
        <f t="shared" si="10"/>
        <v>0</v>
      </c>
      <c r="I79" s="10">
        <f t="shared" si="10"/>
        <v>0.9</v>
      </c>
      <c r="J79" s="10">
        <f t="shared" si="10"/>
        <v>0.9</v>
      </c>
      <c r="K79" s="10">
        <f t="shared" si="10"/>
        <v>3.6</v>
      </c>
      <c r="L79" s="10">
        <f t="shared" si="10"/>
        <v>0.9</v>
      </c>
      <c r="M79" s="10">
        <f t="shared" si="10"/>
        <v>0</v>
      </c>
      <c r="N79" s="10">
        <f t="shared" si="10"/>
        <v>0</v>
      </c>
    </row>
    <row r="80" spans="1:14" ht="18.75" customHeight="1">
      <c r="A80" s="59"/>
      <c r="B80" s="60"/>
      <c r="C80" s="8" t="s">
        <v>82</v>
      </c>
      <c r="D80" s="9"/>
      <c r="E80" s="10">
        <f aca="true" t="shared" si="11" ref="E80:N80">SUM(E62)</f>
        <v>86.4</v>
      </c>
      <c r="F80" s="10">
        <f t="shared" si="11"/>
        <v>21.6</v>
      </c>
      <c r="G80" s="10">
        <f t="shared" si="11"/>
        <v>144</v>
      </c>
      <c r="H80" s="10">
        <f t="shared" si="11"/>
        <v>21.6</v>
      </c>
      <c r="I80" s="10">
        <f t="shared" si="11"/>
        <v>10.8</v>
      </c>
      <c r="J80" s="10">
        <f t="shared" si="11"/>
        <v>57.6</v>
      </c>
      <c r="K80" s="10">
        <f t="shared" si="11"/>
        <v>14.4</v>
      </c>
      <c r="L80" s="10">
        <f t="shared" si="11"/>
        <v>7.2</v>
      </c>
      <c r="M80" s="10">
        <f t="shared" si="11"/>
        <v>7.2</v>
      </c>
      <c r="N80" s="10">
        <f t="shared" si="11"/>
        <v>2.7</v>
      </c>
    </row>
    <row r="81" spans="1:14" ht="18.75" customHeight="1">
      <c r="A81" s="59"/>
      <c r="B81" s="60"/>
      <c r="C81" s="8" t="s">
        <v>211</v>
      </c>
      <c r="D81" s="9"/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ht="18.75" customHeight="1">
      <c r="A82" s="59"/>
      <c r="B82" s="60"/>
      <c r="C82" s="8" t="s">
        <v>269</v>
      </c>
      <c r="D82" s="15"/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18.75" customHeight="1">
      <c r="A83" s="59"/>
      <c r="B83" s="60"/>
      <c r="C83" s="8" t="s">
        <v>182</v>
      </c>
      <c r="D83" s="15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ht="18.75" customHeight="1">
      <c r="A84" s="59"/>
      <c r="B84" s="60"/>
      <c r="C84" s="8" t="s">
        <v>85</v>
      </c>
      <c r="D84" s="15"/>
      <c r="E84" s="10">
        <f aca="true" t="shared" si="12" ref="E84:N84">SUM(E63:E63)</f>
        <v>0.9</v>
      </c>
      <c r="F84" s="10">
        <f t="shared" si="12"/>
        <v>0.9</v>
      </c>
      <c r="G84" s="10">
        <f t="shared" si="12"/>
        <v>0</v>
      </c>
      <c r="H84" s="10">
        <f t="shared" si="12"/>
        <v>0</v>
      </c>
      <c r="I84" s="10">
        <f t="shared" si="12"/>
        <v>0</v>
      </c>
      <c r="J84" s="10">
        <f t="shared" si="12"/>
        <v>0.9</v>
      </c>
      <c r="K84" s="10">
        <f t="shared" si="12"/>
        <v>0</v>
      </c>
      <c r="L84" s="10">
        <f t="shared" si="12"/>
        <v>0.9</v>
      </c>
      <c r="M84" s="10">
        <f t="shared" si="12"/>
        <v>0</v>
      </c>
      <c r="N84" s="10">
        <f t="shared" si="12"/>
        <v>0</v>
      </c>
    </row>
    <row r="85" spans="1:14" ht="18.75" customHeight="1">
      <c r="A85" s="61"/>
      <c r="B85" s="62"/>
      <c r="C85" s="8" t="s">
        <v>164</v>
      </c>
      <c r="D85" s="15"/>
      <c r="E85" s="10">
        <f aca="true" t="shared" si="13" ref="E85:N85">SUM(E64)</f>
        <v>0</v>
      </c>
      <c r="F85" s="10">
        <f t="shared" si="13"/>
        <v>0.9</v>
      </c>
      <c r="G85" s="10">
        <f t="shared" si="13"/>
        <v>0</v>
      </c>
      <c r="H85" s="10">
        <f t="shared" si="13"/>
        <v>0</v>
      </c>
      <c r="I85" s="10">
        <f t="shared" si="13"/>
        <v>0</v>
      </c>
      <c r="J85" s="10">
        <f t="shared" si="13"/>
        <v>0</v>
      </c>
      <c r="K85" s="10">
        <f t="shared" si="13"/>
        <v>0</v>
      </c>
      <c r="L85" s="10">
        <f t="shared" si="13"/>
        <v>0</v>
      </c>
      <c r="M85" s="10">
        <f t="shared" si="13"/>
        <v>0</v>
      </c>
      <c r="N85" s="10">
        <f t="shared" si="13"/>
        <v>0</v>
      </c>
    </row>
    <row r="86" spans="1:14" ht="18.75" customHeight="1">
      <c r="A86" s="51" t="s">
        <v>11</v>
      </c>
      <c r="B86" s="51"/>
      <c r="C86" s="46" t="s">
        <v>12</v>
      </c>
      <c r="D86" s="46"/>
      <c r="E86" s="47" t="s">
        <v>90</v>
      </c>
      <c r="F86" s="48"/>
      <c r="G86" s="48"/>
      <c r="H86" s="48"/>
      <c r="I86" s="48"/>
      <c r="J86" s="48"/>
      <c r="K86" s="48"/>
      <c r="L86" s="48"/>
      <c r="M86" s="48"/>
      <c r="N86" s="49"/>
    </row>
    <row r="87" spans="1:14" ht="18.75" customHeight="1">
      <c r="A87" s="45"/>
      <c r="B87" s="45"/>
      <c r="C87" s="46" t="s">
        <v>13</v>
      </c>
      <c r="D87" s="46"/>
      <c r="E87" s="47" t="s">
        <v>91</v>
      </c>
      <c r="F87" s="48"/>
      <c r="G87" s="48"/>
      <c r="H87" s="48"/>
      <c r="I87" s="48"/>
      <c r="J87" s="48"/>
      <c r="K87" s="48"/>
      <c r="L87" s="48"/>
      <c r="M87" s="48"/>
      <c r="N87" s="49"/>
    </row>
    <row r="88" spans="1:14" ht="18.75" customHeight="1">
      <c r="A88" s="45"/>
      <c r="B88" s="45"/>
      <c r="C88" s="46" t="s">
        <v>14</v>
      </c>
      <c r="D88" s="46"/>
      <c r="E88" s="47" t="s">
        <v>268</v>
      </c>
      <c r="F88" s="48"/>
      <c r="G88" s="48"/>
      <c r="H88" s="48"/>
      <c r="I88" s="48"/>
      <c r="J88" s="48"/>
      <c r="K88" s="48"/>
      <c r="L88" s="48"/>
      <c r="M88" s="48"/>
      <c r="N88" s="49"/>
    </row>
    <row r="89" spans="1:14" ht="18.75" customHeight="1">
      <c r="A89" s="36" t="s">
        <v>15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8"/>
    </row>
    <row r="90" spans="1:14" ht="18.75" customHeight="1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1"/>
    </row>
    <row r="91" spans="1:14" ht="18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</row>
    <row r="92" ht="14.25">
      <c r="A92" s="5" t="s">
        <v>16</v>
      </c>
    </row>
  </sheetData>
  <sheetProtection/>
  <mergeCells count="24">
    <mergeCell ref="A1:N1"/>
    <mergeCell ref="A2:N2"/>
    <mergeCell ref="E10:N10"/>
    <mergeCell ref="A65:D65"/>
    <mergeCell ref="A7:D7"/>
    <mergeCell ref="A8:D8"/>
    <mergeCell ref="A9:D9"/>
    <mergeCell ref="A3:D3"/>
    <mergeCell ref="A4:D4"/>
    <mergeCell ref="A5:D5"/>
    <mergeCell ref="A6:D6"/>
    <mergeCell ref="A86:B86"/>
    <mergeCell ref="C86:D86"/>
    <mergeCell ref="E86:N86"/>
    <mergeCell ref="A87:B87"/>
    <mergeCell ref="C87:D87"/>
    <mergeCell ref="E87:N87"/>
    <mergeCell ref="A66:B85"/>
    <mergeCell ref="A89:N89"/>
    <mergeCell ref="A90:N90"/>
    <mergeCell ref="A91:N91"/>
    <mergeCell ref="A88:B88"/>
    <mergeCell ref="C88:D88"/>
    <mergeCell ref="E88:N88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showZeros="0" view="pageBreakPreview" zoomScale="70" zoomScaleNormal="85" zoomScaleSheetLayoutView="70" zoomScalePageLayoutView="0" workbookViewId="0" topLeftCell="A1">
      <pane xSplit="4" ySplit="10" topLeftCell="E11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5" width="11.875" style="1" customWidth="1"/>
    <col min="6" max="13" width="9.50390625" style="1" customWidth="1"/>
    <col min="14" max="14" width="10.125" style="1" bestFit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42416</v>
      </c>
      <c r="F4" s="6">
        <v>42416</v>
      </c>
      <c r="G4" s="6">
        <v>42416</v>
      </c>
      <c r="H4" s="6">
        <v>42416</v>
      </c>
      <c r="I4" s="6">
        <v>42416</v>
      </c>
      <c r="J4" s="6">
        <v>42416</v>
      </c>
      <c r="K4" s="6">
        <v>42416</v>
      </c>
      <c r="L4" s="6">
        <v>42418</v>
      </c>
      <c r="M4" s="6">
        <v>42418</v>
      </c>
      <c r="N4" s="6">
        <v>42418</v>
      </c>
    </row>
    <row r="5" spans="1:14" ht="18.75" customHeight="1">
      <c r="A5" s="50" t="s">
        <v>2</v>
      </c>
      <c r="B5" s="50"/>
      <c r="C5" s="50"/>
      <c r="D5" s="50"/>
      <c r="E5" s="29">
        <v>0.4604166666666667</v>
      </c>
      <c r="F5" s="29">
        <v>0.5048611111111111</v>
      </c>
      <c r="G5" s="29">
        <v>0.48055555555555557</v>
      </c>
      <c r="H5" s="29">
        <v>0.5236111111111111</v>
      </c>
      <c r="I5" s="29">
        <v>0.39166666666666666</v>
      </c>
      <c r="J5" s="29">
        <v>0.4388888888888889</v>
      </c>
      <c r="K5" s="29">
        <v>0.4041666666666666</v>
      </c>
      <c r="L5" s="29">
        <v>0.4298611111111111</v>
      </c>
      <c r="M5" s="29">
        <v>0.4513888888888889</v>
      </c>
      <c r="N5" s="29">
        <v>0.5194444444444445</v>
      </c>
    </row>
    <row r="6" spans="1:14" ht="18.75" customHeight="1">
      <c r="A6" s="50" t="s">
        <v>3</v>
      </c>
      <c r="B6" s="50"/>
      <c r="C6" s="50"/>
      <c r="D6" s="50"/>
      <c r="E6" s="4">
        <v>7.6</v>
      </c>
      <c r="F6" s="4">
        <v>5.8</v>
      </c>
      <c r="G6" s="4">
        <v>11.6</v>
      </c>
      <c r="H6" s="4">
        <v>9.1</v>
      </c>
      <c r="I6" s="4">
        <v>9.7</v>
      </c>
      <c r="J6" s="4">
        <v>18.2</v>
      </c>
      <c r="K6" s="4">
        <v>15.8</v>
      </c>
      <c r="L6" s="4" t="s">
        <v>291</v>
      </c>
      <c r="M6" s="4" t="s">
        <v>290</v>
      </c>
      <c r="N6" s="4" t="s">
        <v>289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700</v>
      </c>
      <c r="F9" s="7">
        <v>1050</v>
      </c>
      <c r="G9" s="7">
        <v>550</v>
      </c>
      <c r="H9" s="7">
        <v>600</v>
      </c>
      <c r="I9" s="7">
        <v>300</v>
      </c>
      <c r="J9" s="7">
        <v>450</v>
      </c>
      <c r="K9" s="7">
        <v>600</v>
      </c>
      <c r="L9" s="7">
        <v>450</v>
      </c>
      <c r="M9" s="7">
        <v>400</v>
      </c>
      <c r="N9" s="7">
        <v>100</v>
      </c>
    </row>
    <row r="10" spans="1:14" ht="18.75" customHeight="1" thickTop="1">
      <c r="A10" s="3" t="s">
        <v>288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">
        <v>61.2</v>
      </c>
      <c r="F11" s="2">
        <v>50.4</v>
      </c>
      <c r="G11" s="2">
        <v>21.6</v>
      </c>
      <c r="H11" s="2">
        <v>32.4</v>
      </c>
      <c r="I11" s="2">
        <v>28.8</v>
      </c>
      <c r="J11" s="2">
        <v>14.4</v>
      </c>
      <c r="K11" s="2">
        <v>25.2</v>
      </c>
      <c r="L11" s="2">
        <v>93.60000000000001</v>
      </c>
      <c r="M11" s="2">
        <v>61.2</v>
      </c>
      <c r="N11" s="2">
        <v>93.60000000000001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35</v>
      </c>
      <c r="E12" s="2"/>
      <c r="F12" s="2"/>
      <c r="G12" s="2"/>
      <c r="H12" s="2"/>
      <c r="I12" s="2">
        <v>3.6</v>
      </c>
      <c r="J12" s="2"/>
      <c r="K12" s="2"/>
      <c r="L12" s="2">
        <v>7.2</v>
      </c>
      <c r="M12" s="2">
        <v>0.9</v>
      </c>
      <c r="N12" s="2"/>
    </row>
    <row r="13" spans="1:14" ht="18.75" customHeight="1">
      <c r="A13" s="2">
        <v>3</v>
      </c>
      <c r="B13" s="2"/>
      <c r="C13" s="2"/>
      <c r="D13" s="16" t="s">
        <v>36</v>
      </c>
      <c r="E13" s="2"/>
      <c r="F13" s="2">
        <v>3.6</v>
      </c>
      <c r="G13" s="2"/>
      <c r="H13" s="2"/>
      <c r="I13" s="2"/>
      <c r="J13" s="2"/>
      <c r="K13" s="2"/>
      <c r="L13" s="2"/>
      <c r="M13" s="2"/>
      <c r="N13" s="2"/>
    </row>
    <row r="14" spans="1:14" ht="18.75" customHeight="1">
      <c r="A14" s="2">
        <v>4</v>
      </c>
      <c r="B14" s="2"/>
      <c r="C14" s="2"/>
      <c r="D14" s="2" t="s">
        <v>179</v>
      </c>
      <c r="E14" s="2">
        <v>3.6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2">
        <v>5</v>
      </c>
      <c r="B15" s="2"/>
      <c r="C15" s="2"/>
      <c r="D15" s="2" t="s">
        <v>127</v>
      </c>
      <c r="E15" s="2">
        <v>2.7</v>
      </c>
      <c r="F15" s="2">
        <v>21.6</v>
      </c>
      <c r="G15" s="2">
        <v>25.2</v>
      </c>
      <c r="H15" s="2">
        <v>7.2</v>
      </c>
      <c r="I15" s="2">
        <v>18</v>
      </c>
      <c r="J15" s="2">
        <v>10.8</v>
      </c>
      <c r="K15" s="2">
        <v>18</v>
      </c>
      <c r="L15" s="2"/>
      <c r="M15" s="2">
        <v>10.8</v>
      </c>
      <c r="N15" s="2"/>
    </row>
    <row r="16" spans="1:14" ht="18.75" customHeight="1">
      <c r="A16" s="2">
        <v>6</v>
      </c>
      <c r="B16" s="2"/>
      <c r="C16" s="2"/>
      <c r="D16" s="2" t="s">
        <v>178</v>
      </c>
      <c r="E16" s="2">
        <v>0.9</v>
      </c>
      <c r="F16" s="2"/>
      <c r="G16" s="2"/>
      <c r="H16" s="2">
        <v>0.9</v>
      </c>
      <c r="I16" s="2"/>
      <c r="J16" s="2"/>
      <c r="K16" s="2"/>
      <c r="L16" s="2">
        <v>0.9</v>
      </c>
      <c r="M16" s="2">
        <v>1.8</v>
      </c>
      <c r="N16" s="2"/>
    </row>
    <row r="17" spans="1:14" ht="18.75" customHeight="1">
      <c r="A17" s="2">
        <v>7</v>
      </c>
      <c r="B17" s="2"/>
      <c r="C17" s="2"/>
      <c r="D17" s="16" t="s">
        <v>177</v>
      </c>
      <c r="E17" s="2"/>
      <c r="F17" s="2"/>
      <c r="G17" s="2"/>
      <c r="H17" s="2"/>
      <c r="I17" s="2"/>
      <c r="J17" s="2">
        <v>0.39999999999999997</v>
      </c>
      <c r="K17" s="2"/>
      <c r="L17" s="2"/>
      <c r="M17" s="2"/>
      <c r="N17" s="2"/>
    </row>
    <row r="18" spans="1:14" ht="18.75" customHeight="1">
      <c r="A18" s="2">
        <v>8</v>
      </c>
      <c r="B18" s="2"/>
      <c r="C18" s="2"/>
      <c r="D18" s="16" t="s">
        <v>37</v>
      </c>
      <c r="E18" s="2"/>
      <c r="F18" s="2">
        <v>0.9</v>
      </c>
      <c r="G18" s="2"/>
      <c r="H18" s="2"/>
      <c r="I18" s="2"/>
      <c r="J18" s="2"/>
      <c r="K18" s="2"/>
      <c r="L18" s="2"/>
      <c r="M18" s="2"/>
      <c r="N18" s="2"/>
    </row>
    <row r="19" spans="1:14" ht="18.75" customHeight="1">
      <c r="A19" s="2">
        <v>9</v>
      </c>
      <c r="B19" s="2"/>
      <c r="C19" s="2"/>
      <c r="D19" s="2" t="s">
        <v>130</v>
      </c>
      <c r="E19" s="2">
        <v>3.6</v>
      </c>
      <c r="F19" s="2">
        <v>3.6</v>
      </c>
      <c r="G19" s="2">
        <v>3.6</v>
      </c>
      <c r="H19" s="2"/>
      <c r="I19" s="2">
        <v>7.2</v>
      </c>
      <c r="J19" s="2"/>
      <c r="K19" s="2">
        <v>10.8</v>
      </c>
      <c r="L19" s="2">
        <v>7.2</v>
      </c>
      <c r="M19" s="2">
        <v>3.6</v>
      </c>
      <c r="N19" s="2"/>
    </row>
    <row r="20" spans="1:14" ht="18.75" customHeight="1">
      <c r="A20" s="2">
        <v>10</v>
      </c>
      <c r="B20" s="2"/>
      <c r="C20" s="2"/>
      <c r="D20" s="16" t="s">
        <v>38</v>
      </c>
      <c r="E20" s="2"/>
      <c r="F20" s="2"/>
      <c r="G20" s="2"/>
      <c r="H20" s="2"/>
      <c r="I20" s="2"/>
      <c r="J20" s="2">
        <v>0.9</v>
      </c>
      <c r="K20" s="2"/>
      <c r="L20" s="2"/>
      <c r="M20" s="2">
        <v>0.9</v>
      </c>
      <c r="N20" s="2"/>
    </row>
    <row r="21" spans="1:14" ht="18.75" customHeight="1">
      <c r="A21" s="2">
        <v>11</v>
      </c>
      <c r="B21" s="2"/>
      <c r="C21" s="2"/>
      <c r="D21" s="2" t="s">
        <v>132</v>
      </c>
      <c r="E21" s="2">
        <v>3.6</v>
      </c>
      <c r="F21" s="2">
        <v>0.9</v>
      </c>
      <c r="G21" s="2">
        <v>0.9</v>
      </c>
      <c r="H21" s="2">
        <v>0.9</v>
      </c>
      <c r="I21" s="2"/>
      <c r="J21" s="2">
        <v>0.9</v>
      </c>
      <c r="K21" s="2">
        <v>0.9</v>
      </c>
      <c r="L21" s="2">
        <v>0.9</v>
      </c>
      <c r="M21" s="2"/>
      <c r="N21" s="2"/>
    </row>
    <row r="22" spans="1:14" ht="18.75" customHeight="1">
      <c r="A22" s="2">
        <v>12</v>
      </c>
      <c r="B22" s="2"/>
      <c r="C22" s="2"/>
      <c r="D22" s="16" t="s">
        <v>40</v>
      </c>
      <c r="E22" s="2"/>
      <c r="F22" s="2">
        <v>0.9</v>
      </c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2">
        <v>13</v>
      </c>
      <c r="B23" s="2"/>
      <c r="C23" s="2"/>
      <c r="D23" s="16" t="s">
        <v>41</v>
      </c>
      <c r="E23" s="2">
        <v>0.9</v>
      </c>
      <c r="F23" s="2">
        <v>0.9</v>
      </c>
      <c r="G23" s="2"/>
      <c r="H23" s="2">
        <v>1.8</v>
      </c>
      <c r="I23" s="2">
        <v>0.9</v>
      </c>
      <c r="J23" s="2">
        <v>1.8</v>
      </c>
      <c r="K23" s="2">
        <v>2.7</v>
      </c>
      <c r="L23" s="2">
        <v>0.9</v>
      </c>
      <c r="M23" s="2"/>
      <c r="N23" s="2">
        <v>0.9</v>
      </c>
    </row>
    <row r="24" spans="1:14" ht="18.75" customHeight="1">
      <c r="A24" s="2">
        <v>14</v>
      </c>
      <c r="B24" s="2"/>
      <c r="C24" s="2"/>
      <c r="D24" s="2" t="s">
        <v>119</v>
      </c>
      <c r="E24" s="2"/>
      <c r="F24" s="2">
        <v>7.2</v>
      </c>
      <c r="G24" s="2"/>
      <c r="H24" s="2">
        <v>3.6</v>
      </c>
      <c r="I24" s="2"/>
      <c r="J24" s="2"/>
      <c r="K24" s="2">
        <v>3.6</v>
      </c>
      <c r="L24" s="2"/>
      <c r="M24" s="2">
        <v>3.6</v>
      </c>
      <c r="N24" s="2"/>
    </row>
    <row r="25" spans="1:14" ht="18.75" customHeight="1">
      <c r="A25" s="2">
        <v>15</v>
      </c>
      <c r="B25" s="2" t="s">
        <v>43</v>
      </c>
      <c r="C25" s="2" t="s">
        <v>44</v>
      </c>
      <c r="D25" s="16" t="s">
        <v>46</v>
      </c>
      <c r="E25" s="2"/>
      <c r="F25" s="2"/>
      <c r="G25" s="2"/>
      <c r="H25" s="2"/>
      <c r="I25" s="2"/>
      <c r="J25" s="2"/>
      <c r="K25" s="2">
        <v>0.9</v>
      </c>
      <c r="L25" s="2"/>
      <c r="M25" s="2"/>
      <c r="N25" s="2"/>
    </row>
    <row r="26" spans="1:14" ht="18.75" customHeight="1">
      <c r="A26" s="2">
        <v>16</v>
      </c>
      <c r="B26" s="2"/>
      <c r="C26" s="2" t="s">
        <v>47</v>
      </c>
      <c r="D26" s="16" t="s">
        <v>48</v>
      </c>
      <c r="E26" s="2"/>
      <c r="F26" s="2">
        <v>7.2</v>
      </c>
      <c r="G26" s="2">
        <v>2.7</v>
      </c>
      <c r="H26" s="2"/>
      <c r="I26" s="2"/>
      <c r="J26" s="2"/>
      <c r="K26" s="2">
        <v>4.5</v>
      </c>
      <c r="L26" s="2"/>
      <c r="M26" s="2"/>
      <c r="N26" s="2"/>
    </row>
    <row r="27" spans="1:14" ht="18.75" customHeight="1">
      <c r="A27" s="2">
        <v>17</v>
      </c>
      <c r="B27" s="2"/>
      <c r="C27" s="2"/>
      <c r="D27" s="16" t="s">
        <v>175</v>
      </c>
      <c r="E27" s="2"/>
      <c r="F27" s="2">
        <v>1.8</v>
      </c>
      <c r="G27" s="2"/>
      <c r="H27" s="2"/>
      <c r="I27" s="2"/>
      <c r="J27" s="2">
        <v>1.8</v>
      </c>
      <c r="K27" s="2"/>
      <c r="L27" s="2"/>
      <c r="M27" s="2"/>
      <c r="N27" s="2"/>
    </row>
    <row r="28" spans="1:14" ht="18.75" customHeight="1">
      <c r="A28" s="2">
        <v>18</v>
      </c>
      <c r="B28" s="2"/>
      <c r="C28" s="2"/>
      <c r="D28" s="16" t="s">
        <v>49</v>
      </c>
      <c r="E28" s="2">
        <v>1418.4</v>
      </c>
      <c r="F28" s="2">
        <v>1134</v>
      </c>
      <c r="G28" s="2">
        <v>608.4</v>
      </c>
      <c r="H28" s="2">
        <v>1562.4</v>
      </c>
      <c r="I28" s="2">
        <v>586.8000000000001</v>
      </c>
      <c r="J28" s="2">
        <v>378</v>
      </c>
      <c r="K28" s="2">
        <v>604.8000000000001</v>
      </c>
      <c r="L28" s="2">
        <v>1022.4</v>
      </c>
      <c r="M28" s="2">
        <v>633.6</v>
      </c>
      <c r="N28" s="2">
        <v>147.6</v>
      </c>
    </row>
    <row r="29" spans="1:14" ht="18.75" customHeight="1">
      <c r="A29" s="2">
        <v>19</v>
      </c>
      <c r="B29" s="2"/>
      <c r="C29" s="2"/>
      <c r="D29" s="2" t="s">
        <v>137</v>
      </c>
      <c r="E29" s="2">
        <v>0.9</v>
      </c>
      <c r="F29" s="2">
        <v>18</v>
      </c>
      <c r="G29" s="2">
        <v>3.6</v>
      </c>
      <c r="H29" s="2"/>
      <c r="I29" s="2">
        <v>4.5</v>
      </c>
      <c r="J29" s="2">
        <v>3.6</v>
      </c>
      <c r="K29" s="2">
        <v>3.6</v>
      </c>
      <c r="L29" s="2"/>
      <c r="M29" s="2">
        <v>7.2</v>
      </c>
      <c r="N29" s="2"/>
    </row>
    <row r="30" spans="1:14" ht="18.75" customHeight="1">
      <c r="A30" s="2">
        <v>20</v>
      </c>
      <c r="B30" s="2"/>
      <c r="C30" s="2"/>
      <c r="D30" s="2" t="s">
        <v>139</v>
      </c>
      <c r="E30" s="2"/>
      <c r="F30" s="2">
        <v>7.2</v>
      </c>
      <c r="G30" s="2"/>
      <c r="H30" s="2"/>
      <c r="I30" s="2">
        <v>7.2</v>
      </c>
      <c r="J30" s="2">
        <v>7.2</v>
      </c>
      <c r="K30" s="2">
        <v>14.4</v>
      </c>
      <c r="L30" s="2">
        <v>3.6</v>
      </c>
      <c r="M30" s="2">
        <v>3.6</v>
      </c>
      <c r="N30" s="2">
        <v>61.2</v>
      </c>
    </row>
    <row r="31" spans="1:14" ht="18.75" customHeight="1">
      <c r="A31" s="2">
        <v>21</v>
      </c>
      <c r="B31" s="2"/>
      <c r="C31" s="2"/>
      <c r="D31" s="16" t="s">
        <v>50</v>
      </c>
      <c r="E31" s="2">
        <v>18</v>
      </c>
      <c r="F31" s="2"/>
      <c r="G31" s="2">
        <v>4.5</v>
      </c>
      <c r="H31" s="2">
        <v>14.4</v>
      </c>
      <c r="I31" s="2">
        <v>18</v>
      </c>
      <c r="J31" s="2">
        <v>14.4</v>
      </c>
      <c r="K31" s="2">
        <v>13.5</v>
      </c>
      <c r="L31" s="2">
        <v>10.8</v>
      </c>
      <c r="M31" s="2">
        <v>21.6</v>
      </c>
      <c r="N31" s="2">
        <v>4.5</v>
      </c>
    </row>
    <row r="32" spans="1:14" ht="18.75" customHeight="1">
      <c r="A32" s="2">
        <v>22</v>
      </c>
      <c r="B32" s="2"/>
      <c r="C32" s="2"/>
      <c r="D32" s="16" t="s">
        <v>239</v>
      </c>
      <c r="E32" s="2"/>
      <c r="F32" s="2"/>
      <c r="G32" s="2"/>
      <c r="H32" s="2"/>
      <c r="I32" s="2"/>
      <c r="J32" s="2">
        <v>3.6</v>
      </c>
      <c r="K32" s="2"/>
      <c r="L32" s="2"/>
      <c r="M32" s="2"/>
      <c r="N32" s="2"/>
    </row>
    <row r="33" spans="1:14" ht="18.75" customHeight="1">
      <c r="A33" s="2">
        <v>23</v>
      </c>
      <c r="B33" s="2"/>
      <c r="C33" s="2"/>
      <c r="D33" s="2" t="s">
        <v>140</v>
      </c>
      <c r="E33" s="2"/>
      <c r="F33" s="2"/>
      <c r="G33" s="2"/>
      <c r="H33" s="2"/>
      <c r="I33" s="2"/>
      <c r="J33" s="2">
        <v>0.9</v>
      </c>
      <c r="K33" s="2"/>
      <c r="L33" s="2"/>
      <c r="M33" s="2"/>
      <c r="N33" s="2"/>
    </row>
    <row r="34" spans="1:14" ht="18.75" customHeight="1">
      <c r="A34" s="2">
        <v>24</v>
      </c>
      <c r="B34" s="2"/>
      <c r="C34" s="2"/>
      <c r="D34" s="16" t="s">
        <v>51</v>
      </c>
      <c r="E34" s="2"/>
      <c r="F34" s="2"/>
      <c r="G34" s="2"/>
      <c r="H34" s="2"/>
      <c r="I34" s="2"/>
      <c r="J34" s="2"/>
      <c r="K34" s="2"/>
      <c r="L34" s="2">
        <v>1.8</v>
      </c>
      <c r="M34" s="2"/>
      <c r="N34" s="2"/>
    </row>
    <row r="35" spans="1:14" ht="18.75" customHeight="1">
      <c r="A35" s="2">
        <v>25</v>
      </c>
      <c r="B35" s="2"/>
      <c r="C35" s="2"/>
      <c r="D35" s="16" t="s">
        <v>52</v>
      </c>
      <c r="E35" s="2"/>
      <c r="F35" s="2">
        <v>2.7</v>
      </c>
      <c r="G35" s="2"/>
      <c r="H35" s="2"/>
      <c r="I35" s="2"/>
      <c r="J35" s="2"/>
      <c r="K35" s="2">
        <v>1.8</v>
      </c>
      <c r="L35" s="2">
        <v>1.8</v>
      </c>
      <c r="M35" s="2">
        <v>3.6</v>
      </c>
      <c r="N35" s="2"/>
    </row>
    <row r="36" spans="1:14" ht="18.75" customHeight="1">
      <c r="A36" s="2">
        <v>26</v>
      </c>
      <c r="B36" s="2"/>
      <c r="C36" s="2"/>
      <c r="D36" s="16" t="s">
        <v>287</v>
      </c>
      <c r="E36" s="2"/>
      <c r="F36" s="2"/>
      <c r="G36" s="2"/>
      <c r="H36" s="2">
        <v>0.9</v>
      </c>
      <c r="I36" s="2"/>
      <c r="J36" s="2"/>
      <c r="K36" s="2"/>
      <c r="L36" s="2"/>
      <c r="M36" s="2"/>
      <c r="N36" s="2"/>
    </row>
    <row r="37" spans="1:14" ht="18.75" customHeight="1">
      <c r="A37" s="2">
        <v>27</v>
      </c>
      <c r="B37" s="2"/>
      <c r="C37" s="2"/>
      <c r="D37" s="16" t="s">
        <v>53</v>
      </c>
      <c r="E37" s="2">
        <v>3.6</v>
      </c>
      <c r="F37" s="2">
        <v>3.6</v>
      </c>
      <c r="G37" s="2">
        <v>3.6</v>
      </c>
      <c r="H37" s="2">
        <v>4.5</v>
      </c>
      <c r="I37" s="2">
        <v>3.6</v>
      </c>
      <c r="J37" s="2">
        <v>0.9</v>
      </c>
      <c r="K37" s="2">
        <v>0.9</v>
      </c>
      <c r="L37" s="2">
        <v>7.2</v>
      </c>
      <c r="M37" s="2">
        <v>7.2</v>
      </c>
      <c r="N37" s="2">
        <v>0.9</v>
      </c>
    </row>
    <row r="38" spans="1:14" ht="18.75" customHeight="1">
      <c r="A38" s="2">
        <v>28</v>
      </c>
      <c r="B38" s="2"/>
      <c r="C38" s="2"/>
      <c r="D38" s="16" t="s">
        <v>55</v>
      </c>
      <c r="E38" s="2"/>
      <c r="F38" s="2">
        <v>26.1</v>
      </c>
      <c r="G38" s="2">
        <v>6.3</v>
      </c>
      <c r="H38" s="2">
        <v>4.5</v>
      </c>
      <c r="I38" s="2"/>
      <c r="J38" s="2">
        <v>1.8</v>
      </c>
      <c r="K38" s="2">
        <v>7.2</v>
      </c>
      <c r="L38" s="2"/>
      <c r="M38" s="2">
        <v>4.5</v>
      </c>
      <c r="N38" s="2"/>
    </row>
    <row r="39" spans="1:14" ht="18.75" customHeight="1">
      <c r="A39" s="2">
        <v>29</v>
      </c>
      <c r="B39" s="2"/>
      <c r="C39" s="2"/>
      <c r="D39" s="16" t="s">
        <v>145</v>
      </c>
      <c r="E39" s="2"/>
      <c r="F39" s="2">
        <v>9</v>
      </c>
      <c r="G39" s="2">
        <v>43.2</v>
      </c>
      <c r="H39" s="2">
        <v>18</v>
      </c>
      <c r="I39" s="2">
        <v>4.5</v>
      </c>
      <c r="J39" s="2">
        <v>46.800000000000004</v>
      </c>
      <c r="K39" s="2">
        <v>39.6</v>
      </c>
      <c r="L39" s="2"/>
      <c r="M39" s="2"/>
      <c r="N39" s="2"/>
    </row>
    <row r="40" spans="1:14" ht="18.75" customHeight="1">
      <c r="A40" s="2">
        <v>30</v>
      </c>
      <c r="B40" s="2"/>
      <c r="C40" s="2"/>
      <c r="D40" s="16" t="s">
        <v>254</v>
      </c>
      <c r="E40" s="2">
        <v>25.2</v>
      </c>
      <c r="F40" s="2"/>
      <c r="G40" s="2">
        <v>21.6</v>
      </c>
      <c r="H40" s="2"/>
      <c r="I40" s="2"/>
      <c r="J40" s="2"/>
      <c r="K40" s="2"/>
      <c r="L40" s="2"/>
      <c r="M40" s="2"/>
      <c r="N40" s="2"/>
    </row>
    <row r="41" spans="1:14" ht="18.75" customHeight="1">
      <c r="A41" s="2">
        <v>31</v>
      </c>
      <c r="B41" s="2"/>
      <c r="C41" s="2"/>
      <c r="D41" s="16" t="s">
        <v>172</v>
      </c>
      <c r="E41" s="2">
        <v>7.2</v>
      </c>
      <c r="F41" s="2">
        <v>7.2</v>
      </c>
      <c r="G41" s="2"/>
      <c r="H41" s="2"/>
      <c r="I41" s="2"/>
      <c r="J41" s="2">
        <v>7.2</v>
      </c>
      <c r="K41" s="2"/>
      <c r="L41" s="2"/>
      <c r="M41" s="2">
        <v>1.8</v>
      </c>
      <c r="N41" s="2"/>
    </row>
    <row r="42" spans="1:14" ht="18.75" customHeight="1">
      <c r="A42" s="2">
        <v>32</v>
      </c>
      <c r="B42" s="2"/>
      <c r="C42" s="2"/>
      <c r="D42" s="16" t="s">
        <v>56</v>
      </c>
      <c r="E42" s="2">
        <v>12.6</v>
      </c>
      <c r="F42" s="2"/>
      <c r="G42" s="2"/>
      <c r="H42" s="2"/>
      <c r="I42" s="2">
        <v>7.2</v>
      </c>
      <c r="J42" s="2"/>
      <c r="K42" s="2"/>
      <c r="L42" s="2"/>
      <c r="M42" s="2"/>
      <c r="N42" s="2"/>
    </row>
    <row r="43" spans="1:14" ht="18.75" customHeight="1">
      <c r="A43" s="2">
        <v>33</v>
      </c>
      <c r="B43" s="2"/>
      <c r="C43" s="2"/>
      <c r="D43" s="16" t="s">
        <v>57</v>
      </c>
      <c r="E43" s="2"/>
      <c r="F43" s="2"/>
      <c r="G43" s="2"/>
      <c r="H43" s="2"/>
      <c r="I43" s="2"/>
      <c r="J43" s="2"/>
      <c r="K43" s="2">
        <v>6.3</v>
      </c>
      <c r="L43" s="2"/>
      <c r="M43" s="2"/>
      <c r="N43" s="2"/>
    </row>
    <row r="44" spans="1:14" ht="18.75" customHeight="1">
      <c r="A44" s="2">
        <v>34</v>
      </c>
      <c r="B44" s="2"/>
      <c r="C44" s="2"/>
      <c r="D44" s="16" t="s">
        <v>58</v>
      </c>
      <c r="E44" s="2">
        <v>18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ht="18.75" customHeight="1">
      <c r="A45" s="2">
        <v>35</v>
      </c>
      <c r="B45" s="2"/>
      <c r="C45" s="2"/>
      <c r="D45" s="16" t="s">
        <v>59</v>
      </c>
      <c r="E45" s="2">
        <v>122.4</v>
      </c>
      <c r="F45" s="2">
        <v>194.4</v>
      </c>
      <c r="G45" s="2">
        <v>64.8</v>
      </c>
      <c r="H45" s="2">
        <v>21.6</v>
      </c>
      <c r="I45" s="2">
        <v>45.9</v>
      </c>
      <c r="J45" s="2">
        <v>158.4</v>
      </c>
      <c r="K45" s="2">
        <v>226.8</v>
      </c>
      <c r="L45" s="2">
        <v>75.60000000000001</v>
      </c>
      <c r="M45" s="2">
        <v>18</v>
      </c>
      <c r="N45" s="2">
        <v>4.5</v>
      </c>
    </row>
    <row r="46" spans="1:14" ht="18.75" customHeight="1">
      <c r="A46" s="2">
        <v>36</v>
      </c>
      <c r="B46" s="2"/>
      <c r="C46" s="2"/>
      <c r="D46" s="16" t="s">
        <v>60</v>
      </c>
      <c r="E46" s="2">
        <v>7.2</v>
      </c>
      <c r="F46" s="2">
        <v>158.4</v>
      </c>
      <c r="G46" s="2">
        <v>7.2</v>
      </c>
      <c r="H46" s="2">
        <v>54</v>
      </c>
      <c r="I46" s="2">
        <v>68.4</v>
      </c>
      <c r="J46" s="2">
        <v>57.6</v>
      </c>
      <c r="K46" s="2">
        <v>57.6</v>
      </c>
      <c r="L46" s="2">
        <v>21.6</v>
      </c>
      <c r="M46" s="2">
        <v>28.8</v>
      </c>
      <c r="N46" s="2">
        <v>21.6</v>
      </c>
    </row>
    <row r="47" spans="1:14" ht="18.75" customHeight="1">
      <c r="A47" s="2">
        <v>37</v>
      </c>
      <c r="B47" s="2"/>
      <c r="C47" s="2"/>
      <c r="D47" s="2" t="s">
        <v>146</v>
      </c>
      <c r="E47" s="2">
        <v>14.4</v>
      </c>
      <c r="F47" s="2">
        <v>10.8</v>
      </c>
      <c r="G47" s="2"/>
      <c r="H47" s="2">
        <v>14.4</v>
      </c>
      <c r="I47" s="2"/>
      <c r="J47" s="2"/>
      <c r="K47" s="2">
        <v>14.4</v>
      </c>
      <c r="L47" s="2"/>
      <c r="M47" s="2">
        <v>7.2</v>
      </c>
      <c r="N47" s="2"/>
    </row>
    <row r="48" spans="1:14" ht="18.75" customHeight="1">
      <c r="A48" s="2">
        <v>38</v>
      </c>
      <c r="B48" s="2"/>
      <c r="C48" s="2"/>
      <c r="D48" s="16" t="s">
        <v>274</v>
      </c>
      <c r="E48" s="2"/>
      <c r="F48" s="2"/>
      <c r="G48" s="2"/>
      <c r="H48" s="2"/>
      <c r="I48" s="2"/>
      <c r="J48" s="2"/>
      <c r="K48" s="2">
        <v>14.4</v>
      </c>
      <c r="L48" s="2"/>
      <c r="M48" s="2"/>
      <c r="N48" s="2"/>
    </row>
    <row r="49" spans="1:14" ht="18.75" customHeight="1">
      <c r="A49" s="2">
        <v>39</v>
      </c>
      <c r="B49" s="2"/>
      <c r="C49" s="2"/>
      <c r="D49" s="16" t="s">
        <v>61</v>
      </c>
      <c r="E49" s="2">
        <v>7.2</v>
      </c>
      <c r="F49" s="2">
        <v>5.4</v>
      </c>
      <c r="G49" s="2"/>
      <c r="H49" s="2">
        <v>5.4</v>
      </c>
      <c r="I49" s="2"/>
      <c r="J49" s="2">
        <v>4.5</v>
      </c>
      <c r="K49" s="2"/>
      <c r="L49" s="2">
        <v>1.8</v>
      </c>
      <c r="M49" s="2"/>
      <c r="N49" s="2"/>
    </row>
    <row r="50" spans="1:14" ht="18.75" customHeight="1">
      <c r="A50" s="2">
        <v>40</v>
      </c>
      <c r="B50" s="2"/>
      <c r="C50" s="2"/>
      <c r="D50" s="16" t="s">
        <v>62</v>
      </c>
      <c r="E50" s="2"/>
      <c r="F50" s="2"/>
      <c r="G50" s="2"/>
      <c r="H50" s="2"/>
      <c r="I50" s="2"/>
      <c r="J50" s="2">
        <v>6.3</v>
      </c>
      <c r="K50" s="2"/>
      <c r="L50" s="2"/>
      <c r="M50" s="2"/>
      <c r="N50" s="2"/>
    </row>
    <row r="51" spans="1:14" ht="18.75" customHeight="1">
      <c r="A51" s="2">
        <v>41</v>
      </c>
      <c r="B51" s="2"/>
      <c r="C51" s="2"/>
      <c r="D51" s="2" t="s">
        <v>148</v>
      </c>
      <c r="E51" s="2">
        <v>3.6</v>
      </c>
      <c r="F51" s="2">
        <v>3.6</v>
      </c>
      <c r="G51" s="2"/>
      <c r="H51" s="2">
        <v>3.6</v>
      </c>
      <c r="I51" s="2">
        <v>3.6</v>
      </c>
      <c r="J51" s="2">
        <v>3.6</v>
      </c>
      <c r="K51" s="2"/>
      <c r="L51" s="2"/>
      <c r="M51" s="2">
        <v>3.6</v>
      </c>
      <c r="N51" s="2"/>
    </row>
    <row r="52" spans="1:14" ht="18.75" customHeight="1">
      <c r="A52" s="2">
        <v>42</v>
      </c>
      <c r="B52" s="2"/>
      <c r="C52" s="2"/>
      <c r="D52" s="16" t="s">
        <v>152</v>
      </c>
      <c r="E52" s="2">
        <v>3.6</v>
      </c>
      <c r="F52" s="2">
        <v>18</v>
      </c>
      <c r="G52" s="2"/>
      <c r="H52" s="2"/>
      <c r="I52" s="2">
        <v>7.2</v>
      </c>
      <c r="J52" s="2">
        <v>3.6</v>
      </c>
      <c r="K52" s="2"/>
      <c r="L52" s="2">
        <v>21.6</v>
      </c>
      <c r="M52" s="2">
        <v>3.6</v>
      </c>
      <c r="N52" s="2">
        <v>3.6</v>
      </c>
    </row>
    <row r="53" spans="1:14" ht="18.75" customHeight="1">
      <c r="A53" s="2">
        <v>43</v>
      </c>
      <c r="B53" s="2"/>
      <c r="C53" s="2"/>
      <c r="D53" s="2" t="s">
        <v>154</v>
      </c>
      <c r="E53" s="2">
        <v>21.6</v>
      </c>
      <c r="F53" s="2">
        <v>7.2</v>
      </c>
      <c r="G53" s="2">
        <v>4.5</v>
      </c>
      <c r="H53" s="2">
        <v>18</v>
      </c>
      <c r="I53" s="2">
        <v>32.4</v>
      </c>
      <c r="J53" s="2">
        <v>18</v>
      </c>
      <c r="K53" s="2">
        <v>10.8</v>
      </c>
      <c r="L53" s="2">
        <v>18</v>
      </c>
      <c r="M53" s="2">
        <v>25.2</v>
      </c>
      <c r="N53" s="2">
        <v>21.6</v>
      </c>
    </row>
    <row r="54" spans="1:14" ht="18.75" customHeight="1">
      <c r="A54" s="2">
        <v>44</v>
      </c>
      <c r="B54" s="2" t="s">
        <v>65</v>
      </c>
      <c r="C54" s="2" t="s">
        <v>66</v>
      </c>
      <c r="D54" s="2" t="s">
        <v>67</v>
      </c>
      <c r="E54" s="2"/>
      <c r="F54" s="2"/>
      <c r="G54" s="2"/>
      <c r="H54" s="2"/>
      <c r="I54" s="2"/>
      <c r="J54" s="2"/>
      <c r="K54" s="2"/>
      <c r="L54" s="2"/>
      <c r="M54" s="2">
        <v>3.6</v>
      </c>
      <c r="N54" s="2"/>
    </row>
    <row r="55" spans="1:14" ht="18.75" customHeight="1">
      <c r="A55" s="2">
        <v>45</v>
      </c>
      <c r="B55" s="2" t="s">
        <v>68</v>
      </c>
      <c r="C55" s="2" t="s">
        <v>69</v>
      </c>
      <c r="D55" s="2" t="s">
        <v>70</v>
      </c>
      <c r="E55" s="2">
        <v>7.2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ht="18.75" customHeight="1">
      <c r="A56" s="2">
        <v>46</v>
      </c>
      <c r="B56" s="2" t="s">
        <v>71</v>
      </c>
      <c r="C56" s="2" t="s">
        <v>72</v>
      </c>
      <c r="D56" s="2" t="s">
        <v>73</v>
      </c>
      <c r="E56" s="2">
        <v>7.2</v>
      </c>
      <c r="F56" s="2">
        <v>18</v>
      </c>
      <c r="G56" s="2">
        <v>21.6</v>
      </c>
      <c r="H56" s="2">
        <v>10.8</v>
      </c>
      <c r="I56" s="2">
        <v>3.6</v>
      </c>
      <c r="J56" s="2">
        <v>14.4</v>
      </c>
      <c r="K56" s="2">
        <v>10.8</v>
      </c>
      <c r="L56" s="2">
        <v>21.6</v>
      </c>
      <c r="M56" s="2">
        <v>10.8</v>
      </c>
      <c r="N56" s="2">
        <v>28.8</v>
      </c>
    </row>
    <row r="57" spans="1:14" ht="18.75" customHeight="1">
      <c r="A57" s="2">
        <v>47</v>
      </c>
      <c r="B57" s="2" t="s">
        <v>74</v>
      </c>
      <c r="C57" s="2" t="s">
        <v>75</v>
      </c>
      <c r="D57" s="2" t="s">
        <v>76</v>
      </c>
      <c r="E57" s="2">
        <v>10.8</v>
      </c>
      <c r="F57" s="2">
        <v>3.6</v>
      </c>
      <c r="G57" s="2">
        <v>10.8</v>
      </c>
      <c r="H57" s="2">
        <v>32.4</v>
      </c>
      <c r="I57" s="2">
        <v>18</v>
      </c>
      <c r="J57" s="2">
        <v>18</v>
      </c>
      <c r="K57" s="2">
        <v>14.4</v>
      </c>
      <c r="L57" s="2">
        <v>54</v>
      </c>
      <c r="M57" s="2">
        <v>28.8</v>
      </c>
      <c r="N57" s="2">
        <v>43.2</v>
      </c>
    </row>
    <row r="58" spans="1:14" ht="18.75" customHeight="1">
      <c r="A58" s="2">
        <v>48</v>
      </c>
      <c r="B58" s="2" t="s">
        <v>77</v>
      </c>
      <c r="C58" s="2" t="s">
        <v>78</v>
      </c>
      <c r="D58" s="16" t="s">
        <v>79</v>
      </c>
      <c r="E58" s="2"/>
      <c r="F58" s="2"/>
      <c r="G58" s="2"/>
      <c r="H58" s="2"/>
      <c r="I58" s="2"/>
      <c r="J58" s="2">
        <v>3.6</v>
      </c>
      <c r="K58" s="2"/>
      <c r="L58" s="2"/>
      <c r="M58" s="2"/>
      <c r="N58" s="2"/>
    </row>
    <row r="59" spans="1:14" ht="18.75" customHeight="1">
      <c r="A59" s="2">
        <v>49</v>
      </c>
      <c r="B59" s="2"/>
      <c r="C59" s="2"/>
      <c r="D59" s="16" t="s">
        <v>286</v>
      </c>
      <c r="E59" s="2"/>
      <c r="F59" s="2"/>
      <c r="G59" s="2"/>
      <c r="H59" s="2"/>
      <c r="I59" s="2"/>
      <c r="J59" s="2"/>
      <c r="K59" s="2"/>
      <c r="L59" s="2">
        <v>10.8</v>
      </c>
      <c r="M59" s="2"/>
      <c r="N59" s="2"/>
    </row>
    <row r="60" spans="1:14" ht="18.75" customHeight="1">
      <c r="A60" s="2">
        <v>50</v>
      </c>
      <c r="B60" s="2"/>
      <c r="C60" s="2" t="s">
        <v>80</v>
      </c>
      <c r="D60" s="2" t="s">
        <v>156</v>
      </c>
      <c r="E60" s="2"/>
      <c r="F60" s="2">
        <v>3.6</v>
      </c>
      <c r="G60" s="2">
        <v>0.9</v>
      </c>
      <c r="H60" s="2"/>
      <c r="I60" s="2"/>
      <c r="J60" s="2"/>
      <c r="K60" s="2"/>
      <c r="L60" s="2"/>
      <c r="M60" s="2">
        <v>0.9</v>
      </c>
      <c r="N60" s="2"/>
    </row>
    <row r="61" spans="1:14" ht="18.75" customHeight="1">
      <c r="A61" s="2">
        <v>51</v>
      </c>
      <c r="B61" s="2"/>
      <c r="C61" s="2"/>
      <c r="D61" s="2" t="s">
        <v>259</v>
      </c>
      <c r="E61" s="2"/>
      <c r="F61" s="2"/>
      <c r="G61" s="2"/>
      <c r="H61" s="2"/>
      <c r="I61" s="2"/>
      <c r="J61" s="2"/>
      <c r="K61" s="2"/>
      <c r="L61" s="2">
        <v>0.9</v>
      </c>
      <c r="M61" s="2">
        <v>3.6</v>
      </c>
      <c r="N61" s="2"/>
    </row>
    <row r="62" spans="1:14" ht="18.75" customHeight="1">
      <c r="A62" s="2">
        <v>52</v>
      </c>
      <c r="B62" s="2"/>
      <c r="C62" s="2"/>
      <c r="D62" s="16" t="s">
        <v>81</v>
      </c>
      <c r="E62" s="2"/>
      <c r="F62" s="2"/>
      <c r="G62" s="2"/>
      <c r="H62" s="2"/>
      <c r="I62" s="2"/>
      <c r="J62" s="2"/>
      <c r="K62" s="2"/>
      <c r="L62" s="2">
        <v>0.9</v>
      </c>
      <c r="M62" s="2"/>
      <c r="N62" s="2"/>
    </row>
    <row r="63" spans="1:14" ht="18.75" customHeight="1">
      <c r="A63" s="2">
        <v>53</v>
      </c>
      <c r="B63" s="2"/>
      <c r="C63" s="2"/>
      <c r="D63" s="2" t="s">
        <v>160</v>
      </c>
      <c r="E63" s="2">
        <v>3.6</v>
      </c>
      <c r="F63" s="2">
        <v>3.6</v>
      </c>
      <c r="G63" s="2"/>
      <c r="H63" s="2"/>
      <c r="I63" s="2"/>
      <c r="J63" s="2"/>
      <c r="K63" s="2"/>
      <c r="L63" s="2">
        <v>3.6</v>
      </c>
      <c r="M63" s="2">
        <v>7.2</v>
      </c>
      <c r="N63" s="2">
        <v>3.6</v>
      </c>
    </row>
    <row r="64" spans="1:14" ht="18.75" customHeight="1">
      <c r="A64" s="2">
        <v>54</v>
      </c>
      <c r="B64" s="2"/>
      <c r="C64" s="2" t="s">
        <v>82</v>
      </c>
      <c r="D64" s="2" t="s">
        <v>83</v>
      </c>
      <c r="E64" s="2">
        <v>3.6</v>
      </c>
      <c r="F64" s="2">
        <v>3.6</v>
      </c>
      <c r="G64" s="2"/>
      <c r="H64" s="2"/>
      <c r="I64" s="2">
        <v>7.2</v>
      </c>
      <c r="J64" s="2">
        <v>18</v>
      </c>
      <c r="K64" s="2">
        <v>0.9</v>
      </c>
      <c r="L64" s="2">
        <v>10.8</v>
      </c>
      <c r="M64" s="2">
        <v>3.6</v>
      </c>
      <c r="N64" s="2"/>
    </row>
    <row r="65" spans="1:14" ht="18.75" customHeight="1">
      <c r="A65" s="2">
        <v>55</v>
      </c>
      <c r="B65" s="2" t="s">
        <v>84</v>
      </c>
      <c r="C65" s="2" t="s">
        <v>85</v>
      </c>
      <c r="D65" s="2" t="s">
        <v>285</v>
      </c>
      <c r="E65" s="2"/>
      <c r="F65" s="2"/>
      <c r="G65" s="2"/>
      <c r="H65" s="2"/>
      <c r="I65" s="2">
        <v>0.39999999999999997</v>
      </c>
      <c r="J65" s="2"/>
      <c r="K65" s="2"/>
      <c r="L65" s="2"/>
      <c r="M65" s="2"/>
      <c r="N65" s="2"/>
    </row>
    <row r="66" spans="1:14" ht="18.75" customHeight="1">
      <c r="A66" s="2">
        <v>56</v>
      </c>
      <c r="B66" s="2"/>
      <c r="C66" s="2"/>
      <c r="D66" s="2" t="s">
        <v>86</v>
      </c>
      <c r="E66" s="2">
        <v>0.9</v>
      </c>
      <c r="F66" s="2"/>
      <c r="G66" s="2"/>
      <c r="H66" s="2">
        <v>0.9</v>
      </c>
      <c r="I66" s="2">
        <v>0.9</v>
      </c>
      <c r="J66" s="2"/>
      <c r="K66" s="2"/>
      <c r="L66" s="2"/>
      <c r="M66" s="2"/>
      <c r="N66" s="2"/>
    </row>
    <row r="67" spans="1:14" ht="18.75" customHeight="1" thickBot="1">
      <c r="A67" s="2">
        <v>57</v>
      </c>
      <c r="B67" s="2" t="s">
        <v>163</v>
      </c>
      <c r="C67" s="2" t="s">
        <v>164</v>
      </c>
      <c r="D67" s="2" t="s">
        <v>284</v>
      </c>
      <c r="E67" s="33"/>
      <c r="F67" s="33"/>
      <c r="G67" s="33"/>
      <c r="H67" s="33"/>
      <c r="I67" s="33"/>
      <c r="J67" s="33">
        <v>0.39999999999999997</v>
      </c>
      <c r="K67" s="33"/>
      <c r="L67" s="33"/>
      <c r="M67" s="33"/>
      <c r="N67" s="33"/>
    </row>
    <row r="68" spans="1:14" ht="18.75" customHeight="1" thickTop="1">
      <c r="A68" s="54" t="s">
        <v>9</v>
      </c>
      <c r="B68" s="54"/>
      <c r="C68" s="54"/>
      <c r="D68" s="54"/>
      <c r="E68" s="24">
        <v>1793.7</v>
      </c>
      <c r="F68" s="24">
        <v>1736.9999999999998</v>
      </c>
      <c r="G68" s="24">
        <v>855</v>
      </c>
      <c r="H68" s="24">
        <v>1812.6000000000004</v>
      </c>
      <c r="I68" s="24">
        <v>877.9000000000002</v>
      </c>
      <c r="J68" s="24">
        <v>801.8</v>
      </c>
      <c r="K68" s="24">
        <v>1108.8000000000002</v>
      </c>
      <c r="L68" s="24">
        <v>1399.4999999999993</v>
      </c>
      <c r="M68" s="24">
        <v>910.8000000000002</v>
      </c>
      <c r="N68" s="24">
        <v>435.6000000000001</v>
      </c>
    </row>
    <row r="69" spans="1:14" ht="18.75" customHeight="1">
      <c r="A69" s="55" t="s">
        <v>10</v>
      </c>
      <c r="B69" s="56"/>
      <c r="C69" s="8" t="s">
        <v>30</v>
      </c>
      <c r="D69" s="9"/>
      <c r="E69" s="10">
        <v>61.2</v>
      </c>
      <c r="F69" s="10">
        <v>50.4</v>
      </c>
      <c r="G69" s="10">
        <v>21.6</v>
      </c>
      <c r="H69" s="10">
        <v>32.4</v>
      </c>
      <c r="I69" s="10">
        <v>28.8</v>
      </c>
      <c r="J69" s="10">
        <v>14.4</v>
      </c>
      <c r="K69" s="10">
        <v>25.2</v>
      </c>
      <c r="L69" s="10">
        <v>93.60000000000001</v>
      </c>
      <c r="M69" s="10">
        <v>61.2</v>
      </c>
      <c r="N69" s="10">
        <v>93.60000000000001</v>
      </c>
    </row>
    <row r="70" spans="1:14" ht="18.75" customHeight="1">
      <c r="A70" s="59"/>
      <c r="B70" s="60"/>
      <c r="C70" s="8" t="s">
        <v>33</v>
      </c>
      <c r="D70" s="9"/>
      <c r="E70" s="10">
        <v>15.3</v>
      </c>
      <c r="F70" s="10">
        <v>39.6</v>
      </c>
      <c r="G70" s="10">
        <v>29.7</v>
      </c>
      <c r="H70" s="10">
        <v>14.4</v>
      </c>
      <c r="I70" s="10">
        <v>29.7</v>
      </c>
      <c r="J70" s="10">
        <v>14.800000000000002</v>
      </c>
      <c r="K70" s="10">
        <v>36</v>
      </c>
      <c r="L70" s="10">
        <v>17.099999999999998</v>
      </c>
      <c r="M70" s="10">
        <v>21.6</v>
      </c>
      <c r="N70" s="10">
        <v>0.9</v>
      </c>
    </row>
    <row r="71" spans="1:14" ht="18.75" customHeight="1">
      <c r="A71" s="59"/>
      <c r="B71" s="60"/>
      <c r="C71" s="8" t="s">
        <v>87</v>
      </c>
      <c r="D71" s="9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0.9</v>
      </c>
      <c r="L71" s="10">
        <v>0</v>
      </c>
      <c r="M71" s="10">
        <v>0</v>
      </c>
      <c r="N71" s="10">
        <v>0</v>
      </c>
    </row>
    <row r="72" spans="1:14" ht="18.75" customHeight="1">
      <c r="A72" s="59"/>
      <c r="B72" s="60"/>
      <c r="C72" s="8" t="s">
        <v>47</v>
      </c>
      <c r="D72" s="9"/>
      <c r="E72" s="10">
        <v>1683.9</v>
      </c>
      <c r="F72" s="10">
        <v>1614.6000000000001</v>
      </c>
      <c r="G72" s="10">
        <v>770.4000000000001</v>
      </c>
      <c r="H72" s="10">
        <v>1721.7000000000003</v>
      </c>
      <c r="I72" s="10">
        <v>789.3000000000002</v>
      </c>
      <c r="J72" s="10">
        <v>718.2</v>
      </c>
      <c r="K72" s="10">
        <v>1020.6</v>
      </c>
      <c r="L72" s="10">
        <v>1186.1999999999996</v>
      </c>
      <c r="M72" s="10">
        <v>769.5000000000002</v>
      </c>
      <c r="N72" s="10">
        <v>265.5</v>
      </c>
    </row>
    <row r="73" spans="1:14" ht="18.75" customHeight="1">
      <c r="A73" s="59"/>
      <c r="B73" s="60"/>
      <c r="C73" s="8" t="s">
        <v>66</v>
      </c>
      <c r="D73" s="9"/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3.6</v>
      </c>
      <c r="N73" s="10">
        <v>0</v>
      </c>
    </row>
    <row r="74" spans="1:14" ht="18.75" customHeight="1">
      <c r="A74" s="59"/>
      <c r="B74" s="60"/>
      <c r="C74" s="8" t="s">
        <v>88</v>
      </c>
      <c r="D74" s="9"/>
      <c r="E74" s="10">
        <v>7.2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</row>
    <row r="75" spans="1:14" ht="18.75" customHeight="1">
      <c r="A75" s="59"/>
      <c r="B75" s="60"/>
      <c r="C75" s="8" t="s">
        <v>72</v>
      </c>
      <c r="D75" s="9"/>
      <c r="E75" s="10">
        <v>7.2</v>
      </c>
      <c r="F75" s="10">
        <v>18</v>
      </c>
      <c r="G75" s="10">
        <v>21.6</v>
      </c>
      <c r="H75" s="10">
        <v>10.8</v>
      </c>
      <c r="I75" s="10">
        <v>3.6</v>
      </c>
      <c r="J75" s="10">
        <v>14.4</v>
      </c>
      <c r="K75" s="10">
        <v>10.8</v>
      </c>
      <c r="L75" s="10">
        <v>21.6</v>
      </c>
      <c r="M75" s="10">
        <v>10.8</v>
      </c>
      <c r="N75" s="10">
        <v>28.8</v>
      </c>
    </row>
    <row r="76" spans="1:14" ht="18.75" customHeight="1">
      <c r="A76" s="59"/>
      <c r="B76" s="60"/>
      <c r="C76" s="8" t="s">
        <v>89</v>
      </c>
      <c r="D76" s="9"/>
      <c r="E76" s="10">
        <v>10.8</v>
      </c>
      <c r="F76" s="10">
        <v>3.6</v>
      </c>
      <c r="G76" s="10">
        <v>10.8</v>
      </c>
      <c r="H76" s="10">
        <v>32.4</v>
      </c>
      <c r="I76" s="10">
        <v>18</v>
      </c>
      <c r="J76" s="10">
        <v>18</v>
      </c>
      <c r="K76" s="10">
        <v>14.4</v>
      </c>
      <c r="L76" s="10">
        <v>54</v>
      </c>
      <c r="M76" s="10">
        <v>28.8</v>
      </c>
      <c r="N76" s="10">
        <v>43.2</v>
      </c>
    </row>
    <row r="77" spans="1:14" ht="18.75" customHeight="1">
      <c r="A77" s="59"/>
      <c r="B77" s="60"/>
      <c r="C77" s="8" t="s">
        <v>78</v>
      </c>
      <c r="D77" s="9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3.6</v>
      </c>
      <c r="K77" s="10">
        <v>0</v>
      </c>
      <c r="L77" s="10">
        <v>10.8</v>
      </c>
      <c r="M77" s="10">
        <v>0</v>
      </c>
      <c r="N77" s="10">
        <v>0</v>
      </c>
    </row>
    <row r="78" spans="1:14" ht="18.75" customHeight="1">
      <c r="A78" s="59"/>
      <c r="B78" s="60"/>
      <c r="C78" s="8" t="s">
        <v>80</v>
      </c>
      <c r="D78" s="9"/>
      <c r="E78" s="10">
        <v>3.6</v>
      </c>
      <c r="F78" s="10">
        <v>7.2</v>
      </c>
      <c r="G78" s="10">
        <v>0.9</v>
      </c>
      <c r="H78" s="10">
        <v>0</v>
      </c>
      <c r="I78" s="10">
        <v>0</v>
      </c>
      <c r="J78" s="10">
        <v>0</v>
      </c>
      <c r="K78" s="10">
        <v>0</v>
      </c>
      <c r="L78" s="10">
        <v>5.4</v>
      </c>
      <c r="M78" s="10">
        <v>11.7</v>
      </c>
      <c r="N78" s="10">
        <v>3.6</v>
      </c>
    </row>
    <row r="79" spans="1:14" ht="18.75" customHeight="1">
      <c r="A79" s="59"/>
      <c r="B79" s="60"/>
      <c r="C79" s="8" t="s">
        <v>82</v>
      </c>
      <c r="D79" s="9"/>
      <c r="E79" s="10">
        <v>3.6</v>
      </c>
      <c r="F79" s="10">
        <v>3.6</v>
      </c>
      <c r="G79" s="10">
        <v>0</v>
      </c>
      <c r="H79" s="10">
        <v>0</v>
      </c>
      <c r="I79" s="10">
        <v>7.2</v>
      </c>
      <c r="J79" s="10">
        <v>18</v>
      </c>
      <c r="K79" s="10">
        <v>0.9</v>
      </c>
      <c r="L79" s="10">
        <v>10.8</v>
      </c>
      <c r="M79" s="10">
        <v>3.6</v>
      </c>
      <c r="N79" s="10">
        <v>0</v>
      </c>
    </row>
    <row r="80" spans="1:14" ht="18.75" customHeight="1">
      <c r="A80" s="59"/>
      <c r="B80" s="60"/>
      <c r="C80" s="8" t="s">
        <v>85</v>
      </c>
      <c r="D80" s="15"/>
      <c r="E80" s="10">
        <v>0.9</v>
      </c>
      <c r="F80" s="10">
        <v>0</v>
      </c>
      <c r="G80" s="10">
        <v>0</v>
      </c>
      <c r="H80" s="10">
        <v>0.9</v>
      </c>
      <c r="I80" s="10">
        <v>1.3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</row>
    <row r="81" spans="1:14" ht="18.75" customHeight="1">
      <c r="A81" s="59"/>
      <c r="B81" s="60"/>
      <c r="C81" s="8" t="s">
        <v>164</v>
      </c>
      <c r="D81" s="15"/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0.39999999999999997</v>
      </c>
      <c r="K81" s="10">
        <v>0</v>
      </c>
      <c r="L81" s="10">
        <v>0</v>
      </c>
      <c r="M81" s="10">
        <v>0</v>
      </c>
      <c r="N81" s="10">
        <v>0</v>
      </c>
    </row>
    <row r="82" spans="1:14" ht="18.75" customHeight="1">
      <c r="A82" s="51" t="s">
        <v>11</v>
      </c>
      <c r="B82" s="51"/>
      <c r="C82" s="46" t="s">
        <v>12</v>
      </c>
      <c r="D82" s="46"/>
      <c r="E82" s="47" t="s">
        <v>90</v>
      </c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8.75" customHeight="1">
      <c r="A83" s="45"/>
      <c r="B83" s="45"/>
      <c r="C83" s="46" t="s">
        <v>13</v>
      </c>
      <c r="D83" s="46"/>
      <c r="E83" s="47" t="s">
        <v>91</v>
      </c>
      <c r="F83" s="48"/>
      <c r="G83" s="48"/>
      <c r="H83" s="48"/>
      <c r="I83" s="48"/>
      <c r="J83" s="48"/>
      <c r="K83" s="48"/>
      <c r="L83" s="48"/>
      <c r="M83" s="48"/>
      <c r="N83" s="49"/>
    </row>
    <row r="84" spans="1:14" ht="18.75" customHeight="1">
      <c r="A84" s="45"/>
      <c r="B84" s="45"/>
      <c r="C84" s="46" t="s">
        <v>14</v>
      </c>
      <c r="D84" s="46"/>
      <c r="E84" s="47" t="s">
        <v>251</v>
      </c>
      <c r="F84" s="48"/>
      <c r="G84" s="48"/>
      <c r="H84" s="48"/>
      <c r="I84" s="48"/>
      <c r="J84" s="48"/>
      <c r="K84" s="48"/>
      <c r="L84" s="48"/>
      <c r="M84" s="48"/>
      <c r="N84" s="49"/>
    </row>
    <row r="85" spans="1:14" ht="18.75" customHeight="1">
      <c r="A85" s="36" t="s">
        <v>15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8"/>
    </row>
    <row r="86" spans="1:1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1"/>
    </row>
    <row r="87" spans="1:14" ht="18.75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"/>
    </row>
    <row r="88" ht="14.25">
      <c r="A88" s="5" t="s">
        <v>16</v>
      </c>
    </row>
  </sheetData>
  <sheetProtection/>
  <mergeCells count="24">
    <mergeCell ref="A1:N1"/>
    <mergeCell ref="A2:N2"/>
    <mergeCell ref="E10:N10"/>
    <mergeCell ref="A68:D68"/>
    <mergeCell ref="A7:D7"/>
    <mergeCell ref="A8:D8"/>
    <mergeCell ref="A9:D9"/>
    <mergeCell ref="A3:D3"/>
    <mergeCell ref="A4:D4"/>
    <mergeCell ref="A5:D5"/>
    <mergeCell ref="A6:D6"/>
    <mergeCell ref="A82:B82"/>
    <mergeCell ref="C82:D82"/>
    <mergeCell ref="E82:N82"/>
    <mergeCell ref="A83:B83"/>
    <mergeCell ref="C83:D83"/>
    <mergeCell ref="E83:N83"/>
    <mergeCell ref="A69:B81"/>
    <mergeCell ref="A85:N85"/>
    <mergeCell ref="A86:N86"/>
    <mergeCell ref="A87:N87"/>
    <mergeCell ref="A84:B84"/>
    <mergeCell ref="C84:D84"/>
    <mergeCell ref="E84:N84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Zeros="0" view="pageBreakPreview" zoomScale="70" zoomScaleNormal="85" zoomScaleSheetLayoutView="70" zoomScalePageLayoutView="0" workbookViewId="0" topLeftCell="A1">
      <pane xSplit="4" ySplit="10" topLeftCell="E11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5" width="11.875" style="1" customWidth="1"/>
    <col min="6" max="13" width="9.50390625" style="1" customWidth="1"/>
    <col min="14" max="14" width="10.125" style="1" bestFit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42431</v>
      </c>
      <c r="F4" s="6">
        <v>42431</v>
      </c>
      <c r="G4" s="6">
        <v>42431</v>
      </c>
      <c r="H4" s="6">
        <v>42431</v>
      </c>
      <c r="I4" s="6">
        <v>42431</v>
      </c>
      <c r="J4" s="6">
        <v>42431</v>
      </c>
      <c r="K4" s="6">
        <v>42431</v>
      </c>
      <c r="L4" s="6">
        <v>42432</v>
      </c>
      <c r="M4" s="6">
        <v>42432</v>
      </c>
      <c r="N4" s="6">
        <v>42433</v>
      </c>
    </row>
    <row r="5" spans="1:14" ht="18.75" customHeight="1">
      <c r="A5" s="50" t="s">
        <v>2</v>
      </c>
      <c r="B5" s="50"/>
      <c r="C5" s="50"/>
      <c r="D5" s="50"/>
      <c r="E5" s="29">
        <v>0.43333333333333335</v>
      </c>
      <c r="F5" s="29">
        <v>0.46249999999999997</v>
      </c>
      <c r="G5" s="29">
        <v>0.4444444444444444</v>
      </c>
      <c r="H5" s="29">
        <v>0.4826388888888889</v>
      </c>
      <c r="I5" s="29">
        <v>0.38819444444444445</v>
      </c>
      <c r="J5" s="29">
        <v>0.4215277777777778</v>
      </c>
      <c r="K5" s="29">
        <v>0.39999999999999997</v>
      </c>
      <c r="L5" s="29">
        <v>0.4152777777777778</v>
      </c>
      <c r="M5" s="29">
        <v>0.4354166666666666</v>
      </c>
      <c r="N5" s="29">
        <v>0.4479166666666667</v>
      </c>
    </row>
    <row r="6" spans="1:14" ht="18.75" customHeight="1">
      <c r="A6" s="50" t="s">
        <v>3</v>
      </c>
      <c r="B6" s="50"/>
      <c r="C6" s="50"/>
      <c r="D6" s="50"/>
      <c r="E6" s="4">
        <v>7.3</v>
      </c>
      <c r="F6" s="4">
        <v>5.6</v>
      </c>
      <c r="G6" s="4">
        <v>11.3</v>
      </c>
      <c r="H6" s="4">
        <v>9</v>
      </c>
      <c r="I6" s="4">
        <v>9.6</v>
      </c>
      <c r="J6" s="4">
        <v>18</v>
      </c>
      <c r="K6" s="4">
        <v>15.6</v>
      </c>
      <c r="L6" s="4" t="s">
        <v>291</v>
      </c>
      <c r="M6" s="4" t="s">
        <v>299</v>
      </c>
      <c r="N6" s="4" t="s">
        <v>298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800</v>
      </c>
      <c r="F9" s="7">
        <v>1300</v>
      </c>
      <c r="G9" s="7">
        <v>1850</v>
      </c>
      <c r="H9" s="7">
        <v>1200</v>
      </c>
      <c r="I9" s="7">
        <v>1250</v>
      </c>
      <c r="J9" s="7">
        <v>850</v>
      </c>
      <c r="K9" s="7">
        <v>1400</v>
      </c>
      <c r="L9" s="7">
        <v>800</v>
      </c>
      <c r="M9" s="7">
        <v>1300</v>
      </c>
      <c r="N9" s="7">
        <v>1000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">
        <v>86.4</v>
      </c>
      <c r="F11" s="2">
        <v>237.6</v>
      </c>
      <c r="G11" s="2">
        <v>86.4</v>
      </c>
      <c r="H11" s="2">
        <v>64.8</v>
      </c>
      <c r="I11" s="2">
        <v>237.6</v>
      </c>
      <c r="J11" s="2">
        <v>108</v>
      </c>
      <c r="K11" s="2">
        <v>129.6</v>
      </c>
      <c r="L11" s="2">
        <v>64.8</v>
      </c>
      <c r="M11" s="2">
        <v>86.4</v>
      </c>
      <c r="N11" s="2">
        <v>194.4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123</v>
      </c>
      <c r="E12" s="2"/>
      <c r="F12" s="2"/>
      <c r="G12" s="2"/>
      <c r="H12" s="2"/>
      <c r="I12" s="2"/>
      <c r="J12" s="2"/>
      <c r="K12" s="2">
        <v>0.9</v>
      </c>
      <c r="L12" s="2"/>
      <c r="M12" s="2"/>
      <c r="N12" s="2"/>
    </row>
    <row r="13" spans="1:14" ht="18.75" customHeight="1">
      <c r="A13" s="2">
        <v>3</v>
      </c>
      <c r="B13" s="2"/>
      <c r="C13" s="2"/>
      <c r="D13" s="16" t="s">
        <v>180</v>
      </c>
      <c r="E13" s="2"/>
      <c r="F13" s="2"/>
      <c r="G13" s="2"/>
      <c r="H13" s="2"/>
      <c r="I13" s="2">
        <v>3.6</v>
      </c>
      <c r="J13" s="2"/>
      <c r="K13" s="2"/>
      <c r="L13" s="2"/>
      <c r="M13" s="2"/>
      <c r="N13" s="2"/>
    </row>
    <row r="14" spans="1:14" ht="18.75" customHeight="1">
      <c r="A14" s="2">
        <v>4</v>
      </c>
      <c r="B14" s="2"/>
      <c r="C14" s="2"/>
      <c r="D14" s="16" t="s">
        <v>258</v>
      </c>
      <c r="E14" s="2"/>
      <c r="F14" s="2">
        <v>3.6</v>
      </c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2">
        <v>5</v>
      </c>
      <c r="B15" s="2"/>
      <c r="C15" s="2"/>
      <c r="D15" s="2" t="s">
        <v>297</v>
      </c>
      <c r="E15" s="2">
        <v>0.9</v>
      </c>
      <c r="F15" s="2"/>
      <c r="G15" s="2"/>
      <c r="H15" s="2">
        <v>0.9</v>
      </c>
      <c r="I15" s="2"/>
      <c r="J15" s="2"/>
      <c r="K15" s="2"/>
      <c r="L15" s="2"/>
      <c r="M15" s="2"/>
      <c r="N15" s="2"/>
    </row>
    <row r="16" spans="1:14" ht="18.75" customHeight="1">
      <c r="A16" s="2">
        <v>6</v>
      </c>
      <c r="B16" s="2"/>
      <c r="C16" s="2"/>
      <c r="D16" s="16" t="s">
        <v>36</v>
      </c>
      <c r="E16" s="2"/>
      <c r="F16" s="2">
        <v>0.9</v>
      </c>
      <c r="G16" s="2"/>
      <c r="H16" s="2"/>
      <c r="I16" s="2">
        <v>0.9</v>
      </c>
      <c r="J16" s="2"/>
      <c r="K16" s="2"/>
      <c r="L16" s="2"/>
      <c r="M16" s="2"/>
      <c r="N16" s="2"/>
    </row>
    <row r="17" spans="1:14" ht="18.75" customHeight="1">
      <c r="A17" s="2">
        <v>7</v>
      </c>
      <c r="B17" s="2"/>
      <c r="C17" s="2"/>
      <c r="D17" s="2" t="s">
        <v>179</v>
      </c>
      <c r="E17" s="2">
        <v>3.6</v>
      </c>
      <c r="F17" s="2"/>
      <c r="G17" s="2"/>
      <c r="H17" s="2"/>
      <c r="I17" s="2">
        <v>3.6</v>
      </c>
      <c r="J17" s="2"/>
      <c r="K17" s="2"/>
      <c r="L17" s="2"/>
      <c r="M17" s="2"/>
      <c r="N17" s="2"/>
    </row>
    <row r="18" spans="1:14" ht="18.75" customHeight="1">
      <c r="A18" s="2">
        <v>8</v>
      </c>
      <c r="B18" s="2"/>
      <c r="C18" s="2"/>
      <c r="D18" s="2" t="s">
        <v>127</v>
      </c>
      <c r="E18" s="2"/>
      <c r="F18" s="2">
        <v>7.2</v>
      </c>
      <c r="G18" s="2">
        <v>43.2</v>
      </c>
      <c r="H18" s="2">
        <v>3.6</v>
      </c>
      <c r="I18" s="2">
        <v>3.6</v>
      </c>
      <c r="J18" s="2">
        <v>3.6</v>
      </c>
      <c r="K18" s="2">
        <v>25.2</v>
      </c>
      <c r="L18" s="2">
        <v>3.6</v>
      </c>
      <c r="M18" s="2"/>
      <c r="N18" s="2"/>
    </row>
    <row r="19" spans="1:14" ht="18.75" customHeight="1">
      <c r="A19" s="2">
        <v>9</v>
      </c>
      <c r="B19" s="2"/>
      <c r="C19" s="2"/>
      <c r="D19" s="2" t="s">
        <v>296</v>
      </c>
      <c r="E19" s="2"/>
      <c r="F19" s="2">
        <v>3.6</v>
      </c>
      <c r="G19" s="2"/>
      <c r="H19" s="2">
        <v>3.6</v>
      </c>
      <c r="I19" s="2">
        <v>0.9</v>
      </c>
      <c r="J19" s="2">
        <v>0.9</v>
      </c>
      <c r="K19" s="2">
        <v>0.9</v>
      </c>
      <c r="L19" s="2"/>
      <c r="M19" s="2"/>
      <c r="N19" s="2"/>
    </row>
    <row r="20" spans="1:14" ht="18.75" customHeight="1">
      <c r="A20" s="2">
        <v>10</v>
      </c>
      <c r="B20" s="2"/>
      <c r="C20" s="2"/>
      <c r="D20" s="16" t="s">
        <v>177</v>
      </c>
      <c r="E20" s="2"/>
      <c r="F20" s="2"/>
      <c r="G20" s="2">
        <v>0.9</v>
      </c>
      <c r="H20" s="2"/>
      <c r="I20" s="2">
        <v>0.9</v>
      </c>
      <c r="J20" s="2"/>
      <c r="K20" s="2"/>
      <c r="L20" s="2"/>
      <c r="M20" s="2"/>
      <c r="N20" s="2"/>
    </row>
    <row r="21" spans="1:14" ht="18.75" customHeight="1">
      <c r="A21" s="2">
        <v>11</v>
      </c>
      <c r="B21" s="2"/>
      <c r="C21" s="2"/>
      <c r="D21" s="2" t="s">
        <v>130</v>
      </c>
      <c r="E21" s="2"/>
      <c r="F21" s="2"/>
      <c r="G21" s="2">
        <v>43.2</v>
      </c>
      <c r="H21" s="2">
        <v>10.8</v>
      </c>
      <c r="I21" s="2">
        <v>28.8</v>
      </c>
      <c r="J21" s="2">
        <v>3.6</v>
      </c>
      <c r="K21" s="2">
        <v>1.8</v>
      </c>
      <c r="L21" s="2"/>
      <c r="M21" s="2">
        <v>3.6</v>
      </c>
      <c r="N21" s="2">
        <v>3.6</v>
      </c>
    </row>
    <row r="22" spans="1:14" ht="18.75" customHeight="1">
      <c r="A22" s="2">
        <v>12</v>
      </c>
      <c r="B22" s="2"/>
      <c r="C22" s="2"/>
      <c r="D22" s="2" t="s">
        <v>280</v>
      </c>
      <c r="E22" s="2"/>
      <c r="F22" s="2">
        <v>3.6</v>
      </c>
      <c r="G22" s="2"/>
      <c r="H22" s="2"/>
      <c r="I22" s="2">
        <v>4.5</v>
      </c>
      <c r="J22" s="2"/>
      <c r="K22" s="2"/>
      <c r="L22" s="2"/>
      <c r="M22" s="2"/>
      <c r="N22" s="2"/>
    </row>
    <row r="23" spans="1:14" ht="18.75" customHeight="1">
      <c r="A23" s="2">
        <v>13</v>
      </c>
      <c r="B23" s="2"/>
      <c r="C23" s="2"/>
      <c r="D23" s="2" t="s">
        <v>134</v>
      </c>
      <c r="E23" s="2"/>
      <c r="F23" s="2"/>
      <c r="G23" s="2"/>
      <c r="H23" s="2"/>
      <c r="I23" s="2">
        <v>0.9</v>
      </c>
      <c r="J23" s="2"/>
      <c r="K23" s="2"/>
      <c r="L23" s="2"/>
      <c r="M23" s="2"/>
      <c r="N23" s="2"/>
    </row>
    <row r="24" spans="1:14" ht="18.75" customHeight="1">
      <c r="A24" s="2">
        <v>14</v>
      </c>
      <c r="B24" s="2"/>
      <c r="C24" s="2"/>
      <c r="D24" s="16" t="s">
        <v>40</v>
      </c>
      <c r="E24" s="2"/>
      <c r="F24" s="2"/>
      <c r="G24" s="2">
        <v>0.9</v>
      </c>
      <c r="H24" s="2"/>
      <c r="I24" s="2"/>
      <c r="J24" s="2"/>
      <c r="K24" s="2">
        <v>0.9</v>
      </c>
      <c r="L24" s="2"/>
      <c r="M24" s="2"/>
      <c r="N24" s="2"/>
    </row>
    <row r="25" spans="1:14" ht="18.75" customHeight="1">
      <c r="A25" s="2">
        <v>15</v>
      </c>
      <c r="B25" s="2"/>
      <c r="C25" s="2"/>
      <c r="D25" s="16" t="s">
        <v>41</v>
      </c>
      <c r="E25" s="2">
        <v>1.8</v>
      </c>
      <c r="F25" s="2">
        <v>0.9</v>
      </c>
      <c r="G25" s="2">
        <v>0.9</v>
      </c>
      <c r="H25" s="2"/>
      <c r="I25" s="2"/>
      <c r="J25" s="2">
        <v>0.9</v>
      </c>
      <c r="K25" s="2">
        <v>6.3</v>
      </c>
      <c r="L25" s="2"/>
      <c r="M25" s="2"/>
      <c r="N25" s="2"/>
    </row>
    <row r="26" spans="1:14" ht="18.75" customHeight="1">
      <c r="A26" s="2">
        <v>16</v>
      </c>
      <c r="B26" s="2"/>
      <c r="C26" s="2"/>
      <c r="D26" s="2" t="s">
        <v>119</v>
      </c>
      <c r="E26" s="2">
        <v>7.2</v>
      </c>
      <c r="F26" s="2">
        <v>7.2</v>
      </c>
      <c r="G26" s="2">
        <v>3.6</v>
      </c>
      <c r="H26" s="2"/>
      <c r="I26" s="2">
        <v>7.2</v>
      </c>
      <c r="J26" s="2"/>
      <c r="K26" s="2">
        <v>7.2</v>
      </c>
      <c r="L26" s="2">
        <v>3.6</v>
      </c>
      <c r="M26" s="2">
        <v>7.2</v>
      </c>
      <c r="N26" s="2">
        <v>7.2</v>
      </c>
    </row>
    <row r="27" spans="1:14" ht="18.75" customHeight="1">
      <c r="A27" s="2">
        <v>17</v>
      </c>
      <c r="B27" s="2" t="s">
        <v>43</v>
      </c>
      <c r="C27" s="2" t="s">
        <v>183</v>
      </c>
      <c r="D27" s="16" t="s">
        <v>198</v>
      </c>
      <c r="E27" s="2">
        <v>0.9</v>
      </c>
      <c r="F27" s="2"/>
      <c r="G27" s="2"/>
      <c r="H27" s="2"/>
      <c r="I27" s="2"/>
      <c r="J27" s="2">
        <v>3.6</v>
      </c>
      <c r="K27" s="2"/>
      <c r="L27" s="2"/>
      <c r="M27" s="2"/>
      <c r="N27" s="2"/>
    </row>
    <row r="28" spans="1:14" ht="18.75" customHeight="1">
      <c r="A28" s="2">
        <v>18</v>
      </c>
      <c r="B28" s="2"/>
      <c r="C28" s="2" t="s">
        <v>44</v>
      </c>
      <c r="D28" s="16" t="s">
        <v>46</v>
      </c>
      <c r="E28" s="2"/>
      <c r="F28" s="2"/>
      <c r="G28" s="2"/>
      <c r="H28" s="2"/>
      <c r="I28" s="2"/>
      <c r="J28" s="2"/>
      <c r="K28" s="2"/>
      <c r="L28" s="2"/>
      <c r="M28" s="2">
        <v>0.9</v>
      </c>
      <c r="N28" s="2"/>
    </row>
    <row r="29" spans="1:14" ht="18.75" customHeight="1">
      <c r="A29" s="2">
        <v>19</v>
      </c>
      <c r="B29" s="2"/>
      <c r="C29" s="2" t="s">
        <v>47</v>
      </c>
      <c r="D29" s="16" t="s">
        <v>48</v>
      </c>
      <c r="E29" s="2">
        <v>14.4</v>
      </c>
      <c r="F29" s="2">
        <v>10.8</v>
      </c>
      <c r="G29" s="2">
        <v>7.2</v>
      </c>
      <c r="H29" s="2">
        <v>4.5</v>
      </c>
      <c r="I29" s="2">
        <v>28.8</v>
      </c>
      <c r="J29" s="2">
        <v>32.4</v>
      </c>
      <c r="K29" s="2"/>
      <c r="L29" s="2">
        <v>3.6</v>
      </c>
      <c r="M29" s="2">
        <v>21.6</v>
      </c>
      <c r="N29" s="2">
        <v>3.6</v>
      </c>
    </row>
    <row r="30" spans="1:14" ht="18.75" customHeight="1">
      <c r="A30" s="2">
        <v>20</v>
      </c>
      <c r="B30" s="2"/>
      <c r="C30" s="2"/>
      <c r="D30" s="16" t="s">
        <v>175</v>
      </c>
      <c r="E30" s="2"/>
      <c r="F30" s="2">
        <v>2.7</v>
      </c>
      <c r="G30" s="2"/>
      <c r="H30" s="2">
        <v>1.8</v>
      </c>
      <c r="I30" s="2"/>
      <c r="J30" s="2"/>
      <c r="K30" s="2"/>
      <c r="L30" s="2"/>
      <c r="M30" s="2"/>
      <c r="N30" s="2">
        <v>1.8</v>
      </c>
    </row>
    <row r="31" spans="1:14" ht="18.75" customHeight="1">
      <c r="A31" s="2">
        <v>21</v>
      </c>
      <c r="B31" s="2"/>
      <c r="C31" s="2"/>
      <c r="D31" s="16" t="s">
        <v>49</v>
      </c>
      <c r="E31" s="2">
        <v>496.8</v>
      </c>
      <c r="F31" s="2">
        <v>475.2</v>
      </c>
      <c r="G31" s="2">
        <v>345.6</v>
      </c>
      <c r="H31" s="2">
        <v>302.40000000000003</v>
      </c>
      <c r="I31" s="2">
        <v>756</v>
      </c>
      <c r="J31" s="2">
        <v>1209.6000000000001</v>
      </c>
      <c r="K31" s="2">
        <v>14.4</v>
      </c>
      <c r="L31" s="2"/>
      <c r="M31" s="2">
        <v>280.8</v>
      </c>
      <c r="N31" s="2">
        <v>237.6</v>
      </c>
    </row>
    <row r="32" spans="1:14" ht="18.75" customHeight="1">
      <c r="A32" s="2">
        <v>22</v>
      </c>
      <c r="B32" s="2"/>
      <c r="C32" s="2"/>
      <c r="D32" s="16" t="s">
        <v>295</v>
      </c>
      <c r="E32" s="2"/>
      <c r="F32" s="2"/>
      <c r="G32" s="2">
        <v>4.5</v>
      </c>
      <c r="H32" s="2">
        <v>1.8</v>
      </c>
      <c r="I32" s="2">
        <v>3.6</v>
      </c>
      <c r="J32" s="2"/>
      <c r="K32" s="2">
        <v>2.7</v>
      </c>
      <c r="L32" s="2"/>
      <c r="M32" s="2">
        <v>7.2</v>
      </c>
      <c r="N32" s="2">
        <v>3.6</v>
      </c>
    </row>
    <row r="33" spans="1:14" ht="18.75" customHeight="1">
      <c r="A33" s="2">
        <v>23</v>
      </c>
      <c r="B33" s="2"/>
      <c r="C33" s="2"/>
      <c r="D33" s="16" t="s">
        <v>294</v>
      </c>
      <c r="E33" s="2">
        <v>1.8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2">
        <v>24</v>
      </c>
      <c r="B34" s="2"/>
      <c r="C34" s="2"/>
      <c r="D34" s="16" t="s">
        <v>255</v>
      </c>
      <c r="E34" s="2"/>
      <c r="F34" s="2"/>
      <c r="G34" s="2"/>
      <c r="H34" s="2">
        <v>1.8</v>
      </c>
      <c r="I34" s="2"/>
      <c r="J34" s="2"/>
      <c r="K34" s="2"/>
      <c r="L34" s="2"/>
      <c r="M34" s="2"/>
      <c r="N34" s="2"/>
    </row>
    <row r="35" spans="1:14" ht="18.75" customHeight="1">
      <c r="A35" s="2">
        <v>25</v>
      </c>
      <c r="B35" s="2"/>
      <c r="C35" s="2"/>
      <c r="D35" s="2" t="s">
        <v>266</v>
      </c>
      <c r="E35" s="2">
        <v>28.8</v>
      </c>
      <c r="F35" s="2">
        <v>21.6</v>
      </c>
      <c r="G35" s="2">
        <v>7.2</v>
      </c>
      <c r="H35" s="2">
        <v>10.8</v>
      </c>
      <c r="I35" s="2">
        <v>3.6</v>
      </c>
      <c r="J35" s="2">
        <v>10.8</v>
      </c>
      <c r="K35" s="2">
        <v>7.2</v>
      </c>
      <c r="L35" s="2">
        <v>43.2</v>
      </c>
      <c r="M35" s="2">
        <v>28.8</v>
      </c>
      <c r="N35" s="2">
        <v>21.6</v>
      </c>
    </row>
    <row r="36" spans="1:14" ht="18.75" customHeight="1">
      <c r="A36" s="2">
        <v>26</v>
      </c>
      <c r="B36" s="2"/>
      <c r="C36" s="2"/>
      <c r="D36" s="2" t="s">
        <v>139</v>
      </c>
      <c r="E36" s="2">
        <v>43.2</v>
      </c>
      <c r="F36" s="2">
        <v>10.8</v>
      </c>
      <c r="G36" s="2"/>
      <c r="H36" s="2"/>
      <c r="I36" s="2"/>
      <c r="J36" s="2">
        <v>3.6</v>
      </c>
      <c r="K36" s="2"/>
      <c r="L36" s="2">
        <v>3.6</v>
      </c>
      <c r="M36" s="2"/>
      <c r="N36" s="2"/>
    </row>
    <row r="37" spans="1:14" ht="18.75" customHeight="1">
      <c r="A37" s="2">
        <v>27</v>
      </c>
      <c r="B37" s="2"/>
      <c r="C37" s="2"/>
      <c r="D37" s="16" t="s">
        <v>50</v>
      </c>
      <c r="E37" s="2">
        <v>61.2</v>
      </c>
      <c r="F37" s="2">
        <v>345.6</v>
      </c>
      <c r="G37" s="2">
        <v>194.4</v>
      </c>
      <c r="H37" s="2">
        <v>136.8</v>
      </c>
      <c r="I37" s="2">
        <v>129.6</v>
      </c>
      <c r="J37" s="2">
        <v>403.2</v>
      </c>
      <c r="K37" s="2">
        <v>108</v>
      </c>
      <c r="L37" s="2">
        <v>172.8</v>
      </c>
      <c r="M37" s="2">
        <v>151.20000000000002</v>
      </c>
      <c r="N37" s="2">
        <v>496.8</v>
      </c>
    </row>
    <row r="38" spans="1:14" ht="18.75" customHeight="1">
      <c r="A38" s="2">
        <v>28</v>
      </c>
      <c r="B38" s="2"/>
      <c r="C38" s="2"/>
      <c r="D38" s="16" t="s">
        <v>239</v>
      </c>
      <c r="E38" s="2"/>
      <c r="F38" s="2"/>
      <c r="G38" s="2"/>
      <c r="H38" s="2"/>
      <c r="I38" s="2"/>
      <c r="J38" s="2"/>
      <c r="K38" s="2"/>
      <c r="L38" s="2"/>
      <c r="M38" s="2">
        <v>1.8</v>
      </c>
      <c r="N38" s="2"/>
    </row>
    <row r="39" spans="1:14" ht="18.75" customHeight="1">
      <c r="A39" s="2">
        <v>29</v>
      </c>
      <c r="B39" s="2"/>
      <c r="C39" s="2"/>
      <c r="D39" s="2" t="s">
        <v>140</v>
      </c>
      <c r="E39" s="2"/>
      <c r="F39" s="2"/>
      <c r="G39" s="2"/>
      <c r="H39" s="2">
        <v>0.9</v>
      </c>
      <c r="I39" s="2"/>
      <c r="J39" s="2">
        <v>3.6</v>
      </c>
      <c r="K39" s="2"/>
      <c r="L39" s="2">
        <v>2.7</v>
      </c>
      <c r="M39" s="2"/>
      <c r="N39" s="2">
        <v>0.9</v>
      </c>
    </row>
    <row r="40" spans="1:14" ht="18.75" customHeight="1">
      <c r="A40" s="2">
        <v>30</v>
      </c>
      <c r="B40" s="2"/>
      <c r="C40" s="2"/>
      <c r="D40" s="16" t="s">
        <v>52</v>
      </c>
      <c r="E40" s="2">
        <v>7.2</v>
      </c>
      <c r="F40" s="2">
        <v>14.4</v>
      </c>
      <c r="G40" s="2"/>
      <c r="H40" s="2"/>
      <c r="I40" s="2"/>
      <c r="J40" s="2"/>
      <c r="K40" s="2">
        <v>18</v>
      </c>
      <c r="L40" s="2"/>
      <c r="M40" s="2"/>
      <c r="N40" s="2">
        <v>5.4</v>
      </c>
    </row>
    <row r="41" spans="1:14" ht="18.75" customHeight="1">
      <c r="A41" s="2">
        <v>31</v>
      </c>
      <c r="B41" s="2"/>
      <c r="C41" s="2"/>
      <c r="D41" s="16" t="s">
        <v>53</v>
      </c>
      <c r="E41" s="2"/>
      <c r="F41" s="2">
        <v>0.9</v>
      </c>
      <c r="G41" s="2">
        <v>0.9</v>
      </c>
      <c r="H41" s="2">
        <v>0.9</v>
      </c>
      <c r="I41" s="2"/>
      <c r="J41" s="2"/>
      <c r="K41" s="2"/>
      <c r="L41" s="2"/>
      <c r="M41" s="2"/>
      <c r="N41" s="2"/>
    </row>
    <row r="42" spans="1:14" ht="18.75" customHeight="1">
      <c r="A42" s="2">
        <v>32</v>
      </c>
      <c r="B42" s="2"/>
      <c r="C42" s="2"/>
      <c r="D42" s="16" t="s">
        <v>54</v>
      </c>
      <c r="E42" s="2"/>
      <c r="F42" s="2"/>
      <c r="G42" s="2"/>
      <c r="H42" s="2"/>
      <c r="I42" s="2"/>
      <c r="J42" s="2"/>
      <c r="K42" s="2"/>
      <c r="L42" s="2"/>
      <c r="M42" s="2">
        <v>7.2</v>
      </c>
      <c r="N42" s="2"/>
    </row>
    <row r="43" spans="1:14" ht="18.75" customHeight="1">
      <c r="A43" s="2">
        <v>33</v>
      </c>
      <c r="B43" s="2"/>
      <c r="C43" s="2"/>
      <c r="D43" s="16" t="s">
        <v>55</v>
      </c>
      <c r="E43" s="2">
        <v>10.8</v>
      </c>
      <c r="F43" s="2">
        <v>64.8</v>
      </c>
      <c r="G43" s="2">
        <v>151.20000000000002</v>
      </c>
      <c r="H43" s="2">
        <v>14.4</v>
      </c>
      <c r="I43" s="2">
        <v>194.4</v>
      </c>
      <c r="J43" s="2">
        <v>21.6</v>
      </c>
      <c r="K43" s="2">
        <v>7.2</v>
      </c>
      <c r="L43" s="2">
        <v>11.700000000000001</v>
      </c>
      <c r="M43" s="2">
        <v>43.2</v>
      </c>
      <c r="N43" s="2">
        <v>7.2</v>
      </c>
    </row>
    <row r="44" spans="1:14" ht="18.75" customHeight="1">
      <c r="A44" s="2">
        <v>34</v>
      </c>
      <c r="B44" s="2"/>
      <c r="C44" s="2"/>
      <c r="D44" s="16" t="s">
        <v>254</v>
      </c>
      <c r="E44" s="2"/>
      <c r="F44" s="2">
        <v>518.4</v>
      </c>
      <c r="G44" s="2">
        <v>129.6</v>
      </c>
      <c r="H44" s="2"/>
      <c r="I44" s="2">
        <v>18</v>
      </c>
      <c r="J44" s="2">
        <v>7.2</v>
      </c>
      <c r="K44" s="2"/>
      <c r="L44" s="2">
        <v>9.9</v>
      </c>
      <c r="M44" s="2">
        <v>36</v>
      </c>
      <c r="N44" s="2">
        <v>32.4</v>
      </c>
    </row>
    <row r="45" spans="1:14" ht="18.75" customHeight="1">
      <c r="A45" s="2">
        <v>35</v>
      </c>
      <c r="B45" s="2"/>
      <c r="C45" s="2"/>
      <c r="D45" s="16" t="s">
        <v>172</v>
      </c>
      <c r="E45" s="2">
        <v>7.2</v>
      </c>
      <c r="F45" s="2">
        <v>7.2</v>
      </c>
      <c r="G45" s="2"/>
      <c r="H45" s="2"/>
      <c r="I45" s="2">
        <v>2.7</v>
      </c>
      <c r="J45" s="2"/>
      <c r="K45" s="2"/>
      <c r="L45" s="2"/>
      <c r="M45" s="2"/>
      <c r="N45" s="2"/>
    </row>
    <row r="46" spans="1:14" ht="18.75" customHeight="1">
      <c r="A46" s="2">
        <v>36</v>
      </c>
      <c r="B46" s="2"/>
      <c r="C46" s="2"/>
      <c r="D46" s="16" t="s">
        <v>56</v>
      </c>
      <c r="E46" s="2">
        <v>2.7</v>
      </c>
      <c r="F46" s="2"/>
      <c r="G46" s="2">
        <v>216</v>
      </c>
      <c r="H46" s="2">
        <v>43.2</v>
      </c>
      <c r="I46" s="2">
        <v>14.4</v>
      </c>
      <c r="J46" s="2">
        <v>7.2</v>
      </c>
      <c r="K46" s="2"/>
      <c r="L46" s="2"/>
      <c r="M46" s="2"/>
      <c r="N46" s="2"/>
    </row>
    <row r="47" spans="1:14" ht="18.75" customHeight="1">
      <c r="A47" s="2">
        <v>37</v>
      </c>
      <c r="B47" s="2"/>
      <c r="C47" s="2"/>
      <c r="D47" s="16" t="s">
        <v>241</v>
      </c>
      <c r="E47" s="2"/>
      <c r="F47" s="2"/>
      <c r="G47" s="2"/>
      <c r="H47" s="2"/>
      <c r="I47" s="2"/>
      <c r="J47" s="2"/>
      <c r="K47" s="2"/>
      <c r="L47" s="2">
        <v>3.6</v>
      </c>
      <c r="M47" s="2"/>
      <c r="N47" s="2"/>
    </row>
    <row r="48" spans="1:14" ht="18.75" customHeight="1">
      <c r="A48" s="2">
        <v>38</v>
      </c>
      <c r="B48" s="2"/>
      <c r="C48" s="2"/>
      <c r="D48" s="16" t="s">
        <v>57</v>
      </c>
      <c r="E48" s="2"/>
      <c r="F48" s="2">
        <v>14.4</v>
      </c>
      <c r="G48" s="2"/>
      <c r="H48" s="2"/>
      <c r="I48" s="2">
        <v>2.7</v>
      </c>
      <c r="J48" s="2">
        <v>4.5</v>
      </c>
      <c r="K48" s="2"/>
      <c r="L48" s="2"/>
      <c r="M48" s="2"/>
      <c r="N48" s="2"/>
    </row>
    <row r="49" spans="1:14" ht="18.75" customHeight="1">
      <c r="A49" s="2">
        <v>39</v>
      </c>
      <c r="B49" s="2"/>
      <c r="C49" s="2"/>
      <c r="D49" s="16" t="s">
        <v>58</v>
      </c>
      <c r="E49" s="2"/>
      <c r="F49" s="2">
        <v>14.4</v>
      </c>
      <c r="G49" s="2"/>
      <c r="H49" s="2"/>
      <c r="I49" s="2"/>
      <c r="J49" s="2"/>
      <c r="K49" s="2">
        <v>28.8</v>
      </c>
      <c r="L49" s="2"/>
      <c r="M49" s="2"/>
      <c r="N49" s="2"/>
    </row>
    <row r="50" spans="1:14" ht="18.75" customHeight="1">
      <c r="A50" s="2">
        <v>40</v>
      </c>
      <c r="B50" s="2"/>
      <c r="C50" s="2"/>
      <c r="D50" s="16" t="s">
        <v>59</v>
      </c>
      <c r="E50" s="2">
        <v>561.6</v>
      </c>
      <c r="F50" s="2">
        <v>2030.4</v>
      </c>
      <c r="G50" s="2">
        <v>907.2</v>
      </c>
      <c r="H50" s="2">
        <v>1209.6000000000001</v>
      </c>
      <c r="I50" s="2">
        <v>950.4</v>
      </c>
      <c r="J50" s="2">
        <v>331.2</v>
      </c>
      <c r="K50" s="2">
        <v>1792.8</v>
      </c>
      <c r="L50" s="2">
        <v>864</v>
      </c>
      <c r="M50" s="2">
        <v>604.8000000000001</v>
      </c>
      <c r="N50" s="2">
        <v>1058.4</v>
      </c>
    </row>
    <row r="51" spans="1:14" ht="18.75" customHeight="1">
      <c r="A51" s="2">
        <v>41</v>
      </c>
      <c r="B51" s="2"/>
      <c r="C51" s="2"/>
      <c r="D51" s="16" t="s">
        <v>60</v>
      </c>
      <c r="E51" s="2">
        <v>302.40000000000003</v>
      </c>
      <c r="F51" s="2">
        <v>129.6</v>
      </c>
      <c r="G51" s="2">
        <v>129.6</v>
      </c>
      <c r="H51" s="2"/>
      <c r="I51" s="2">
        <v>57.6</v>
      </c>
      <c r="J51" s="2">
        <v>86.4</v>
      </c>
      <c r="K51" s="2">
        <v>259.2</v>
      </c>
      <c r="L51" s="2">
        <v>14.4</v>
      </c>
      <c r="M51" s="2"/>
      <c r="N51" s="2">
        <v>302.40000000000003</v>
      </c>
    </row>
    <row r="52" spans="1:14" ht="18.75" customHeight="1">
      <c r="A52" s="2">
        <v>42</v>
      </c>
      <c r="B52" s="2"/>
      <c r="C52" s="2"/>
      <c r="D52" s="2" t="s">
        <v>275</v>
      </c>
      <c r="E52" s="2"/>
      <c r="F52" s="2"/>
      <c r="G52" s="2">
        <v>18</v>
      </c>
      <c r="H52" s="2">
        <v>21.6</v>
      </c>
      <c r="I52" s="2"/>
      <c r="J52" s="2"/>
      <c r="K52" s="2"/>
      <c r="L52" s="2">
        <v>43.2</v>
      </c>
      <c r="M52" s="2"/>
      <c r="N52" s="2"/>
    </row>
    <row r="53" spans="1:14" ht="18.75" customHeight="1">
      <c r="A53" s="2">
        <v>43</v>
      </c>
      <c r="B53" s="2"/>
      <c r="C53" s="2"/>
      <c r="D53" s="16" t="s">
        <v>243</v>
      </c>
      <c r="E53" s="2"/>
      <c r="F53" s="2"/>
      <c r="G53" s="2"/>
      <c r="H53" s="2"/>
      <c r="I53" s="2">
        <v>0.9</v>
      </c>
      <c r="J53" s="2"/>
      <c r="K53" s="2"/>
      <c r="L53" s="2"/>
      <c r="M53" s="2"/>
      <c r="N53" s="2"/>
    </row>
    <row r="54" spans="1:14" ht="18.75" customHeight="1">
      <c r="A54" s="2">
        <v>44</v>
      </c>
      <c r="B54" s="2"/>
      <c r="C54" s="2"/>
      <c r="D54" s="16" t="s">
        <v>274</v>
      </c>
      <c r="E54" s="2"/>
      <c r="F54" s="2"/>
      <c r="G54" s="2"/>
      <c r="H54" s="2"/>
      <c r="I54" s="2"/>
      <c r="J54" s="2"/>
      <c r="K54" s="2"/>
      <c r="L54" s="2"/>
      <c r="M54" s="2"/>
      <c r="N54" s="2">
        <v>32.4</v>
      </c>
    </row>
    <row r="55" spans="1:14" ht="18.75" customHeight="1">
      <c r="A55" s="2">
        <v>45</v>
      </c>
      <c r="B55" s="2"/>
      <c r="C55" s="2"/>
      <c r="D55" s="16" t="s">
        <v>61</v>
      </c>
      <c r="E55" s="2"/>
      <c r="F55" s="2"/>
      <c r="G55" s="2"/>
      <c r="H55" s="2"/>
      <c r="I55" s="2"/>
      <c r="J55" s="2">
        <v>1.8</v>
      </c>
      <c r="K55" s="2"/>
      <c r="L55" s="2"/>
      <c r="M55" s="2"/>
      <c r="N55" s="2"/>
    </row>
    <row r="56" spans="1:14" ht="18.75" customHeight="1">
      <c r="A56" s="2">
        <v>46</v>
      </c>
      <c r="B56" s="2"/>
      <c r="C56" s="2"/>
      <c r="D56" s="16" t="s">
        <v>62</v>
      </c>
      <c r="E56" s="2"/>
      <c r="F56" s="2"/>
      <c r="G56" s="2"/>
      <c r="H56" s="2"/>
      <c r="I56" s="2"/>
      <c r="J56" s="2"/>
      <c r="K56" s="2">
        <v>7.2</v>
      </c>
      <c r="L56" s="2"/>
      <c r="M56" s="2"/>
      <c r="N56" s="2"/>
    </row>
    <row r="57" spans="1:14" ht="18.75" customHeight="1">
      <c r="A57" s="2">
        <v>47</v>
      </c>
      <c r="B57" s="2"/>
      <c r="C57" s="2"/>
      <c r="D57" s="2" t="s">
        <v>264</v>
      </c>
      <c r="E57" s="2">
        <v>3.6</v>
      </c>
      <c r="F57" s="2">
        <v>3.6</v>
      </c>
      <c r="G57" s="2">
        <v>3.6</v>
      </c>
      <c r="H57" s="2"/>
      <c r="I57" s="2">
        <v>3.6</v>
      </c>
      <c r="J57" s="2"/>
      <c r="K57" s="2"/>
      <c r="L57" s="2">
        <v>3.6</v>
      </c>
      <c r="M57" s="2">
        <v>3.6</v>
      </c>
      <c r="N57" s="2"/>
    </row>
    <row r="58" spans="1:14" ht="18.75" customHeight="1">
      <c r="A58" s="2">
        <v>48</v>
      </c>
      <c r="B58" s="2"/>
      <c r="C58" s="2"/>
      <c r="D58" s="2" t="s">
        <v>263</v>
      </c>
      <c r="E58" s="2"/>
      <c r="F58" s="2">
        <v>7.2</v>
      </c>
      <c r="G58" s="2"/>
      <c r="H58" s="2"/>
      <c r="I58" s="2"/>
      <c r="J58" s="2"/>
      <c r="K58" s="2"/>
      <c r="L58" s="2"/>
      <c r="M58" s="2"/>
      <c r="N58" s="2"/>
    </row>
    <row r="59" spans="1:14" ht="18.75" customHeight="1">
      <c r="A59" s="2">
        <v>49</v>
      </c>
      <c r="B59" s="2"/>
      <c r="C59" s="2"/>
      <c r="D59" s="16" t="s">
        <v>293</v>
      </c>
      <c r="E59" s="2">
        <v>43.2</v>
      </c>
      <c r="F59" s="2">
        <v>43.2</v>
      </c>
      <c r="G59" s="2">
        <v>10.8</v>
      </c>
      <c r="H59" s="2">
        <v>3.6</v>
      </c>
      <c r="I59" s="2">
        <v>3.6</v>
      </c>
      <c r="J59" s="2">
        <v>7.2</v>
      </c>
      <c r="K59" s="2">
        <v>3.6</v>
      </c>
      <c r="L59" s="2">
        <v>7.2</v>
      </c>
      <c r="M59" s="2">
        <v>64.8</v>
      </c>
      <c r="N59" s="2">
        <v>3.6</v>
      </c>
    </row>
    <row r="60" spans="1:14" ht="18.75" customHeight="1">
      <c r="A60" s="2">
        <v>50</v>
      </c>
      <c r="B60" s="2"/>
      <c r="C60" s="2"/>
      <c r="D60" s="2" t="s">
        <v>262</v>
      </c>
      <c r="E60" s="2">
        <v>2.7</v>
      </c>
      <c r="F60" s="2">
        <v>43.2</v>
      </c>
      <c r="G60" s="2">
        <v>14.4</v>
      </c>
      <c r="H60" s="2">
        <v>64.8</v>
      </c>
      <c r="I60" s="2">
        <v>7.2</v>
      </c>
      <c r="J60" s="2">
        <v>10.8</v>
      </c>
      <c r="K60" s="2">
        <v>32.4</v>
      </c>
      <c r="L60" s="2">
        <v>7.2</v>
      </c>
      <c r="M60" s="2">
        <v>21.6</v>
      </c>
      <c r="N60" s="2">
        <v>7.2</v>
      </c>
    </row>
    <row r="61" spans="1:14" ht="18.75" customHeight="1">
      <c r="A61" s="2">
        <v>51</v>
      </c>
      <c r="B61" s="2"/>
      <c r="C61" s="2"/>
      <c r="D61" s="2" t="s">
        <v>64</v>
      </c>
      <c r="E61" s="2"/>
      <c r="F61" s="2"/>
      <c r="G61" s="2"/>
      <c r="H61" s="2"/>
      <c r="I61" s="2"/>
      <c r="J61" s="2">
        <v>3.6</v>
      </c>
      <c r="K61" s="2"/>
      <c r="L61" s="2"/>
      <c r="M61" s="2"/>
      <c r="N61" s="2"/>
    </row>
    <row r="62" spans="1:14" ht="18.75" customHeight="1">
      <c r="A62" s="2">
        <v>52</v>
      </c>
      <c r="B62" s="2" t="s">
        <v>65</v>
      </c>
      <c r="C62" s="2" t="s">
        <v>66</v>
      </c>
      <c r="D62" s="2" t="s">
        <v>67</v>
      </c>
      <c r="E62" s="2">
        <v>21.6</v>
      </c>
      <c r="F62" s="2"/>
      <c r="G62" s="2"/>
      <c r="H62" s="2"/>
      <c r="I62" s="2"/>
      <c r="J62" s="2"/>
      <c r="K62" s="2"/>
      <c r="L62" s="2"/>
      <c r="M62" s="2"/>
      <c r="N62" s="2"/>
    </row>
    <row r="63" spans="1:14" ht="18.75" customHeight="1">
      <c r="A63" s="2">
        <v>53</v>
      </c>
      <c r="B63" s="2" t="s">
        <v>68</v>
      </c>
      <c r="C63" s="2" t="s">
        <v>69</v>
      </c>
      <c r="D63" s="2" t="s">
        <v>70</v>
      </c>
      <c r="E63" s="2">
        <v>3.6</v>
      </c>
      <c r="F63" s="2"/>
      <c r="G63" s="2"/>
      <c r="H63" s="2"/>
      <c r="I63" s="2">
        <v>21.6</v>
      </c>
      <c r="J63" s="2"/>
      <c r="K63" s="2"/>
      <c r="L63" s="2">
        <v>21.6</v>
      </c>
      <c r="M63" s="2"/>
      <c r="N63" s="2"/>
    </row>
    <row r="64" spans="1:14" ht="18.75" customHeight="1">
      <c r="A64" s="2">
        <v>54</v>
      </c>
      <c r="B64" s="2" t="s">
        <v>71</v>
      </c>
      <c r="C64" s="2" t="s">
        <v>72</v>
      </c>
      <c r="D64" s="2" t="s">
        <v>73</v>
      </c>
      <c r="E64" s="2">
        <v>172.8</v>
      </c>
      <c r="F64" s="2">
        <v>388.8</v>
      </c>
      <c r="G64" s="2">
        <v>194.4</v>
      </c>
      <c r="H64" s="2">
        <v>316.8</v>
      </c>
      <c r="I64" s="2">
        <v>79.2</v>
      </c>
      <c r="J64" s="2">
        <v>158.4</v>
      </c>
      <c r="K64" s="2">
        <v>302.40000000000003</v>
      </c>
      <c r="L64" s="2">
        <v>104.4</v>
      </c>
      <c r="M64" s="2">
        <v>129.6</v>
      </c>
      <c r="N64" s="2">
        <v>388.8</v>
      </c>
    </row>
    <row r="65" spans="1:14" ht="18.75" customHeight="1">
      <c r="A65" s="2">
        <v>55</v>
      </c>
      <c r="B65" s="2"/>
      <c r="C65" s="2" t="s">
        <v>270</v>
      </c>
      <c r="D65" s="2" t="s">
        <v>292</v>
      </c>
      <c r="E65" s="2">
        <v>14.4</v>
      </c>
      <c r="F65" s="2"/>
      <c r="G65" s="2"/>
      <c r="H65" s="2"/>
      <c r="I65" s="2"/>
      <c r="J65" s="2"/>
      <c r="K65" s="2"/>
      <c r="L65" s="2"/>
      <c r="M65" s="2"/>
      <c r="N65" s="2"/>
    </row>
    <row r="66" spans="1:14" ht="18.75" customHeight="1">
      <c r="A66" s="2">
        <v>56</v>
      </c>
      <c r="B66" s="2" t="s">
        <v>74</v>
      </c>
      <c r="C66" s="2" t="s">
        <v>75</v>
      </c>
      <c r="D66" s="2" t="s">
        <v>76</v>
      </c>
      <c r="E66" s="2">
        <v>518.4</v>
      </c>
      <c r="F66" s="2">
        <v>4665.6</v>
      </c>
      <c r="G66" s="2">
        <v>2361.6</v>
      </c>
      <c r="H66" s="2">
        <v>3801.6</v>
      </c>
      <c r="I66" s="2">
        <v>583.2</v>
      </c>
      <c r="J66" s="2">
        <v>324</v>
      </c>
      <c r="K66" s="2">
        <v>1843.2</v>
      </c>
      <c r="L66" s="2">
        <v>2656.8</v>
      </c>
      <c r="M66" s="2">
        <v>712.8000000000001</v>
      </c>
      <c r="N66" s="2">
        <v>86.4</v>
      </c>
    </row>
    <row r="67" spans="1:14" ht="18.75" customHeight="1">
      <c r="A67" s="2">
        <v>57</v>
      </c>
      <c r="B67" s="2" t="s">
        <v>77</v>
      </c>
      <c r="C67" s="2" t="s">
        <v>78</v>
      </c>
      <c r="D67" s="16" t="s">
        <v>79</v>
      </c>
      <c r="E67" s="2"/>
      <c r="F67" s="2">
        <v>3.6</v>
      </c>
      <c r="G67" s="2"/>
      <c r="H67" s="2"/>
      <c r="I67" s="2"/>
      <c r="J67" s="2"/>
      <c r="K67" s="2"/>
      <c r="L67" s="2"/>
      <c r="M67" s="2"/>
      <c r="N67" s="2"/>
    </row>
    <row r="68" spans="1:14" ht="18.75" customHeight="1">
      <c r="A68" s="2">
        <v>58</v>
      </c>
      <c r="B68" s="2"/>
      <c r="C68" s="2" t="s">
        <v>80</v>
      </c>
      <c r="D68" s="2" t="s">
        <v>261</v>
      </c>
      <c r="E68" s="2"/>
      <c r="F68" s="2">
        <v>10.8</v>
      </c>
      <c r="G68" s="2">
        <v>3.6</v>
      </c>
      <c r="H68" s="2">
        <v>18</v>
      </c>
      <c r="I68" s="2">
        <v>3.6</v>
      </c>
      <c r="J68" s="2">
        <v>0.9</v>
      </c>
      <c r="K68" s="2"/>
      <c r="L68" s="2">
        <v>7.2</v>
      </c>
      <c r="M68" s="2">
        <v>0.9</v>
      </c>
      <c r="N68" s="2">
        <v>0.9</v>
      </c>
    </row>
    <row r="69" spans="1:14" ht="18.75" customHeight="1">
      <c r="A69" s="2">
        <v>59</v>
      </c>
      <c r="B69" s="2"/>
      <c r="C69" s="2"/>
      <c r="D69" s="2" t="s">
        <v>260</v>
      </c>
      <c r="E69" s="2"/>
      <c r="F69" s="2"/>
      <c r="G69" s="2"/>
      <c r="H69" s="2"/>
      <c r="I69" s="2">
        <v>0.9</v>
      </c>
      <c r="J69" s="2"/>
      <c r="K69" s="2"/>
      <c r="L69" s="2"/>
      <c r="M69" s="2"/>
      <c r="N69" s="2">
        <v>0.9</v>
      </c>
    </row>
    <row r="70" spans="1:14" ht="18.75" customHeight="1">
      <c r="A70" s="2">
        <v>60</v>
      </c>
      <c r="B70" s="2"/>
      <c r="C70" s="2"/>
      <c r="D70" s="2" t="s">
        <v>160</v>
      </c>
      <c r="E70" s="2"/>
      <c r="F70" s="2"/>
      <c r="G70" s="2"/>
      <c r="H70" s="2"/>
      <c r="I70" s="2"/>
      <c r="J70" s="2"/>
      <c r="K70" s="2"/>
      <c r="L70" s="2">
        <v>3.6</v>
      </c>
      <c r="M70" s="2"/>
      <c r="N70" s="2"/>
    </row>
    <row r="71" spans="1:14" ht="18.75" customHeight="1" thickBot="1">
      <c r="A71" s="2">
        <v>61</v>
      </c>
      <c r="B71" s="2"/>
      <c r="C71" s="2" t="s">
        <v>82</v>
      </c>
      <c r="D71" s="2" t="s">
        <v>83</v>
      </c>
      <c r="E71" s="33">
        <v>1.8</v>
      </c>
      <c r="F71" s="33">
        <v>3.6</v>
      </c>
      <c r="G71" s="33">
        <v>3.6</v>
      </c>
      <c r="H71" s="33">
        <v>3.6</v>
      </c>
      <c r="I71" s="33">
        <v>10.8</v>
      </c>
      <c r="J71" s="33">
        <v>3.6</v>
      </c>
      <c r="K71" s="33"/>
      <c r="L71" s="33"/>
      <c r="M71" s="33">
        <v>7.2</v>
      </c>
      <c r="N71" s="33">
        <v>0.9</v>
      </c>
    </row>
    <row r="72" spans="1:14" ht="18.75" customHeight="1" thickTop="1">
      <c r="A72" s="54" t="s">
        <v>9</v>
      </c>
      <c r="B72" s="54"/>
      <c r="C72" s="54"/>
      <c r="D72" s="54"/>
      <c r="E72" s="24">
        <f aca="true" t="shared" si="0" ref="E72:N72">SUM(E11:E71)</f>
        <v>2421</v>
      </c>
      <c r="F72" s="24">
        <f t="shared" si="0"/>
        <v>9095.400000000001</v>
      </c>
      <c r="G72" s="24">
        <f t="shared" si="0"/>
        <v>4882.500000000002</v>
      </c>
      <c r="H72" s="24">
        <f t="shared" si="0"/>
        <v>6042.6</v>
      </c>
      <c r="I72" s="24">
        <f t="shared" si="0"/>
        <v>3168.8999999999996</v>
      </c>
      <c r="J72" s="24">
        <f t="shared" si="0"/>
        <v>2752.2000000000003</v>
      </c>
      <c r="K72" s="24">
        <f t="shared" si="0"/>
        <v>4599.9</v>
      </c>
      <c r="L72" s="24">
        <f t="shared" si="0"/>
        <v>4056.2999999999997</v>
      </c>
      <c r="M72" s="24">
        <f t="shared" si="0"/>
        <v>2221.2</v>
      </c>
      <c r="N72" s="24">
        <f t="shared" si="0"/>
        <v>2898.0000000000005</v>
      </c>
    </row>
    <row r="73" spans="1:14" ht="18.75" customHeight="1">
      <c r="A73" s="55" t="s">
        <v>10</v>
      </c>
      <c r="B73" s="56"/>
      <c r="C73" s="8" t="s">
        <v>30</v>
      </c>
      <c r="D73" s="9"/>
      <c r="E73" s="10">
        <f aca="true" t="shared" si="1" ref="E73:N73">E11</f>
        <v>86.4</v>
      </c>
      <c r="F73" s="10">
        <f t="shared" si="1"/>
        <v>237.6</v>
      </c>
      <c r="G73" s="10">
        <f t="shared" si="1"/>
        <v>86.4</v>
      </c>
      <c r="H73" s="10">
        <f t="shared" si="1"/>
        <v>64.8</v>
      </c>
      <c r="I73" s="10">
        <f t="shared" si="1"/>
        <v>237.6</v>
      </c>
      <c r="J73" s="10">
        <f t="shared" si="1"/>
        <v>108</v>
      </c>
      <c r="K73" s="10">
        <f t="shared" si="1"/>
        <v>129.6</v>
      </c>
      <c r="L73" s="10">
        <f t="shared" si="1"/>
        <v>64.8</v>
      </c>
      <c r="M73" s="10">
        <f t="shared" si="1"/>
        <v>86.4</v>
      </c>
      <c r="N73" s="10">
        <f t="shared" si="1"/>
        <v>194.4</v>
      </c>
    </row>
    <row r="74" spans="1:14" ht="18.75" customHeight="1">
      <c r="A74" s="59"/>
      <c r="B74" s="60"/>
      <c r="C74" s="8" t="s">
        <v>33</v>
      </c>
      <c r="D74" s="9"/>
      <c r="E74" s="10">
        <f aca="true" t="shared" si="2" ref="E74:N74">SUM(E12:E26)</f>
        <v>13.5</v>
      </c>
      <c r="F74" s="10">
        <f t="shared" si="2"/>
        <v>26.999999999999996</v>
      </c>
      <c r="G74" s="10">
        <f t="shared" si="2"/>
        <v>92.70000000000002</v>
      </c>
      <c r="H74" s="10">
        <f t="shared" si="2"/>
        <v>18.9</v>
      </c>
      <c r="I74" s="10">
        <f t="shared" si="2"/>
        <v>54.9</v>
      </c>
      <c r="J74" s="10">
        <f t="shared" si="2"/>
        <v>9</v>
      </c>
      <c r="K74" s="10">
        <f t="shared" si="2"/>
        <v>43.199999999999996</v>
      </c>
      <c r="L74" s="10">
        <f t="shared" si="2"/>
        <v>7.2</v>
      </c>
      <c r="M74" s="10">
        <f t="shared" si="2"/>
        <v>10.8</v>
      </c>
      <c r="N74" s="10">
        <f t="shared" si="2"/>
        <v>10.8</v>
      </c>
    </row>
    <row r="75" spans="1:14" ht="18.75" customHeight="1">
      <c r="A75" s="59"/>
      <c r="B75" s="60"/>
      <c r="C75" s="8" t="s">
        <v>183</v>
      </c>
      <c r="D75" s="9"/>
      <c r="E75" s="10">
        <f aca="true" t="shared" si="3" ref="E75:N75">E27</f>
        <v>0.9</v>
      </c>
      <c r="F75" s="10">
        <f t="shared" si="3"/>
        <v>0</v>
      </c>
      <c r="G75" s="10">
        <f t="shared" si="3"/>
        <v>0</v>
      </c>
      <c r="H75" s="10">
        <f t="shared" si="3"/>
        <v>0</v>
      </c>
      <c r="I75" s="10">
        <f t="shared" si="3"/>
        <v>0</v>
      </c>
      <c r="J75" s="10">
        <f t="shared" si="3"/>
        <v>3.6</v>
      </c>
      <c r="K75" s="10">
        <f t="shared" si="3"/>
        <v>0</v>
      </c>
      <c r="L75" s="10">
        <f t="shared" si="3"/>
        <v>0</v>
      </c>
      <c r="M75" s="10">
        <f t="shared" si="3"/>
        <v>0</v>
      </c>
      <c r="N75" s="10">
        <f t="shared" si="3"/>
        <v>0</v>
      </c>
    </row>
    <row r="76" spans="1:14" ht="18.75" customHeight="1">
      <c r="A76" s="59"/>
      <c r="B76" s="60"/>
      <c r="C76" s="8" t="s">
        <v>87</v>
      </c>
      <c r="D76" s="9"/>
      <c r="E76" s="10">
        <f aca="true" t="shared" si="4" ref="E76:N76">SUM(E28:E28)</f>
        <v>0</v>
      </c>
      <c r="F76" s="10">
        <f t="shared" si="4"/>
        <v>0</v>
      </c>
      <c r="G76" s="10">
        <f t="shared" si="4"/>
        <v>0</v>
      </c>
      <c r="H76" s="10">
        <f t="shared" si="4"/>
        <v>0</v>
      </c>
      <c r="I76" s="10">
        <f t="shared" si="4"/>
        <v>0</v>
      </c>
      <c r="J76" s="10">
        <f t="shared" si="4"/>
        <v>0</v>
      </c>
      <c r="K76" s="10">
        <f t="shared" si="4"/>
        <v>0</v>
      </c>
      <c r="L76" s="10">
        <f t="shared" si="4"/>
        <v>0</v>
      </c>
      <c r="M76" s="10">
        <f t="shared" si="4"/>
        <v>0.9</v>
      </c>
      <c r="N76" s="10">
        <f t="shared" si="4"/>
        <v>0</v>
      </c>
    </row>
    <row r="77" spans="1:14" ht="18.75" customHeight="1">
      <c r="A77" s="59"/>
      <c r="B77" s="60"/>
      <c r="C77" s="8" t="s">
        <v>47</v>
      </c>
      <c r="D77" s="9"/>
      <c r="E77" s="10">
        <f aca="true" t="shared" si="5" ref="E77:N77">SUM(E29:E61)</f>
        <v>1587.6000000000004</v>
      </c>
      <c r="F77" s="10">
        <f t="shared" si="5"/>
        <v>3758.3999999999996</v>
      </c>
      <c r="G77" s="10">
        <f t="shared" si="5"/>
        <v>2140.2000000000003</v>
      </c>
      <c r="H77" s="10">
        <f t="shared" si="5"/>
        <v>1818.8999999999999</v>
      </c>
      <c r="I77" s="10">
        <f t="shared" si="5"/>
        <v>2177.1</v>
      </c>
      <c r="J77" s="10">
        <f t="shared" si="5"/>
        <v>2144.7000000000003</v>
      </c>
      <c r="K77" s="10">
        <f t="shared" si="5"/>
        <v>2281.4999999999995</v>
      </c>
      <c r="L77" s="10">
        <f t="shared" si="5"/>
        <v>1190.7</v>
      </c>
      <c r="M77" s="10">
        <f t="shared" si="5"/>
        <v>1272.6</v>
      </c>
      <c r="N77" s="10">
        <f t="shared" si="5"/>
        <v>2214.9</v>
      </c>
    </row>
    <row r="78" spans="1:14" ht="18.75" customHeight="1">
      <c r="A78" s="59"/>
      <c r="B78" s="60"/>
      <c r="C78" s="8" t="s">
        <v>66</v>
      </c>
      <c r="D78" s="9"/>
      <c r="E78" s="10">
        <f aca="true" t="shared" si="6" ref="E78:N78">SUM(E62)</f>
        <v>21.6</v>
      </c>
      <c r="F78" s="10">
        <f t="shared" si="6"/>
        <v>0</v>
      </c>
      <c r="G78" s="10">
        <f t="shared" si="6"/>
        <v>0</v>
      </c>
      <c r="H78" s="10">
        <f t="shared" si="6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  <c r="L78" s="10">
        <f t="shared" si="6"/>
        <v>0</v>
      </c>
      <c r="M78" s="10">
        <f t="shared" si="6"/>
        <v>0</v>
      </c>
      <c r="N78" s="10">
        <f t="shared" si="6"/>
        <v>0</v>
      </c>
    </row>
    <row r="79" spans="1:14" ht="18.75" customHeight="1">
      <c r="A79" s="59"/>
      <c r="B79" s="60"/>
      <c r="C79" s="8" t="s">
        <v>88</v>
      </c>
      <c r="D79" s="9"/>
      <c r="E79" s="10">
        <f aca="true" t="shared" si="7" ref="E79:N79">SUM(E63)</f>
        <v>3.6</v>
      </c>
      <c r="F79" s="10">
        <f t="shared" si="7"/>
        <v>0</v>
      </c>
      <c r="G79" s="10">
        <f t="shared" si="7"/>
        <v>0</v>
      </c>
      <c r="H79" s="10">
        <f t="shared" si="7"/>
        <v>0</v>
      </c>
      <c r="I79" s="10">
        <f t="shared" si="7"/>
        <v>21.6</v>
      </c>
      <c r="J79" s="10">
        <f t="shared" si="7"/>
        <v>0</v>
      </c>
      <c r="K79" s="10">
        <f t="shared" si="7"/>
        <v>0</v>
      </c>
      <c r="L79" s="10">
        <f t="shared" si="7"/>
        <v>21.6</v>
      </c>
      <c r="M79" s="10">
        <f t="shared" si="7"/>
        <v>0</v>
      </c>
      <c r="N79" s="10">
        <f t="shared" si="7"/>
        <v>0</v>
      </c>
    </row>
    <row r="80" spans="1:14" ht="18.75" customHeight="1">
      <c r="A80" s="59"/>
      <c r="B80" s="60"/>
      <c r="C80" s="8" t="s">
        <v>72</v>
      </c>
      <c r="D80" s="9"/>
      <c r="E80" s="10">
        <f aca="true" t="shared" si="8" ref="E80:N80">SUM(E64)</f>
        <v>172.8</v>
      </c>
      <c r="F80" s="10">
        <f t="shared" si="8"/>
        <v>388.8</v>
      </c>
      <c r="G80" s="10">
        <f t="shared" si="8"/>
        <v>194.4</v>
      </c>
      <c r="H80" s="10">
        <f t="shared" si="8"/>
        <v>316.8</v>
      </c>
      <c r="I80" s="10">
        <f t="shared" si="8"/>
        <v>79.2</v>
      </c>
      <c r="J80" s="10">
        <f t="shared" si="8"/>
        <v>158.4</v>
      </c>
      <c r="K80" s="10">
        <f t="shared" si="8"/>
        <v>302.40000000000003</v>
      </c>
      <c r="L80" s="10">
        <f t="shared" si="8"/>
        <v>104.4</v>
      </c>
      <c r="M80" s="10">
        <f t="shared" si="8"/>
        <v>129.6</v>
      </c>
      <c r="N80" s="10">
        <f t="shared" si="8"/>
        <v>388.8</v>
      </c>
    </row>
    <row r="81" spans="1:14" ht="18.75" customHeight="1">
      <c r="A81" s="59"/>
      <c r="B81" s="60"/>
      <c r="C81" s="8" t="s">
        <v>270</v>
      </c>
      <c r="D81" s="9"/>
      <c r="E81" s="10">
        <f aca="true" t="shared" si="9" ref="E81:N81">SUM(E65)</f>
        <v>14.4</v>
      </c>
      <c r="F81" s="10">
        <f t="shared" si="9"/>
        <v>0</v>
      </c>
      <c r="G81" s="10">
        <f t="shared" si="9"/>
        <v>0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0</v>
      </c>
    </row>
    <row r="82" spans="1:14" ht="18.75" customHeight="1">
      <c r="A82" s="59"/>
      <c r="B82" s="60"/>
      <c r="C82" s="8" t="s">
        <v>89</v>
      </c>
      <c r="D82" s="9"/>
      <c r="E82" s="10">
        <f aca="true" t="shared" si="10" ref="E82:N82">SUM(E66)</f>
        <v>518.4</v>
      </c>
      <c r="F82" s="10">
        <f t="shared" si="10"/>
        <v>4665.6</v>
      </c>
      <c r="G82" s="10">
        <f t="shared" si="10"/>
        <v>2361.6</v>
      </c>
      <c r="H82" s="10">
        <f t="shared" si="10"/>
        <v>3801.6</v>
      </c>
      <c r="I82" s="10">
        <f t="shared" si="10"/>
        <v>583.2</v>
      </c>
      <c r="J82" s="10">
        <f t="shared" si="10"/>
        <v>324</v>
      </c>
      <c r="K82" s="10">
        <f t="shared" si="10"/>
        <v>1843.2</v>
      </c>
      <c r="L82" s="10">
        <f t="shared" si="10"/>
        <v>2656.8</v>
      </c>
      <c r="M82" s="10">
        <f t="shared" si="10"/>
        <v>712.8000000000001</v>
      </c>
      <c r="N82" s="10">
        <f t="shared" si="10"/>
        <v>86.4</v>
      </c>
    </row>
    <row r="83" spans="1:14" ht="18.75" customHeight="1">
      <c r="A83" s="59"/>
      <c r="B83" s="60"/>
      <c r="C83" s="8" t="s">
        <v>78</v>
      </c>
      <c r="D83" s="9"/>
      <c r="E83" s="10">
        <f aca="true" t="shared" si="11" ref="E83:N83">SUM(E67:E67)</f>
        <v>0</v>
      </c>
      <c r="F83" s="10">
        <f t="shared" si="11"/>
        <v>3.6</v>
      </c>
      <c r="G83" s="10">
        <f t="shared" si="11"/>
        <v>0</v>
      </c>
      <c r="H83" s="10">
        <f t="shared" si="11"/>
        <v>0</v>
      </c>
      <c r="I83" s="10">
        <f t="shared" si="11"/>
        <v>0</v>
      </c>
      <c r="J83" s="10">
        <f t="shared" si="11"/>
        <v>0</v>
      </c>
      <c r="K83" s="10">
        <f t="shared" si="11"/>
        <v>0</v>
      </c>
      <c r="L83" s="10">
        <f t="shared" si="11"/>
        <v>0</v>
      </c>
      <c r="M83" s="10">
        <f t="shared" si="11"/>
        <v>0</v>
      </c>
      <c r="N83" s="10">
        <f t="shared" si="11"/>
        <v>0</v>
      </c>
    </row>
    <row r="84" spans="1:14" ht="18.75" customHeight="1">
      <c r="A84" s="59"/>
      <c r="B84" s="60"/>
      <c r="C84" s="8" t="s">
        <v>80</v>
      </c>
      <c r="D84" s="9"/>
      <c r="E84" s="10">
        <f aca="true" t="shared" si="12" ref="E84:N84">SUM(E68:E70)</f>
        <v>0</v>
      </c>
      <c r="F84" s="10">
        <f t="shared" si="12"/>
        <v>10.8</v>
      </c>
      <c r="G84" s="10">
        <f t="shared" si="12"/>
        <v>3.6</v>
      </c>
      <c r="H84" s="10">
        <f t="shared" si="12"/>
        <v>18</v>
      </c>
      <c r="I84" s="10">
        <f t="shared" si="12"/>
        <v>4.5</v>
      </c>
      <c r="J84" s="10">
        <f t="shared" si="12"/>
        <v>0.9</v>
      </c>
      <c r="K84" s="10">
        <f t="shared" si="12"/>
        <v>0</v>
      </c>
      <c r="L84" s="10">
        <f t="shared" si="12"/>
        <v>10.8</v>
      </c>
      <c r="M84" s="10">
        <f t="shared" si="12"/>
        <v>0.9</v>
      </c>
      <c r="N84" s="10">
        <f t="shared" si="12"/>
        <v>1.8</v>
      </c>
    </row>
    <row r="85" spans="1:14" ht="18.75" customHeight="1">
      <c r="A85" s="59"/>
      <c r="B85" s="60"/>
      <c r="C85" s="8" t="s">
        <v>82</v>
      </c>
      <c r="D85" s="9"/>
      <c r="E85" s="10">
        <f aca="true" t="shared" si="13" ref="E85:N85">SUM(E71)</f>
        <v>1.8</v>
      </c>
      <c r="F85" s="10">
        <f t="shared" si="13"/>
        <v>3.6</v>
      </c>
      <c r="G85" s="10">
        <f t="shared" si="13"/>
        <v>3.6</v>
      </c>
      <c r="H85" s="10">
        <f t="shared" si="13"/>
        <v>3.6</v>
      </c>
      <c r="I85" s="10">
        <f t="shared" si="13"/>
        <v>10.8</v>
      </c>
      <c r="J85" s="10">
        <f t="shared" si="13"/>
        <v>3.6</v>
      </c>
      <c r="K85" s="10">
        <f t="shared" si="13"/>
        <v>0</v>
      </c>
      <c r="L85" s="10">
        <f t="shared" si="13"/>
        <v>0</v>
      </c>
      <c r="M85" s="10">
        <f t="shared" si="13"/>
        <v>7.2</v>
      </c>
      <c r="N85" s="10">
        <f t="shared" si="13"/>
        <v>0.9</v>
      </c>
    </row>
    <row r="86" spans="1:14" ht="18.75" customHeight="1">
      <c r="A86" s="51" t="s">
        <v>11</v>
      </c>
      <c r="B86" s="51"/>
      <c r="C86" s="46" t="s">
        <v>12</v>
      </c>
      <c r="D86" s="46"/>
      <c r="E86" s="47" t="s">
        <v>90</v>
      </c>
      <c r="F86" s="48"/>
      <c r="G86" s="48"/>
      <c r="H86" s="48"/>
      <c r="I86" s="48"/>
      <c r="J86" s="48"/>
      <c r="K86" s="48"/>
      <c r="L86" s="48"/>
      <c r="M86" s="48"/>
      <c r="N86" s="49"/>
    </row>
    <row r="87" spans="1:14" ht="18.75" customHeight="1">
      <c r="A87" s="45"/>
      <c r="B87" s="45"/>
      <c r="C87" s="46" t="s">
        <v>13</v>
      </c>
      <c r="D87" s="46"/>
      <c r="E87" s="47" t="s">
        <v>91</v>
      </c>
      <c r="F87" s="48"/>
      <c r="G87" s="48"/>
      <c r="H87" s="48"/>
      <c r="I87" s="48"/>
      <c r="J87" s="48"/>
      <c r="K87" s="48"/>
      <c r="L87" s="48"/>
      <c r="M87" s="48"/>
      <c r="N87" s="49"/>
    </row>
    <row r="88" spans="1:14" ht="18.75" customHeight="1">
      <c r="A88" s="45"/>
      <c r="B88" s="45"/>
      <c r="C88" s="46" t="s">
        <v>14</v>
      </c>
      <c r="D88" s="46"/>
      <c r="E88" s="47" t="s">
        <v>92</v>
      </c>
      <c r="F88" s="48"/>
      <c r="G88" s="48"/>
      <c r="H88" s="48"/>
      <c r="I88" s="48"/>
      <c r="J88" s="48"/>
      <c r="K88" s="48"/>
      <c r="L88" s="48"/>
      <c r="M88" s="48"/>
      <c r="N88" s="49"/>
    </row>
    <row r="89" spans="1:14" ht="18.75" customHeight="1">
      <c r="A89" s="36" t="s">
        <v>15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8"/>
    </row>
    <row r="90" spans="1:14" ht="18.75" customHeight="1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1"/>
    </row>
    <row r="91" spans="1:14" ht="18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</row>
    <row r="92" ht="14.25">
      <c r="A92" s="5" t="s">
        <v>16</v>
      </c>
    </row>
  </sheetData>
  <sheetProtection/>
  <mergeCells count="24">
    <mergeCell ref="A89:N89"/>
    <mergeCell ref="A90:N90"/>
    <mergeCell ref="A91:N91"/>
    <mergeCell ref="A88:B88"/>
    <mergeCell ref="C88:D88"/>
    <mergeCell ref="E88:N88"/>
    <mergeCell ref="A6:D6"/>
    <mergeCell ref="A86:B86"/>
    <mergeCell ref="C86:D86"/>
    <mergeCell ref="E86:N86"/>
    <mergeCell ref="A87:B87"/>
    <mergeCell ref="C87:D87"/>
    <mergeCell ref="E87:N87"/>
    <mergeCell ref="A73:B85"/>
    <mergeCell ref="A1:N1"/>
    <mergeCell ref="A2:N2"/>
    <mergeCell ref="E10:N10"/>
    <mergeCell ref="A72:D72"/>
    <mergeCell ref="A7:D7"/>
    <mergeCell ref="A8:D8"/>
    <mergeCell ref="A9:D9"/>
    <mergeCell ref="A3:D3"/>
    <mergeCell ref="A4:D4"/>
    <mergeCell ref="A5:D5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Zeros="0" zoomScale="85" zoomScaleNormal="8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14" width="9.50390625" style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</row>
    <row r="4" spans="1:14" ht="18.75" customHeight="1">
      <c r="A4" s="50" t="s">
        <v>1</v>
      </c>
      <c r="B4" s="50"/>
      <c r="C4" s="50"/>
      <c r="D4" s="50"/>
      <c r="E4" s="6">
        <v>42149</v>
      </c>
      <c r="F4" s="6">
        <v>42149</v>
      </c>
      <c r="G4" s="6">
        <v>42149</v>
      </c>
      <c r="H4" s="6">
        <v>42149</v>
      </c>
      <c r="I4" s="6">
        <v>42149</v>
      </c>
      <c r="J4" s="6">
        <v>42149</v>
      </c>
      <c r="K4" s="6">
        <v>42149</v>
      </c>
      <c r="L4" s="6">
        <v>42150</v>
      </c>
      <c r="M4" s="6">
        <v>42150</v>
      </c>
      <c r="N4" s="6">
        <v>42150</v>
      </c>
    </row>
    <row r="5" spans="1:14" ht="18.75" customHeight="1">
      <c r="A5" s="50" t="s">
        <v>2</v>
      </c>
      <c r="B5" s="50"/>
      <c r="C5" s="50"/>
      <c r="D5" s="50"/>
      <c r="E5" s="17">
        <v>0.4583333333333333</v>
      </c>
      <c r="F5" s="17">
        <v>0.5076388888888889</v>
      </c>
      <c r="G5" s="17">
        <v>0.47361111111111115</v>
      </c>
      <c r="H5" s="17">
        <v>0.5243055555555556</v>
      </c>
      <c r="I5" s="17">
        <v>0.3875</v>
      </c>
      <c r="J5" s="17">
        <v>0.4444444444444444</v>
      </c>
      <c r="K5" s="17">
        <v>0.4041666666666666</v>
      </c>
      <c r="L5" s="17">
        <v>0.4270833333333333</v>
      </c>
      <c r="M5" s="17">
        <v>0.4534722222222222</v>
      </c>
      <c r="N5" s="17">
        <v>0.5416666666666666</v>
      </c>
    </row>
    <row r="6" spans="1:14" ht="18.75" customHeight="1">
      <c r="A6" s="50" t="s">
        <v>3</v>
      </c>
      <c r="B6" s="50"/>
      <c r="C6" s="50"/>
      <c r="D6" s="50"/>
      <c r="E6" s="18">
        <v>7.1</v>
      </c>
      <c r="F6" s="18">
        <v>5.5</v>
      </c>
      <c r="G6" s="18">
        <v>11.1</v>
      </c>
      <c r="H6" s="18">
        <v>8.5</v>
      </c>
      <c r="I6" s="18">
        <v>9.3</v>
      </c>
      <c r="J6" s="18">
        <v>17.6</v>
      </c>
      <c r="K6" s="18">
        <v>15.5</v>
      </c>
      <c r="L6" s="18">
        <v>20.4</v>
      </c>
      <c r="M6" s="18">
        <v>13.5</v>
      </c>
      <c r="N6" s="18">
        <v>10.2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700</v>
      </c>
      <c r="F9" s="7">
        <v>900</v>
      </c>
      <c r="G9" s="7">
        <v>200</v>
      </c>
      <c r="H9" s="7">
        <v>400</v>
      </c>
      <c r="I9" s="7">
        <v>200</v>
      </c>
      <c r="J9" s="7">
        <v>100</v>
      </c>
      <c r="K9" s="7">
        <v>450</v>
      </c>
      <c r="L9" s="7">
        <v>50</v>
      </c>
      <c r="M9" s="7">
        <v>100</v>
      </c>
      <c r="N9" s="20">
        <v>50</v>
      </c>
    </row>
    <row r="10" spans="1:14" ht="18.75" customHeight="1" thickTop="1">
      <c r="A10" s="3" t="s">
        <v>122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2">
        <v>2678.4</v>
      </c>
      <c r="F11" s="22">
        <v>3456</v>
      </c>
      <c r="G11" s="22">
        <v>2952</v>
      </c>
      <c r="H11" s="22">
        <v>1008</v>
      </c>
      <c r="I11" s="22">
        <v>712.8000000000001</v>
      </c>
      <c r="J11" s="22">
        <v>216</v>
      </c>
      <c r="K11" s="22">
        <v>540</v>
      </c>
      <c r="L11" s="22">
        <v>356.4</v>
      </c>
      <c r="M11" s="22">
        <v>378</v>
      </c>
      <c r="N11" s="22">
        <v>4276.8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123</v>
      </c>
      <c r="E12" s="22"/>
      <c r="F12" s="22">
        <v>18</v>
      </c>
      <c r="G12" s="22"/>
      <c r="H12" s="22"/>
      <c r="I12" s="22"/>
      <c r="J12" s="22"/>
      <c r="K12" s="22"/>
      <c r="L12" s="22"/>
      <c r="M12" s="22"/>
      <c r="N12" s="22">
        <v>0.9</v>
      </c>
    </row>
    <row r="13" spans="1:14" ht="18.75" customHeight="1">
      <c r="A13" s="2">
        <v>3</v>
      </c>
      <c r="B13" s="2"/>
      <c r="C13" s="2"/>
      <c r="D13" s="16" t="s">
        <v>34</v>
      </c>
      <c r="E13" s="22">
        <v>64.8</v>
      </c>
      <c r="F13" s="22">
        <v>324</v>
      </c>
      <c r="G13" s="22"/>
      <c r="H13" s="22">
        <v>72</v>
      </c>
      <c r="I13" s="22">
        <v>86.4</v>
      </c>
      <c r="J13" s="22">
        <v>64.8</v>
      </c>
      <c r="K13" s="22">
        <v>90</v>
      </c>
      <c r="L13" s="22">
        <v>14.4</v>
      </c>
      <c r="M13" s="22">
        <v>12.6</v>
      </c>
      <c r="N13" s="22">
        <v>37.8</v>
      </c>
    </row>
    <row r="14" spans="1:14" ht="18.75" customHeight="1">
      <c r="A14" s="2">
        <v>4</v>
      </c>
      <c r="B14" s="2"/>
      <c r="C14" s="2"/>
      <c r="D14" s="16" t="s">
        <v>35</v>
      </c>
      <c r="E14" s="22"/>
      <c r="F14" s="22">
        <v>36</v>
      </c>
      <c r="G14" s="22">
        <v>3.6</v>
      </c>
      <c r="H14" s="22">
        <v>7.2</v>
      </c>
      <c r="I14" s="22">
        <v>3.6</v>
      </c>
      <c r="J14" s="22"/>
      <c r="K14" s="22">
        <v>10.8</v>
      </c>
      <c r="L14" s="22">
        <v>0.9</v>
      </c>
      <c r="M14" s="22"/>
      <c r="N14" s="22"/>
    </row>
    <row r="15" spans="1:14" ht="18.75" customHeight="1">
      <c r="A15" s="2">
        <v>5</v>
      </c>
      <c r="B15" s="2"/>
      <c r="C15" s="2"/>
      <c r="D15" s="2" t="s">
        <v>125</v>
      </c>
      <c r="E15" s="22">
        <v>3.6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8.75" customHeight="1">
      <c r="A16" s="2">
        <v>6</v>
      </c>
      <c r="B16" s="2"/>
      <c r="C16" s="2"/>
      <c r="D16" s="16" t="s">
        <v>36</v>
      </c>
      <c r="E16" s="22"/>
      <c r="F16" s="22">
        <v>18</v>
      </c>
      <c r="G16" s="22"/>
      <c r="H16" s="22"/>
      <c r="I16" s="22"/>
      <c r="J16" s="22"/>
      <c r="K16" s="22"/>
      <c r="L16" s="22">
        <v>3.6</v>
      </c>
      <c r="M16" s="22"/>
      <c r="N16" s="22"/>
    </row>
    <row r="17" spans="1:14" ht="18.75" customHeight="1">
      <c r="A17" s="2">
        <v>7</v>
      </c>
      <c r="B17" s="2"/>
      <c r="C17" s="2"/>
      <c r="D17" s="2" t="s">
        <v>126</v>
      </c>
      <c r="E17" s="22"/>
      <c r="F17" s="22"/>
      <c r="G17" s="22"/>
      <c r="H17" s="22">
        <v>36</v>
      </c>
      <c r="I17" s="22"/>
      <c r="J17" s="22"/>
      <c r="K17" s="22"/>
      <c r="L17" s="22"/>
      <c r="M17" s="22"/>
      <c r="N17" s="22"/>
    </row>
    <row r="18" spans="1:14" ht="18.75" customHeight="1">
      <c r="A18" s="2">
        <v>8</v>
      </c>
      <c r="B18" s="2"/>
      <c r="C18" s="2"/>
      <c r="D18" s="2" t="s">
        <v>128</v>
      </c>
      <c r="E18" s="22"/>
      <c r="F18" s="22"/>
      <c r="G18" s="22">
        <v>3.6</v>
      </c>
      <c r="H18" s="22">
        <v>3.6</v>
      </c>
      <c r="I18" s="22"/>
      <c r="J18" s="22"/>
      <c r="K18" s="22"/>
      <c r="L18" s="22">
        <v>0.9</v>
      </c>
      <c r="M18" s="22"/>
      <c r="N18" s="22">
        <v>0.9</v>
      </c>
    </row>
    <row r="19" spans="1:14" ht="18.75" customHeight="1">
      <c r="A19" s="2">
        <v>9</v>
      </c>
      <c r="B19" s="2"/>
      <c r="C19" s="2"/>
      <c r="D19" s="2" t="s">
        <v>120</v>
      </c>
      <c r="E19" s="22">
        <v>14.4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8.75" customHeight="1">
      <c r="A20" s="2">
        <v>10</v>
      </c>
      <c r="B20" s="2"/>
      <c r="C20" s="2"/>
      <c r="D20" s="16" t="s">
        <v>129</v>
      </c>
      <c r="E20" s="22"/>
      <c r="F20" s="22"/>
      <c r="G20" s="22"/>
      <c r="H20" s="22"/>
      <c r="I20" s="22">
        <v>3.6</v>
      </c>
      <c r="J20" s="22"/>
      <c r="K20" s="22"/>
      <c r="L20" s="22">
        <v>5.4</v>
      </c>
      <c r="M20" s="22"/>
      <c r="N20" s="22"/>
    </row>
    <row r="21" spans="1:14" ht="18.75" customHeight="1">
      <c r="A21" s="2">
        <v>11</v>
      </c>
      <c r="B21" s="2"/>
      <c r="C21" s="2"/>
      <c r="D21" s="2" t="s">
        <v>131</v>
      </c>
      <c r="E21" s="22">
        <v>86.4</v>
      </c>
      <c r="F21" s="22"/>
      <c r="G21" s="22"/>
      <c r="H21" s="22"/>
      <c r="I21" s="22"/>
      <c r="J21" s="22"/>
      <c r="K21" s="22">
        <v>18</v>
      </c>
      <c r="L21" s="22"/>
      <c r="M21" s="22"/>
      <c r="N21" s="22">
        <v>1.8</v>
      </c>
    </row>
    <row r="22" spans="1:14" ht="18.75" customHeight="1">
      <c r="A22" s="2">
        <v>12</v>
      </c>
      <c r="B22" s="2"/>
      <c r="C22" s="2"/>
      <c r="D22" s="16" t="s">
        <v>38</v>
      </c>
      <c r="E22" s="22">
        <v>39.6</v>
      </c>
      <c r="F22" s="22">
        <v>90</v>
      </c>
      <c r="G22" s="22"/>
      <c r="H22" s="22">
        <v>36</v>
      </c>
      <c r="I22" s="22">
        <v>79.2</v>
      </c>
      <c r="J22" s="22">
        <v>3.6</v>
      </c>
      <c r="K22" s="22">
        <v>72</v>
      </c>
      <c r="L22" s="22">
        <v>3.6</v>
      </c>
      <c r="M22" s="22">
        <v>1.8</v>
      </c>
      <c r="N22" s="22">
        <v>3.6</v>
      </c>
    </row>
    <row r="23" spans="1:14" ht="18.75" customHeight="1">
      <c r="A23" s="2">
        <v>13</v>
      </c>
      <c r="B23" s="2"/>
      <c r="C23" s="2"/>
      <c r="D23" s="2" t="s">
        <v>133</v>
      </c>
      <c r="E23" s="22">
        <v>25.2</v>
      </c>
      <c r="F23" s="22">
        <v>18</v>
      </c>
      <c r="G23" s="22">
        <v>9</v>
      </c>
      <c r="H23" s="22">
        <v>54</v>
      </c>
      <c r="I23" s="22">
        <v>10.8</v>
      </c>
      <c r="J23" s="22">
        <v>7.2</v>
      </c>
      <c r="K23" s="22">
        <v>18</v>
      </c>
      <c r="L23" s="22">
        <v>23.4</v>
      </c>
      <c r="M23" s="22">
        <v>10.8</v>
      </c>
      <c r="N23" s="22">
        <v>5.4</v>
      </c>
    </row>
    <row r="24" spans="1:14" ht="18.75" customHeight="1">
      <c r="A24" s="2">
        <v>14</v>
      </c>
      <c r="B24" s="2"/>
      <c r="C24" s="2"/>
      <c r="D24" s="16" t="s">
        <v>39</v>
      </c>
      <c r="E24" s="22"/>
      <c r="F24" s="22"/>
      <c r="G24" s="22"/>
      <c r="H24" s="22"/>
      <c r="I24" s="22"/>
      <c r="J24" s="22"/>
      <c r="K24" s="22"/>
      <c r="L24" s="22">
        <v>0.9</v>
      </c>
      <c r="M24" s="22"/>
      <c r="N24" s="22"/>
    </row>
    <row r="25" spans="1:14" ht="18.75" customHeight="1">
      <c r="A25" s="2">
        <v>15</v>
      </c>
      <c r="B25" s="2"/>
      <c r="C25" s="2"/>
      <c r="D25" s="2" t="s">
        <v>135</v>
      </c>
      <c r="E25" s="22">
        <v>3.6</v>
      </c>
      <c r="F25" s="22"/>
      <c r="G25" s="22"/>
      <c r="H25" s="22"/>
      <c r="I25" s="22"/>
      <c r="J25" s="22"/>
      <c r="K25" s="22"/>
      <c r="L25" s="22">
        <v>3.6</v>
      </c>
      <c r="M25" s="22"/>
      <c r="N25" s="22"/>
    </row>
    <row r="26" spans="1:14" ht="18.75" customHeight="1">
      <c r="A26" s="2">
        <v>16</v>
      </c>
      <c r="B26" s="2"/>
      <c r="C26" s="2"/>
      <c r="D26" s="16" t="s">
        <v>40</v>
      </c>
      <c r="E26" s="22"/>
      <c r="F26" s="22">
        <v>3.6</v>
      </c>
      <c r="G26" s="22"/>
      <c r="H26" s="22"/>
      <c r="I26" s="22">
        <v>1.8</v>
      </c>
      <c r="J26" s="22"/>
      <c r="K26" s="22"/>
      <c r="L26" s="22"/>
      <c r="M26" s="22"/>
      <c r="N26" s="22"/>
    </row>
    <row r="27" spans="1:14" ht="18.75" customHeight="1">
      <c r="A27" s="2">
        <v>17</v>
      </c>
      <c r="B27" s="2"/>
      <c r="C27" s="2"/>
      <c r="D27" s="16" t="s">
        <v>41</v>
      </c>
      <c r="E27" s="22"/>
      <c r="F27" s="22">
        <v>18</v>
      </c>
      <c r="G27" s="22"/>
      <c r="H27" s="22">
        <v>54</v>
      </c>
      <c r="I27" s="22">
        <v>18</v>
      </c>
      <c r="J27" s="22">
        <v>1.8</v>
      </c>
      <c r="K27" s="22">
        <v>1179</v>
      </c>
      <c r="L27" s="22">
        <v>45</v>
      </c>
      <c r="M27" s="22">
        <v>0.9</v>
      </c>
      <c r="N27" s="22">
        <v>3.6</v>
      </c>
    </row>
    <row r="28" spans="1:14" ht="18.75" customHeight="1">
      <c r="A28" s="2">
        <v>18</v>
      </c>
      <c r="B28" s="2"/>
      <c r="C28" s="2"/>
      <c r="D28" s="16" t="s">
        <v>42</v>
      </c>
      <c r="E28" s="22">
        <v>43.2</v>
      </c>
      <c r="F28" s="22">
        <v>72</v>
      </c>
      <c r="G28" s="22">
        <v>3.6</v>
      </c>
      <c r="H28" s="22">
        <v>252</v>
      </c>
      <c r="I28" s="22">
        <v>100.8</v>
      </c>
      <c r="J28" s="22">
        <v>3.6</v>
      </c>
      <c r="K28" s="22">
        <v>315</v>
      </c>
      <c r="L28" s="22">
        <v>172.8</v>
      </c>
      <c r="M28" s="22">
        <v>1.8</v>
      </c>
      <c r="N28" s="22">
        <v>1.8</v>
      </c>
    </row>
    <row r="29" spans="1:14" ht="18.75" customHeight="1">
      <c r="A29" s="2">
        <v>19</v>
      </c>
      <c r="B29" s="2"/>
      <c r="C29" s="2"/>
      <c r="D29" s="2" t="s">
        <v>136</v>
      </c>
      <c r="E29" s="22">
        <v>36</v>
      </c>
      <c r="F29" s="22">
        <v>18</v>
      </c>
      <c r="G29" s="22"/>
      <c r="H29" s="22">
        <v>36</v>
      </c>
      <c r="I29" s="22"/>
      <c r="J29" s="22"/>
      <c r="K29" s="22"/>
      <c r="L29" s="22"/>
      <c r="M29" s="22"/>
      <c r="N29" s="22"/>
    </row>
    <row r="30" spans="1:14" ht="18.75" customHeight="1">
      <c r="A30" s="2">
        <v>20</v>
      </c>
      <c r="B30" s="2" t="s">
        <v>43</v>
      </c>
      <c r="C30" s="2" t="s">
        <v>47</v>
      </c>
      <c r="D30" s="16" t="s">
        <v>49</v>
      </c>
      <c r="E30" s="22">
        <v>6566.400000000001</v>
      </c>
      <c r="F30" s="22">
        <v>10908</v>
      </c>
      <c r="G30" s="22">
        <v>1872</v>
      </c>
      <c r="H30" s="22">
        <v>2448</v>
      </c>
      <c r="I30" s="22">
        <v>1814.4</v>
      </c>
      <c r="J30" s="22">
        <v>129.6</v>
      </c>
      <c r="K30" s="22">
        <v>1044</v>
      </c>
      <c r="L30" s="22">
        <v>475.2</v>
      </c>
      <c r="M30" s="22"/>
      <c r="N30" s="22"/>
    </row>
    <row r="31" spans="1:14" ht="18.75" customHeight="1">
      <c r="A31" s="2">
        <v>21</v>
      </c>
      <c r="B31" s="2"/>
      <c r="C31" s="2"/>
      <c r="D31" s="2" t="s">
        <v>138</v>
      </c>
      <c r="E31" s="22">
        <v>36</v>
      </c>
      <c r="F31" s="22">
        <v>72</v>
      </c>
      <c r="G31" s="22"/>
      <c r="H31" s="22">
        <v>3.6</v>
      </c>
      <c r="I31" s="22">
        <v>21.6</v>
      </c>
      <c r="J31" s="22">
        <v>3.6</v>
      </c>
      <c r="K31" s="22">
        <v>18</v>
      </c>
      <c r="L31" s="22">
        <v>1.8</v>
      </c>
      <c r="M31" s="22">
        <v>1.8</v>
      </c>
      <c r="N31" s="22">
        <v>1.8</v>
      </c>
    </row>
    <row r="32" spans="1:14" ht="18.75" customHeight="1">
      <c r="A32" s="2">
        <v>22</v>
      </c>
      <c r="B32" s="2"/>
      <c r="C32" s="2"/>
      <c r="D32" s="2" t="s">
        <v>139</v>
      </c>
      <c r="E32" s="22">
        <v>378</v>
      </c>
      <c r="F32" s="22">
        <v>540</v>
      </c>
      <c r="G32" s="22"/>
      <c r="H32" s="22">
        <v>432</v>
      </c>
      <c r="I32" s="22">
        <v>410.40000000000003</v>
      </c>
      <c r="J32" s="22">
        <v>7.2</v>
      </c>
      <c r="K32" s="22">
        <v>108</v>
      </c>
      <c r="L32" s="22">
        <v>194.4</v>
      </c>
      <c r="M32" s="22">
        <v>172.8</v>
      </c>
      <c r="N32" s="22">
        <v>43.2</v>
      </c>
    </row>
    <row r="33" spans="1:14" ht="18.75" customHeight="1">
      <c r="A33" s="2">
        <v>23</v>
      </c>
      <c r="B33" s="2"/>
      <c r="C33" s="2"/>
      <c r="D33" s="16" t="s">
        <v>50</v>
      </c>
      <c r="E33" s="22"/>
      <c r="F33" s="22">
        <v>396</v>
      </c>
      <c r="G33" s="22">
        <v>7.2</v>
      </c>
      <c r="H33" s="22">
        <v>90</v>
      </c>
      <c r="I33" s="22">
        <v>302.40000000000003</v>
      </c>
      <c r="J33" s="22">
        <v>25.2</v>
      </c>
      <c r="K33" s="22">
        <v>324</v>
      </c>
      <c r="L33" s="22">
        <v>48.6</v>
      </c>
      <c r="M33" s="22"/>
      <c r="N33" s="22"/>
    </row>
    <row r="34" spans="1:14" ht="18.75" customHeight="1">
      <c r="A34" s="2">
        <v>24</v>
      </c>
      <c r="B34" s="2"/>
      <c r="C34" s="2"/>
      <c r="D34" s="2" t="s">
        <v>141</v>
      </c>
      <c r="E34" s="22"/>
      <c r="F34" s="22"/>
      <c r="G34" s="22"/>
      <c r="H34" s="22">
        <v>3.6</v>
      </c>
      <c r="I34" s="22"/>
      <c r="J34" s="22"/>
      <c r="K34" s="22"/>
      <c r="L34" s="22"/>
      <c r="M34" s="22"/>
      <c r="N34" s="22"/>
    </row>
    <row r="35" spans="1:14" ht="18.75" customHeight="1">
      <c r="A35" s="2">
        <v>25</v>
      </c>
      <c r="B35" s="2"/>
      <c r="C35" s="2"/>
      <c r="D35" s="16" t="s">
        <v>142</v>
      </c>
      <c r="E35" s="22"/>
      <c r="F35" s="22"/>
      <c r="G35" s="22"/>
      <c r="H35" s="22"/>
      <c r="I35" s="22"/>
      <c r="J35" s="22"/>
      <c r="K35" s="22"/>
      <c r="L35" s="22"/>
      <c r="M35" s="22">
        <v>0.9</v>
      </c>
      <c r="N35" s="22"/>
    </row>
    <row r="36" spans="1:14" ht="18.75" customHeight="1">
      <c r="A36" s="2">
        <v>26</v>
      </c>
      <c r="B36" s="2"/>
      <c r="C36" s="2"/>
      <c r="D36" s="16" t="s">
        <v>143</v>
      </c>
      <c r="E36" s="22">
        <v>64.8</v>
      </c>
      <c r="F36" s="22">
        <v>612</v>
      </c>
      <c r="G36" s="22">
        <v>3096</v>
      </c>
      <c r="H36" s="22"/>
      <c r="I36" s="22"/>
      <c r="J36" s="22">
        <v>367.2</v>
      </c>
      <c r="K36" s="22">
        <v>594</v>
      </c>
      <c r="L36" s="22">
        <v>2106</v>
      </c>
      <c r="M36" s="22">
        <v>464.4</v>
      </c>
      <c r="N36" s="22">
        <v>1.8</v>
      </c>
    </row>
    <row r="37" spans="1:14" ht="18.75" customHeight="1">
      <c r="A37" s="2">
        <v>27</v>
      </c>
      <c r="B37" s="2"/>
      <c r="C37" s="2"/>
      <c r="D37" s="16" t="s">
        <v>53</v>
      </c>
      <c r="E37" s="22"/>
      <c r="F37" s="22"/>
      <c r="G37" s="22"/>
      <c r="H37" s="22"/>
      <c r="I37" s="22"/>
      <c r="J37" s="22"/>
      <c r="K37" s="22"/>
      <c r="L37" s="22"/>
      <c r="M37" s="22">
        <v>0.9</v>
      </c>
      <c r="N37" s="22"/>
    </row>
    <row r="38" spans="1:14" ht="18.75" customHeight="1">
      <c r="A38" s="2">
        <v>28</v>
      </c>
      <c r="B38" s="2"/>
      <c r="C38" s="2"/>
      <c r="D38" s="16" t="s">
        <v>144</v>
      </c>
      <c r="E38" s="22"/>
      <c r="F38" s="22"/>
      <c r="G38" s="22"/>
      <c r="H38" s="22"/>
      <c r="I38" s="22"/>
      <c r="J38" s="22"/>
      <c r="K38" s="22">
        <v>7.2</v>
      </c>
      <c r="L38" s="22"/>
      <c r="M38" s="22">
        <v>1.8</v>
      </c>
      <c r="N38" s="22"/>
    </row>
    <row r="39" spans="1:14" ht="18.75" customHeight="1">
      <c r="A39" s="2">
        <v>29</v>
      </c>
      <c r="B39" s="2"/>
      <c r="C39" s="2"/>
      <c r="D39" s="16" t="s">
        <v>55</v>
      </c>
      <c r="E39" s="22">
        <v>14.4</v>
      </c>
      <c r="F39" s="22"/>
      <c r="G39" s="22"/>
      <c r="H39" s="22">
        <v>14.4</v>
      </c>
      <c r="I39" s="22"/>
      <c r="J39" s="22"/>
      <c r="K39" s="22">
        <v>36</v>
      </c>
      <c r="L39" s="22">
        <v>21.6</v>
      </c>
      <c r="M39" s="22">
        <v>55.8</v>
      </c>
      <c r="N39" s="22"/>
    </row>
    <row r="40" spans="1:14" ht="18.75" customHeight="1">
      <c r="A40" s="2">
        <v>30</v>
      </c>
      <c r="B40" s="2"/>
      <c r="C40" s="2"/>
      <c r="D40" s="16" t="s">
        <v>145</v>
      </c>
      <c r="E40" s="22"/>
      <c r="F40" s="22"/>
      <c r="G40" s="22"/>
      <c r="H40" s="22"/>
      <c r="I40" s="22"/>
      <c r="J40" s="22"/>
      <c r="K40" s="22"/>
      <c r="L40" s="22">
        <v>21.6</v>
      </c>
      <c r="M40" s="22"/>
      <c r="N40" s="22"/>
    </row>
    <row r="41" spans="1:14" ht="18.75" customHeight="1">
      <c r="A41" s="2">
        <v>31</v>
      </c>
      <c r="B41" s="2"/>
      <c r="C41" s="2"/>
      <c r="D41" s="16" t="s">
        <v>56</v>
      </c>
      <c r="E41" s="22">
        <v>64.8</v>
      </c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8.75" customHeight="1">
      <c r="A42" s="2">
        <v>32</v>
      </c>
      <c r="B42" s="2"/>
      <c r="C42" s="2"/>
      <c r="D42" s="16" t="s">
        <v>58</v>
      </c>
      <c r="E42" s="22">
        <v>172.8</v>
      </c>
      <c r="F42" s="22">
        <v>180</v>
      </c>
      <c r="G42" s="22">
        <v>18</v>
      </c>
      <c r="H42" s="22">
        <v>54</v>
      </c>
      <c r="I42" s="22">
        <v>64.8</v>
      </c>
      <c r="J42" s="22"/>
      <c r="K42" s="22">
        <v>72</v>
      </c>
      <c r="L42" s="22">
        <v>3.6</v>
      </c>
      <c r="M42" s="22">
        <v>19.8</v>
      </c>
      <c r="N42" s="22">
        <v>16.2</v>
      </c>
    </row>
    <row r="43" spans="1:14" ht="18.75" customHeight="1">
      <c r="A43" s="2">
        <v>33</v>
      </c>
      <c r="B43" s="2"/>
      <c r="C43" s="2"/>
      <c r="D43" s="16" t="s">
        <v>60</v>
      </c>
      <c r="E43" s="22"/>
      <c r="F43" s="22">
        <v>648</v>
      </c>
      <c r="G43" s="22"/>
      <c r="H43" s="22"/>
      <c r="I43" s="22">
        <v>172.8</v>
      </c>
      <c r="J43" s="22"/>
      <c r="K43" s="22"/>
      <c r="L43" s="22"/>
      <c r="M43" s="22">
        <v>5.4</v>
      </c>
      <c r="N43" s="22"/>
    </row>
    <row r="44" spans="1:14" ht="18.75" customHeight="1">
      <c r="A44" s="2">
        <v>34</v>
      </c>
      <c r="B44" s="2"/>
      <c r="C44" s="2"/>
      <c r="D44" s="2" t="s">
        <v>147</v>
      </c>
      <c r="E44" s="22">
        <v>1555.2</v>
      </c>
      <c r="F44" s="22">
        <v>2052</v>
      </c>
      <c r="G44" s="22"/>
      <c r="H44" s="22">
        <v>216</v>
      </c>
      <c r="I44" s="22">
        <v>367.2</v>
      </c>
      <c r="J44" s="22">
        <v>194.4</v>
      </c>
      <c r="K44" s="22">
        <v>162</v>
      </c>
      <c r="L44" s="22">
        <v>97.2</v>
      </c>
      <c r="M44" s="22">
        <v>10.8</v>
      </c>
      <c r="N44" s="22">
        <v>1.8</v>
      </c>
    </row>
    <row r="45" spans="1:14" ht="18.75" customHeight="1">
      <c r="A45" s="2">
        <v>35</v>
      </c>
      <c r="B45" s="2"/>
      <c r="C45" s="2"/>
      <c r="D45" s="16" t="s">
        <v>61</v>
      </c>
      <c r="E45" s="22"/>
      <c r="F45" s="22"/>
      <c r="G45" s="22"/>
      <c r="H45" s="22"/>
      <c r="I45" s="22">
        <v>7.2</v>
      </c>
      <c r="J45" s="22"/>
      <c r="K45" s="22"/>
      <c r="L45" s="22"/>
      <c r="M45" s="22">
        <v>32.4</v>
      </c>
      <c r="N45" s="22">
        <v>0.9</v>
      </c>
    </row>
    <row r="46" spans="1:14" ht="18.75" customHeight="1">
      <c r="A46" s="2">
        <v>36</v>
      </c>
      <c r="B46" s="2"/>
      <c r="C46" s="2"/>
      <c r="D46" s="2" t="s">
        <v>149</v>
      </c>
      <c r="E46" s="22"/>
      <c r="F46" s="22"/>
      <c r="G46" s="22"/>
      <c r="H46" s="22"/>
      <c r="I46" s="22"/>
      <c r="J46" s="22"/>
      <c r="K46" s="22"/>
      <c r="L46" s="22"/>
      <c r="M46" s="22">
        <v>1.8</v>
      </c>
      <c r="N46" s="22"/>
    </row>
    <row r="47" spans="1:14" ht="18.75" customHeight="1">
      <c r="A47" s="2">
        <v>37</v>
      </c>
      <c r="B47" s="2"/>
      <c r="C47" s="2"/>
      <c r="D47" s="2" t="s">
        <v>151</v>
      </c>
      <c r="E47" s="22"/>
      <c r="F47" s="22">
        <v>3.6</v>
      </c>
      <c r="G47" s="22"/>
      <c r="H47" s="22"/>
      <c r="I47" s="22">
        <v>1.8</v>
      </c>
      <c r="J47" s="22">
        <v>3.6</v>
      </c>
      <c r="K47" s="22"/>
      <c r="L47" s="22">
        <v>3.6</v>
      </c>
      <c r="M47" s="22">
        <v>7.2</v>
      </c>
      <c r="N47" s="22">
        <v>9</v>
      </c>
    </row>
    <row r="48" spans="1:14" ht="18.75" customHeight="1">
      <c r="A48" s="2">
        <v>38</v>
      </c>
      <c r="B48" s="2"/>
      <c r="C48" s="2"/>
      <c r="D48" s="16" t="s">
        <v>153</v>
      </c>
      <c r="E48" s="22">
        <v>10.8</v>
      </c>
      <c r="F48" s="22">
        <v>126</v>
      </c>
      <c r="G48" s="22">
        <v>18</v>
      </c>
      <c r="H48" s="22">
        <v>54</v>
      </c>
      <c r="I48" s="22">
        <v>10.8</v>
      </c>
      <c r="J48" s="22">
        <v>3.6</v>
      </c>
      <c r="K48" s="22">
        <v>54</v>
      </c>
      <c r="L48" s="22">
        <v>14.4</v>
      </c>
      <c r="M48" s="22">
        <v>21.6</v>
      </c>
      <c r="N48" s="22">
        <v>23.4</v>
      </c>
    </row>
    <row r="49" spans="1:14" ht="18.75" customHeight="1">
      <c r="A49" s="2">
        <v>39</v>
      </c>
      <c r="B49" s="2"/>
      <c r="C49" s="2"/>
      <c r="D49" s="2" t="s">
        <v>155</v>
      </c>
      <c r="E49" s="22">
        <v>7.2</v>
      </c>
      <c r="F49" s="22">
        <v>324</v>
      </c>
      <c r="G49" s="22">
        <v>72</v>
      </c>
      <c r="H49" s="22">
        <v>288</v>
      </c>
      <c r="I49" s="22">
        <v>86.4</v>
      </c>
      <c r="J49" s="22">
        <v>21.6</v>
      </c>
      <c r="K49" s="22">
        <v>144</v>
      </c>
      <c r="L49" s="22">
        <v>86.4</v>
      </c>
      <c r="M49" s="22">
        <v>324</v>
      </c>
      <c r="N49" s="22">
        <v>1.8</v>
      </c>
    </row>
    <row r="50" spans="1:14" ht="18.75" customHeight="1">
      <c r="A50" s="2">
        <v>40</v>
      </c>
      <c r="B50" s="2" t="s">
        <v>65</v>
      </c>
      <c r="C50" s="2" t="s">
        <v>66</v>
      </c>
      <c r="D50" s="2" t="s">
        <v>67</v>
      </c>
      <c r="E50" s="22"/>
      <c r="F50" s="22">
        <v>54</v>
      </c>
      <c r="G50" s="22"/>
      <c r="H50" s="22">
        <v>216</v>
      </c>
      <c r="I50" s="22"/>
      <c r="J50" s="22"/>
      <c r="K50" s="22"/>
      <c r="L50" s="22">
        <v>12.6</v>
      </c>
      <c r="M50" s="22">
        <v>21.6</v>
      </c>
      <c r="N50" s="22"/>
    </row>
    <row r="51" spans="1:14" ht="18.75" customHeight="1">
      <c r="A51" s="2">
        <v>41</v>
      </c>
      <c r="B51" s="2" t="s">
        <v>68</v>
      </c>
      <c r="C51" s="2" t="s">
        <v>69</v>
      </c>
      <c r="D51" s="2" t="s">
        <v>70</v>
      </c>
      <c r="E51" s="22"/>
      <c r="F51" s="22"/>
      <c r="G51" s="22">
        <v>72</v>
      </c>
      <c r="H51" s="22"/>
      <c r="I51" s="22">
        <v>18</v>
      </c>
      <c r="J51" s="22">
        <v>10.8</v>
      </c>
      <c r="K51" s="22"/>
      <c r="L51" s="22"/>
      <c r="M51" s="22">
        <v>1.8</v>
      </c>
      <c r="N51" s="22"/>
    </row>
    <row r="52" spans="1:14" ht="18.75" customHeight="1">
      <c r="A52" s="2">
        <v>42</v>
      </c>
      <c r="B52" s="2" t="s">
        <v>71</v>
      </c>
      <c r="C52" s="2" t="s">
        <v>72</v>
      </c>
      <c r="D52" s="2" t="s">
        <v>73</v>
      </c>
      <c r="E52" s="22"/>
      <c r="F52" s="22">
        <v>18</v>
      </c>
      <c r="G52" s="22"/>
      <c r="H52" s="22">
        <v>18</v>
      </c>
      <c r="I52" s="22">
        <v>64.8</v>
      </c>
      <c r="J52" s="22">
        <v>36</v>
      </c>
      <c r="K52" s="22"/>
      <c r="L52" s="22">
        <v>64.8</v>
      </c>
      <c r="M52" s="22">
        <v>32.4</v>
      </c>
      <c r="N52" s="22">
        <v>21.6</v>
      </c>
    </row>
    <row r="53" spans="1:14" ht="18.75" customHeight="1">
      <c r="A53" s="2">
        <v>43</v>
      </c>
      <c r="B53" s="2" t="s">
        <v>74</v>
      </c>
      <c r="C53" s="2" t="s">
        <v>75</v>
      </c>
      <c r="D53" s="2" t="s">
        <v>76</v>
      </c>
      <c r="E53" s="22">
        <v>36</v>
      </c>
      <c r="F53" s="22">
        <v>396</v>
      </c>
      <c r="G53" s="22">
        <v>936</v>
      </c>
      <c r="H53" s="22">
        <v>1368</v>
      </c>
      <c r="I53" s="22">
        <v>712.8000000000001</v>
      </c>
      <c r="J53" s="22">
        <v>280.8</v>
      </c>
      <c r="K53" s="22">
        <v>918</v>
      </c>
      <c r="L53" s="22">
        <v>205.2</v>
      </c>
      <c r="M53" s="22">
        <v>151.2</v>
      </c>
      <c r="N53" s="22">
        <v>7387.2</v>
      </c>
    </row>
    <row r="54" spans="1:14" ht="18.75" customHeight="1">
      <c r="A54" s="2">
        <v>44</v>
      </c>
      <c r="B54" s="2" t="s">
        <v>77</v>
      </c>
      <c r="C54" s="2" t="s">
        <v>78</v>
      </c>
      <c r="D54" s="16" t="s">
        <v>79</v>
      </c>
      <c r="E54" s="22">
        <v>3.6</v>
      </c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8.75" customHeight="1">
      <c r="A55" s="2">
        <v>45</v>
      </c>
      <c r="B55" s="2"/>
      <c r="C55" s="2" t="s">
        <v>80</v>
      </c>
      <c r="D55" s="2" t="s">
        <v>157</v>
      </c>
      <c r="E55" s="22">
        <v>43.2</v>
      </c>
      <c r="F55" s="22">
        <v>10.8</v>
      </c>
      <c r="G55" s="22">
        <v>3.6</v>
      </c>
      <c r="H55" s="22">
        <v>3.6</v>
      </c>
      <c r="I55" s="22">
        <v>3.6</v>
      </c>
      <c r="J55" s="22"/>
      <c r="K55" s="22">
        <v>9</v>
      </c>
      <c r="L55" s="22">
        <v>1.8</v>
      </c>
      <c r="M55" s="22">
        <v>1.8</v>
      </c>
      <c r="N55" s="22">
        <v>3.6</v>
      </c>
    </row>
    <row r="56" spans="1:14" ht="18.75" customHeight="1">
      <c r="A56" s="2">
        <v>46</v>
      </c>
      <c r="B56" s="2"/>
      <c r="C56" s="2"/>
      <c r="D56" s="16" t="s">
        <v>158</v>
      </c>
      <c r="E56" s="22">
        <v>7.2</v>
      </c>
      <c r="F56" s="22">
        <v>3.6</v>
      </c>
      <c r="G56" s="22"/>
      <c r="H56" s="22">
        <v>3.6</v>
      </c>
      <c r="I56" s="22"/>
      <c r="J56" s="22"/>
      <c r="K56" s="22"/>
      <c r="L56" s="22"/>
      <c r="M56" s="22"/>
      <c r="N56" s="22"/>
    </row>
    <row r="57" spans="1:14" ht="18.75" customHeight="1">
      <c r="A57" s="2">
        <v>47</v>
      </c>
      <c r="B57" s="2"/>
      <c r="C57" s="2"/>
      <c r="D57" s="16" t="s">
        <v>159</v>
      </c>
      <c r="E57" s="22"/>
      <c r="F57" s="22"/>
      <c r="G57" s="22"/>
      <c r="H57" s="22"/>
      <c r="I57" s="22"/>
      <c r="J57" s="22">
        <v>0.9</v>
      </c>
      <c r="K57" s="22"/>
      <c r="L57" s="22"/>
      <c r="M57" s="22"/>
      <c r="N57" s="22"/>
    </row>
    <row r="58" spans="1:14" ht="18.75" customHeight="1">
      <c r="A58" s="2">
        <v>48</v>
      </c>
      <c r="B58" s="2"/>
      <c r="C58" s="2"/>
      <c r="D58" s="16" t="s">
        <v>81</v>
      </c>
      <c r="E58" s="22"/>
      <c r="F58" s="22"/>
      <c r="G58" s="22"/>
      <c r="H58" s="22"/>
      <c r="I58" s="22"/>
      <c r="J58" s="22"/>
      <c r="K58" s="22"/>
      <c r="L58" s="22"/>
      <c r="M58" s="22"/>
      <c r="N58" s="22">
        <v>1.8</v>
      </c>
    </row>
    <row r="59" spans="1:14" ht="18.75" customHeight="1">
      <c r="A59" s="2">
        <v>49</v>
      </c>
      <c r="B59" s="2"/>
      <c r="C59" s="2"/>
      <c r="D59" s="2" t="s">
        <v>160</v>
      </c>
      <c r="E59" s="22">
        <v>3.6</v>
      </c>
      <c r="F59" s="22"/>
      <c r="G59" s="22"/>
      <c r="H59" s="22"/>
      <c r="I59" s="22"/>
      <c r="J59" s="22">
        <v>3.6</v>
      </c>
      <c r="K59" s="22"/>
      <c r="L59" s="22"/>
      <c r="M59" s="22">
        <v>3.6</v>
      </c>
      <c r="N59" s="22">
        <v>1.8</v>
      </c>
    </row>
    <row r="60" spans="1:14" ht="18.75" customHeight="1">
      <c r="A60" s="2">
        <v>50</v>
      </c>
      <c r="B60" s="2"/>
      <c r="C60" s="2" t="s">
        <v>82</v>
      </c>
      <c r="D60" s="2" t="s">
        <v>83</v>
      </c>
      <c r="E60" s="22"/>
      <c r="F60" s="22"/>
      <c r="G60" s="22"/>
      <c r="H60" s="22"/>
      <c r="I60" s="22"/>
      <c r="J60" s="22"/>
      <c r="K60" s="22">
        <v>3.6</v>
      </c>
      <c r="L60" s="22"/>
      <c r="M60" s="22"/>
      <c r="N60" s="22"/>
    </row>
    <row r="61" spans="1:14" ht="18.75" customHeight="1">
      <c r="A61" s="2">
        <v>51</v>
      </c>
      <c r="B61" s="2" t="s">
        <v>84</v>
      </c>
      <c r="C61" s="2" t="s">
        <v>85</v>
      </c>
      <c r="D61" s="2" t="s">
        <v>162</v>
      </c>
      <c r="E61" s="22"/>
      <c r="F61" s="22"/>
      <c r="G61" s="22"/>
      <c r="H61" s="22"/>
      <c r="I61" s="22"/>
      <c r="J61" s="22"/>
      <c r="K61" s="22"/>
      <c r="L61" s="22"/>
      <c r="M61" s="22">
        <v>0.9</v>
      </c>
      <c r="N61" s="22"/>
    </row>
    <row r="62" spans="1:14" ht="18.75" customHeight="1">
      <c r="A62" s="2">
        <v>52</v>
      </c>
      <c r="B62" s="2"/>
      <c r="C62" s="2"/>
      <c r="D62" s="2" t="s">
        <v>86</v>
      </c>
      <c r="E62" s="22">
        <v>1.8</v>
      </c>
      <c r="F62" s="22">
        <v>3.6</v>
      </c>
      <c r="G62" s="22"/>
      <c r="H62" s="22"/>
      <c r="I62" s="22">
        <v>3.6</v>
      </c>
      <c r="J62" s="22"/>
      <c r="K62" s="22"/>
      <c r="L62" s="22">
        <v>1.8</v>
      </c>
      <c r="M62" s="22"/>
      <c r="N62" s="22"/>
    </row>
    <row r="63" spans="1:14" ht="18.75" customHeight="1" thickBot="1">
      <c r="A63" s="2">
        <v>53</v>
      </c>
      <c r="B63" s="2" t="s">
        <v>163</v>
      </c>
      <c r="C63" s="2" t="s">
        <v>164</v>
      </c>
      <c r="D63" s="2" t="s">
        <v>166</v>
      </c>
      <c r="E63" s="23" t="s">
        <v>75</v>
      </c>
      <c r="F63" s="23">
        <v>1.8</v>
      </c>
      <c r="G63" s="23" t="s">
        <v>75</v>
      </c>
      <c r="H63" s="23" t="s">
        <v>75</v>
      </c>
      <c r="I63" s="23" t="s">
        <v>75</v>
      </c>
      <c r="J63" s="23" t="s">
        <v>75</v>
      </c>
      <c r="K63" s="23" t="s">
        <v>75</v>
      </c>
      <c r="L63" s="23" t="s">
        <v>75</v>
      </c>
      <c r="M63" s="23" t="s">
        <v>75</v>
      </c>
      <c r="N63" s="23" t="s">
        <v>75</v>
      </c>
    </row>
    <row r="64" spans="1:14" ht="18.75" customHeight="1" thickTop="1">
      <c r="A64" s="54" t="s">
        <v>9</v>
      </c>
      <c r="B64" s="54"/>
      <c r="C64" s="54"/>
      <c r="D64" s="54"/>
      <c r="E64" s="24">
        <v>11961</v>
      </c>
      <c r="F64" s="24">
        <v>20420.999999999993</v>
      </c>
      <c r="G64" s="24">
        <v>9066.6</v>
      </c>
      <c r="H64" s="24">
        <v>6771.6</v>
      </c>
      <c r="I64" s="24">
        <v>5079.600000000001</v>
      </c>
      <c r="J64" s="24">
        <v>1385.0999999999997</v>
      </c>
      <c r="K64" s="24">
        <v>5736.6</v>
      </c>
      <c r="L64" s="24">
        <v>3991.4999999999995</v>
      </c>
      <c r="M64" s="24">
        <v>1740.6</v>
      </c>
      <c r="N64" s="24">
        <v>11848.499999999998</v>
      </c>
    </row>
    <row r="65" spans="1:14" ht="18.75" customHeight="1">
      <c r="A65" s="55" t="s">
        <v>10</v>
      </c>
      <c r="B65" s="56"/>
      <c r="C65" s="8" t="s">
        <v>30</v>
      </c>
      <c r="D65" s="9"/>
      <c r="E65" s="10">
        <v>2678.4</v>
      </c>
      <c r="F65" s="10">
        <v>3456</v>
      </c>
      <c r="G65" s="10">
        <v>2952</v>
      </c>
      <c r="H65" s="10">
        <v>1008</v>
      </c>
      <c r="I65" s="10">
        <v>712.8000000000001</v>
      </c>
      <c r="J65" s="10">
        <v>216</v>
      </c>
      <c r="K65" s="10">
        <v>540</v>
      </c>
      <c r="L65" s="10">
        <v>356.4</v>
      </c>
      <c r="M65" s="10">
        <v>378</v>
      </c>
      <c r="N65" s="10">
        <v>4276.8</v>
      </c>
    </row>
    <row r="66" spans="1:14" ht="18.75" customHeight="1">
      <c r="A66" s="11"/>
      <c r="B66" s="12"/>
      <c r="C66" s="8" t="s">
        <v>33</v>
      </c>
      <c r="D66" s="9"/>
      <c r="E66" s="10">
        <v>316.79999999999995</v>
      </c>
      <c r="F66" s="10">
        <v>615.6</v>
      </c>
      <c r="G66" s="10">
        <v>19.8</v>
      </c>
      <c r="H66" s="10">
        <v>550.8</v>
      </c>
      <c r="I66" s="10">
        <v>304.20000000000005</v>
      </c>
      <c r="J66" s="10">
        <v>80.99999999999999</v>
      </c>
      <c r="K66" s="10">
        <v>1702.8</v>
      </c>
      <c r="L66" s="10">
        <v>274.5</v>
      </c>
      <c r="M66" s="10">
        <v>27.900000000000002</v>
      </c>
      <c r="N66" s="10">
        <v>55.79999999999999</v>
      </c>
    </row>
    <row r="67" spans="1:14" ht="18.75" customHeight="1">
      <c r="A67" s="11"/>
      <c r="B67" s="12"/>
      <c r="C67" s="8" t="s">
        <v>47</v>
      </c>
      <c r="D67" s="9"/>
      <c r="E67" s="10">
        <v>8870.400000000001</v>
      </c>
      <c r="F67" s="10">
        <v>15861.6</v>
      </c>
      <c r="G67" s="10">
        <v>5083.2</v>
      </c>
      <c r="H67" s="10">
        <v>3603.6</v>
      </c>
      <c r="I67" s="10">
        <v>3259.8000000000006</v>
      </c>
      <c r="J67" s="10">
        <v>756</v>
      </c>
      <c r="K67" s="10">
        <v>2563.2</v>
      </c>
      <c r="L67" s="10">
        <v>3074.3999999999996</v>
      </c>
      <c r="M67" s="10">
        <v>1121.3999999999996</v>
      </c>
      <c r="N67" s="10">
        <v>99.89999999999999</v>
      </c>
    </row>
    <row r="68" spans="1:14" ht="18.75" customHeight="1">
      <c r="A68" s="11"/>
      <c r="B68" s="12"/>
      <c r="C68" s="8" t="s">
        <v>66</v>
      </c>
      <c r="D68" s="9"/>
      <c r="E68" s="10">
        <v>0</v>
      </c>
      <c r="F68" s="10">
        <v>54</v>
      </c>
      <c r="G68" s="10">
        <v>0</v>
      </c>
      <c r="H68" s="10">
        <v>216</v>
      </c>
      <c r="I68" s="10">
        <v>0</v>
      </c>
      <c r="J68" s="10">
        <v>0</v>
      </c>
      <c r="K68" s="10">
        <v>0</v>
      </c>
      <c r="L68" s="10">
        <v>12.6</v>
      </c>
      <c r="M68" s="10">
        <v>21.6</v>
      </c>
      <c r="N68" s="10">
        <v>0</v>
      </c>
    </row>
    <row r="69" spans="1:14" ht="18.75" customHeight="1">
      <c r="A69" s="11"/>
      <c r="B69" s="12"/>
      <c r="C69" s="8" t="s">
        <v>88</v>
      </c>
      <c r="D69" s="9"/>
      <c r="E69" s="10">
        <v>0</v>
      </c>
      <c r="F69" s="10">
        <v>0</v>
      </c>
      <c r="G69" s="10">
        <v>72</v>
      </c>
      <c r="H69" s="10">
        <v>0</v>
      </c>
      <c r="I69" s="10">
        <v>18</v>
      </c>
      <c r="J69" s="10">
        <v>10.8</v>
      </c>
      <c r="K69" s="10">
        <v>0</v>
      </c>
      <c r="L69" s="10">
        <v>0</v>
      </c>
      <c r="M69" s="10">
        <v>1.8</v>
      </c>
      <c r="N69" s="10">
        <v>0</v>
      </c>
    </row>
    <row r="70" spans="1:14" ht="18.75" customHeight="1">
      <c r="A70" s="11"/>
      <c r="B70" s="12"/>
      <c r="C70" s="8" t="s">
        <v>72</v>
      </c>
      <c r="D70" s="9"/>
      <c r="E70" s="25">
        <v>0</v>
      </c>
      <c r="F70" s="10">
        <v>18</v>
      </c>
      <c r="G70" s="10">
        <v>0</v>
      </c>
      <c r="H70" s="10">
        <v>18</v>
      </c>
      <c r="I70" s="10">
        <v>64.8</v>
      </c>
      <c r="J70" s="10">
        <v>36</v>
      </c>
      <c r="K70" s="10">
        <v>0</v>
      </c>
      <c r="L70" s="10">
        <v>64.8</v>
      </c>
      <c r="M70" s="10">
        <v>32.4</v>
      </c>
      <c r="N70" s="10">
        <v>21.6</v>
      </c>
    </row>
    <row r="71" spans="1:14" ht="18.75" customHeight="1">
      <c r="A71" s="11"/>
      <c r="B71" s="12"/>
      <c r="C71" s="8" t="s">
        <v>89</v>
      </c>
      <c r="D71" s="9"/>
      <c r="E71" s="10">
        <v>36</v>
      </c>
      <c r="F71" s="10">
        <v>396</v>
      </c>
      <c r="G71" s="10">
        <v>936</v>
      </c>
      <c r="H71" s="10">
        <v>1368</v>
      </c>
      <c r="I71" s="10">
        <v>712.8000000000001</v>
      </c>
      <c r="J71" s="10">
        <v>280.8</v>
      </c>
      <c r="K71" s="10">
        <v>918</v>
      </c>
      <c r="L71" s="10">
        <v>205.2</v>
      </c>
      <c r="M71" s="10">
        <v>151.2</v>
      </c>
      <c r="N71" s="10">
        <v>7387.2</v>
      </c>
    </row>
    <row r="72" spans="1:14" ht="18.75" customHeight="1">
      <c r="A72" s="11"/>
      <c r="B72" s="12"/>
      <c r="C72" s="8" t="s">
        <v>78</v>
      </c>
      <c r="D72" s="9"/>
      <c r="E72" s="10">
        <v>3.6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</row>
    <row r="73" spans="1:14" ht="18.75" customHeight="1">
      <c r="A73" s="11"/>
      <c r="B73" s="12"/>
      <c r="C73" s="8" t="s">
        <v>80</v>
      </c>
      <c r="D73" s="9"/>
      <c r="E73" s="10">
        <v>54.00000000000001</v>
      </c>
      <c r="F73" s="10">
        <v>14.4</v>
      </c>
      <c r="G73" s="10">
        <v>3.6</v>
      </c>
      <c r="H73" s="10">
        <v>7.2</v>
      </c>
      <c r="I73" s="10">
        <v>3.6</v>
      </c>
      <c r="J73" s="10">
        <v>4.5</v>
      </c>
      <c r="K73" s="10">
        <v>9</v>
      </c>
      <c r="L73" s="10">
        <v>1.8</v>
      </c>
      <c r="M73" s="10">
        <v>5.4</v>
      </c>
      <c r="N73" s="10">
        <v>7.2</v>
      </c>
    </row>
    <row r="74" spans="1:14" ht="18.75" customHeight="1">
      <c r="A74" s="11"/>
      <c r="B74" s="12"/>
      <c r="C74" s="8" t="s">
        <v>82</v>
      </c>
      <c r="D74" s="9"/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3.6</v>
      </c>
      <c r="L74" s="10">
        <v>0</v>
      </c>
      <c r="M74" s="10">
        <v>0</v>
      </c>
      <c r="N74" s="10">
        <v>0</v>
      </c>
    </row>
    <row r="75" spans="1:14" ht="18.75" customHeight="1">
      <c r="A75" s="11"/>
      <c r="B75" s="12"/>
      <c r="C75" s="8" t="s">
        <v>85</v>
      </c>
      <c r="D75" s="9"/>
      <c r="E75" s="10">
        <v>1.8</v>
      </c>
      <c r="F75" s="10">
        <v>3.6</v>
      </c>
      <c r="G75" s="10">
        <v>0</v>
      </c>
      <c r="H75" s="10">
        <v>0</v>
      </c>
      <c r="I75" s="10">
        <v>3.6</v>
      </c>
      <c r="J75" s="10">
        <v>0</v>
      </c>
      <c r="K75" s="10">
        <v>0</v>
      </c>
      <c r="L75" s="10">
        <v>1.8</v>
      </c>
      <c r="M75" s="10">
        <v>0.9</v>
      </c>
      <c r="N75" s="10">
        <v>0</v>
      </c>
    </row>
    <row r="76" spans="1:14" ht="18.75" customHeight="1">
      <c r="A76" s="13"/>
      <c r="B76" s="14"/>
      <c r="C76" s="8" t="s">
        <v>164</v>
      </c>
      <c r="D76" s="15"/>
      <c r="E76" s="10">
        <v>0</v>
      </c>
      <c r="F76" s="10">
        <v>1.8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</row>
    <row r="77" spans="1:14" ht="18.75" customHeight="1">
      <c r="A77" s="51" t="s">
        <v>11</v>
      </c>
      <c r="B77" s="51"/>
      <c r="C77" s="46" t="s">
        <v>12</v>
      </c>
      <c r="D77" s="46"/>
      <c r="E77" s="47" t="s">
        <v>90</v>
      </c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8.75" customHeight="1">
      <c r="A78" s="45"/>
      <c r="B78" s="45"/>
      <c r="C78" s="46" t="s">
        <v>13</v>
      </c>
      <c r="D78" s="46"/>
      <c r="E78" s="47" t="s">
        <v>91</v>
      </c>
      <c r="F78" s="48"/>
      <c r="G78" s="48"/>
      <c r="H78" s="48"/>
      <c r="I78" s="48"/>
      <c r="J78" s="48"/>
      <c r="K78" s="48"/>
      <c r="L78" s="48"/>
      <c r="M78" s="48"/>
      <c r="N78" s="49"/>
    </row>
    <row r="79" spans="1:14" ht="18.75" customHeight="1">
      <c r="A79" s="45"/>
      <c r="B79" s="45"/>
      <c r="C79" s="46" t="s">
        <v>14</v>
      </c>
      <c r="D79" s="46"/>
      <c r="E79" s="47" t="s">
        <v>92</v>
      </c>
      <c r="F79" s="48"/>
      <c r="G79" s="48"/>
      <c r="H79" s="48"/>
      <c r="I79" s="48"/>
      <c r="J79" s="48"/>
      <c r="K79" s="48"/>
      <c r="L79" s="48"/>
      <c r="M79" s="48"/>
      <c r="N79" s="49"/>
    </row>
    <row r="80" spans="1:14" ht="18.75" customHeight="1">
      <c r="A80" s="36" t="s">
        <v>15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</row>
    <row r="81" spans="1:14" ht="18.75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1"/>
    </row>
    <row r="82" spans="1:14" ht="18.7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ht="14.25">
      <c r="A83" s="5" t="s">
        <v>16</v>
      </c>
    </row>
  </sheetData>
  <sheetProtection/>
  <mergeCells count="24">
    <mergeCell ref="A80:N80"/>
    <mergeCell ref="A81:N81"/>
    <mergeCell ref="A82:N82"/>
    <mergeCell ref="A79:B79"/>
    <mergeCell ref="C79:D79"/>
    <mergeCell ref="E79:N79"/>
    <mergeCell ref="A77:B77"/>
    <mergeCell ref="C77:D77"/>
    <mergeCell ref="E77:N77"/>
    <mergeCell ref="A78:B78"/>
    <mergeCell ref="C78:D78"/>
    <mergeCell ref="E78:N78"/>
    <mergeCell ref="A7:D7"/>
    <mergeCell ref="A8:D8"/>
    <mergeCell ref="A9:D9"/>
    <mergeCell ref="E10:N10"/>
    <mergeCell ref="A64:D64"/>
    <mergeCell ref="A65:B65"/>
    <mergeCell ref="A1:N1"/>
    <mergeCell ref="A2:N2"/>
    <mergeCell ref="A3:D3"/>
    <mergeCell ref="A4:D4"/>
    <mergeCell ref="A5:D5"/>
    <mergeCell ref="A6:D6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showZeros="0" view="pageBreakPreview" zoomScale="85" zoomScaleNormal="85" zoomScaleSheetLayoutView="85" zoomScalePageLayoutView="0" workbookViewId="0" topLeftCell="A43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14" width="9.50390625" style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</row>
    <row r="4" spans="1:14" ht="18.75" customHeight="1">
      <c r="A4" s="50" t="s">
        <v>1</v>
      </c>
      <c r="B4" s="50"/>
      <c r="C4" s="50"/>
      <c r="D4" s="50"/>
      <c r="E4" s="6">
        <v>42156</v>
      </c>
      <c r="F4" s="6">
        <v>42156</v>
      </c>
      <c r="G4" s="6">
        <v>42156</v>
      </c>
      <c r="H4" s="6">
        <v>42156</v>
      </c>
      <c r="I4" s="6">
        <v>42156</v>
      </c>
      <c r="J4" s="6">
        <v>42156</v>
      </c>
      <c r="K4" s="6">
        <v>42156</v>
      </c>
      <c r="L4" s="6">
        <v>42157</v>
      </c>
      <c r="M4" s="6">
        <v>42157</v>
      </c>
      <c r="N4" s="6">
        <v>42163</v>
      </c>
    </row>
    <row r="5" spans="1:14" ht="18.75" customHeight="1">
      <c r="A5" s="50" t="s">
        <v>2</v>
      </c>
      <c r="B5" s="50"/>
      <c r="C5" s="50"/>
      <c r="D5" s="50"/>
      <c r="E5" s="17">
        <v>0.5</v>
      </c>
      <c r="F5" s="17">
        <v>0.4291666666666667</v>
      </c>
      <c r="G5" s="17">
        <v>0.47222222222222227</v>
      </c>
      <c r="H5" s="17">
        <v>0.4131944444444444</v>
      </c>
      <c r="I5" s="17">
        <v>0.6222222222222222</v>
      </c>
      <c r="J5" s="17">
        <v>0.55625</v>
      </c>
      <c r="K5" s="17">
        <v>0.5958333333333333</v>
      </c>
      <c r="L5" s="17">
        <v>0.45069444444444445</v>
      </c>
      <c r="M5" s="17">
        <v>0.5</v>
      </c>
      <c r="N5" s="17">
        <v>0.46597222222222223</v>
      </c>
    </row>
    <row r="6" spans="1:14" ht="18.75" customHeight="1">
      <c r="A6" s="50" t="s">
        <v>3</v>
      </c>
      <c r="B6" s="50"/>
      <c r="C6" s="50"/>
      <c r="D6" s="50"/>
      <c r="E6" s="28">
        <v>6.5</v>
      </c>
      <c r="F6" s="28">
        <v>4.5</v>
      </c>
      <c r="G6" s="28">
        <v>9.8</v>
      </c>
      <c r="H6" s="28">
        <v>7.6</v>
      </c>
      <c r="I6" s="28">
        <v>9.5</v>
      </c>
      <c r="J6" s="28">
        <v>17.3</v>
      </c>
      <c r="K6" s="28">
        <v>15.5</v>
      </c>
      <c r="L6" s="28">
        <v>19.1</v>
      </c>
      <c r="M6" s="28" t="s">
        <v>181</v>
      </c>
      <c r="N6" s="28">
        <v>10.2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300</v>
      </c>
      <c r="F9" s="7">
        <v>350</v>
      </c>
      <c r="G9" s="7">
        <v>300</v>
      </c>
      <c r="H9" s="7">
        <v>250</v>
      </c>
      <c r="I9" s="7">
        <v>50</v>
      </c>
      <c r="J9" s="7">
        <v>350</v>
      </c>
      <c r="K9" s="7">
        <v>150</v>
      </c>
      <c r="L9" s="7">
        <v>200</v>
      </c>
      <c r="M9" s="7">
        <v>150</v>
      </c>
      <c r="N9" s="20">
        <v>300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2">
        <v>3693.6</v>
      </c>
      <c r="F11" s="22">
        <v>5644.8</v>
      </c>
      <c r="G11" s="22">
        <v>2210.4</v>
      </c>
      <c r="H11" s="22">
        <v>2358</v>
      </c>
      <c r="I11" s="22">
        <v>64.8</v>
      </c>
      <c r="J11" s="22">
        <v>2181.6</v>
      </c>
      <c r="K11" s="22">
        <v>1558.8</v>
      </c>
      <c r="L11" s="22">
        <v>795.6</v>
      </c>
      <c r="M11" s="22">
        <v>583.2</v>
      </c>
      <c r="N11" s="22">
        <v>194.4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123</v>
      </c>
      <c r="E12" s="22"/>
      <c r="F12" s="22"/>
      <c r="G12" s="22">
        <v>0.9</v>
      </c>
      <c r="H12" s="22"/>
      <c r="I12" s="22"/>
      <c r="J12" s="22">
        <v>3.6</v>
      </c>
      <c r="K12" s="22"/>
      <c r="L12" s="22"/>
      <c r="M12" s="22"/>
      <c r="N12" s="22"/>
    </row>
    <row r="13" spans="1:14" ht="18.75" customHeight="1">
      <c r="A13" s="2">
        <v>3</v>
      </c>
      <c r="B13" s="2"/>
      <c r="C13" s="2"/>
      <c r="D13" s="16" t="s">
        <v>34</v>
      </c>
      <c r="E13" s="22">
        <v>25.2</v>
      </c>
      <c r="F13" s="22"/>
      <c r="G13" s="22">
        <v>0.9</v>
      </c>
      <c r="H13" s="22">
        <v>7.2</v>
      </c>
      <c r="I13" s="22">
        <v>7.2</v>
      </c>
      <c r="J13" s="22"/>
      <c r="K13" s="22">
        <v>3.6</v>
      </c>
      <c r="L13" s="22"/>
      <c r="M13" s="22"/>
      <c r="N13" s="22"/>
    </row>
    <row r="14" spans="1:14" ht="18.75" customHeight="1">
      <c r="A14" s="2">
        <v>4</v>
      </c>
      <c r="B14" s="2"/>
      <c r="C14" s="2"/>
      <c r="D14" s="16" t="s">
        <v>180</v>
      </c>
      <c r="E14" s="22">
        <v>3.6</v>
      </c>
      <c r="F14" s="22"/>
      <c r="G14" s="22"/>
      <c r="H14" s="22">
        <v>3.6</v>
      </c>
      <c r="I14" s="22"/>
      <c r="J14" s="22">
        <v>3.6</v>
      </c>
      <c r="K14" s="22"/>
      <c r="L14" s="22"/>
      <c r="M14" s="22"/>
      <c r="N14" s="22">
        <v>3.6</v>
      </c>
    </row>
    <row r="15" spans="1:14" ht="18.75" customHeight="1">
      <c r="A15" s="2">
        <v>5</v>
      </c>
      <c r="B15" s="2"/>
      <c r="C15" s="2"/>
      <c r="D15" s="16" t="s">
        <v>35</v>
      </c>
      <c r="E15" s="22">
        <v>7.2</v>
      </c>
      <c r="F15" s="22">
        <v>3.6</v>
      </c>
      <c r="G15" s="22">
        <v>3.6</v>
      </c>
      <c r="H15" s="22">
        <v>1.8</v>
      </c>
      <c r="I15" s="22">
        <v>0.9</v>
      </c>
      <c r="J15" s="22"/>
      <c r="K15" s="22">
        <v>3.6</v>
      </c>
      <c r="L15" s="22">
        <v>7.2</v>
      </c>
      <c r="M15" s="22">
        <v>3.6</v>
      </c>
      <c r="N15" s="22"/>
    </row>
    <row r="16" spans="1:14" ht="18.75" customHeight="1">
      <c r="A16" s="2">
        <v>6</v>
      </c>
      <c r="B16" s="2"/>
      <c r="C16" s="2"/>
      <c r="D16" s="2" t="s">
        <v>124</v>
      </c>
      <c r="E16" s="22"/>
      <c r="F16" s="22"/>
      <c r="G16" s="22"/>
      <c r="H16" s="22">
        <v>3.6</v>
      </c>
      <c r="I16" s="22">
        <v>0.9</v>
      </c>
      <c r="J16" s="22"/>
      <c r="K16" s="22"/>
      <c r="L16" s="22">
        <v>0.9</v>
      </c>
      <c r="M16" s="22">
        <v>3.6</v>
      </c>
      <c r="N16" s="22"/>
    </row>
    <row r="17" spans="1:14" ht="18.75" customHeight="1">
      <c r="A17" s="2">
        <v>7</v>
      </c>
      <c r="B17" s="2"/>
      <c r="C17" s="2"/>
      <c r="D17" s="16" t="s">
        <v>36</v>
      </c>
      <c r="E17" s="22"/>
      <c r="F17" s="22">
        <v>0.9</v>
      </c>
      <c r="G17" s="22"/>
      <c r="H17" s="22"/>
      <c r="I17" s="22">
        <v>3.6</v>
      </c>
      <c r="J17" s="22"/>
      <c r="K17" s="22">
        <v>3.6</v>
      </c>
      <c r="L17" s="22">
        <v>0.9</v>
      </c>
      <c r="M17" s="22"/>
      <c r="N17" s="22">
        <v>3.6</v>
      </c>
    </row>
    <row r="18" spans="1:14" ht="18.75" customHeight="1">
      <c r="A18" s="2">
        <v>8</v>
      </c>
      <c r="B18" s="2"/>
      <c r="C18" s="2"/>
      <c r="D18" s="2" t="s">
        <v>179</v>
      </c>
      <c r="E18" s="22"/>
      <c r="F18" s="22">
        <v>3.6</v>
      </c>
      <c r="G18" s="22"/>
      <c r="H18" s="22"/>
      <c r="I18" s="22"/>
      <c r="J18" s="22">
        <v>21.6</v>
      </c>
      <c r="K18" s="22">
        <v>3.6</v>
      </c>
      <c r="L18" s="22">
        <v>3.6</v>
      </c>
      <c r="M18" s="22"/>
      <c r="N18" s="22"/>
    </row>
    <row r="19" spans="1:14" ht="18.75" customHeight="1">
      <c r="A19" s="2">
        <v>9</v>
      </c>
      <c r="B19" s="2"/>
      <c r="C19" s="2"/>
      <c r="D19" s="2" t="s">
        <v>127</v>
      </c>
      <c r="E19" s="22">
        <v>28.8</v>
      </c>
      <c r="F19" s="22">
        <v>36</v>
      </c>
      <c r="G19" s="22">
        <v>7.2</v>
      </c>
      <c r="H19" s="22">
        <v>0.9</v>
      </c>
      <c r="I19" s="22">
        <v>43.2</v>
      </c>
      <c r="J19" s="22">
        <v>54</v>
      </c>
      <c r="K19" s="22">
        <v>36</v>
      </c>
      <c r="L19" s="22">
        <v>28.8</v>
      </c>
      <c r="M19" s="22">
        <v>68.4</v>
      </c>
      <c r="N19" s="22">
        <v>14.4</v>
      </c>
    </row>
    <row r="20" spans="1:14" ht="18.75" customHeight="1">
      <c r="A20" s="2">
        <v>10</v>
      </c>
      <c r="B20" s="2"/>
      <c r="C20" s="2"/>
      <c r="D20" s="2" t="s">
        <v>178</v>
      </c>
      <c r="E20" s="22"/>
      <c r="F20" s="22"/>
      <c r="G20" s="22"/>
      <c r="H20" s="22"/>
      <c r="I20" s="22"/>
      <c r="J20" s="22"/>
      <c r="K20" s="22">
        <v>2.7</v>
      </c>
      <c r="L20" s="22">
        <v>3.6</v>
      </c>
      <c r="M20" s="22"/>
      <c r="N20" s="22"/>
    </row>
    <row r="21" spans="1:14" ht="18.75" customHeight="1">
      <c r="A21" s="2">
        <v>11</v>
      </c>
      <c r="B21" s="2"/>
      <c r="C21" s="2"/>
      <c r="D21" s="2" t="s">
        <v>120</v>
      </c>
      <c r="E21" s="22"/>
      <c r="F21" s="22"/>
      <c r="G21" s="22"/>
      <c r="H21" s="22"/>
      <c r="I21" s="22">
        <v>50.4</v>
      </c>
      <c r="J21" s="22"/>
      <c r="K21" s="22">
        <v>3.6</v>
      </c>
      <c r="L21" s="22"/>
      <c r="M21" s="22"/>
      <c r="N21" s="22"/>
    </row>
    <row r="22" spans="1:14" ht="18.75" customHeight="1">
      <c r="A22" s="2">
        <v>12</v>
      </c>
      <c r="B22" s="2"/>
      <c r="C22" s="2"/>
      <c r="D22" s="16" t="s">
        <v>177</v>
      </c>
      <c r="E22" s="22"/>
      <c r="F22" s="22">
        <v>0.9</v>
      </c>
      <c r="G22" s="22">
        <v>1.8</v>
      </c>
      <c r="H22" s="22">
        <v>1.8</v>
      </c>
      <c r="I22" s="22"/>
      <c r="J22" s="22">
        <v>0.9</v>
      </c>
      <c r="K22" s="22">
        <v>0.9</v>
      </c>
      <c r="L22" s="22"/>
      <c r="M22" s="22">
        <v>0.9</v>
      </c>
      <c r="N22" s="22"/>
    </row>
    <row r="23" spans="1:14" ht="18.75" customHeight="1">
      <c r="A23" s="2">
        <v>13</v>
      </c>
      <c r="B23" s="2"/>
      <c r="C23" s="2"/>
      <c r="D23" s="16" t="s">
        <v>129</v>
      </c>
      <c r="E23" s="22">
        <v>3.6</v>
      </c>
      <c r="F23" s="22">
        <v>7.2</v>
      </c>
      <c r="G23" s="22">
        <v>2.7</v>
      </c>
      <c r="H23" s="22">
        <v>0.9</v>
      </c>
      <c r="I23" s="22"/>
      <c r="J23" s="22">
        <v>7.2</v>
      </c>
      <c r="K23" s="22">
        <v>0.9</v>
      </c>
      <c r="L23" s="22">
        <v>3.6</v>
      </c>
      <c r="M23" s="22">
        <v>0.9</v>
      </c>
      <c r="N23" s="22"/>
    </row>
    <row r="24" spans="1:14" ht="18.75" customHeight="1">
      <c r="A24" s="2">
        <v>14</v>
      </c>
      <c r="B24" s="2"/>
      <c r="C24" s="2"/>
      <c r="D24" s="2" t="s">
        <v>130</v>
      </c>
      <c r="E24" s="22">
        <v>108</v>
      </c>
      <c r="F24" s="22">
        <v>748.8000000000001</v>
      </c>
      <c r="G24" s="22">
        <v>331.2</v>
      </c>
      <c r="H24" s="22">
        <v>205.20000000000002</v>
      </c>
      <c r="I24" s="22">
        <v>14.4</v>
      </c>
      <c r="J24" s="22">
        <v>43.2</v>
      </c>
      <c r="K24" s="22">
        <v>7.2</v>
      </c>
      <c r="L24" s="22">
        <v>43.2</v>
      </c>
      <c r="M24" s="22">
        <v>86.4</v>
      </c>
      <c r="N24" s="22">
        <v>64.8</v>
      </c>
    </row>
    <row r="25" spans="1:14" ht="18.75" customHeight="1">
      <c r="A25" s="2">
        <v>15</v>
      </c>
      <c r="B25" s="2"/>
      <c r="C25" s="2"/>
      <c r="D25" s="16" t="s">
        <v>176</v>
      </c>
      <c r="E25" s="22"/>
      <c r="F25" s="22"/>
      <c r="G25" s="22"/>
      <c r="H25" s="22"/>
      <c r="I25" s="22">
        <v>0.9</v>
      </c>
      <c r="J25" s="22"/>
      <c r="K25" s="22"/>
      <c r="L25" s="22"/>
      <c r="M25" s="22"/>
      <c r="N25" s="22"/>
    </row>
    <row r="26" spans="1:14" ht="18.75" customHeight="1">
      <c r="A26" s="2">
        <v>16</v>
      </c>
      <c r="B26" s="2"/>
      <c r="C26" s="2"/>
      <c r="D26" s="16" t="s">
        <v>38</v>
      </c>
      <c r="E26" s="22">
        <v>0.9</v>
      </c>
      <c r="F26" s="22">
        <v>3.6</v>
      </c>
      <c r="G26" s="22">
        <v>3.6</v>
      </c>
      <c r="H26" s="22">
        <v>7.2</v>
      </c>
      <c r="I26" s="22">
        <v>3.6</v>
      </c>
      <c r="J26" s="22">
        <v>25.2</v>
      </c>
      <c r="K26" s="22">
        <v>7.2</v>
      </c>
      <c r="L26" s="22"/>
      <c r="M26" s="22"/>
      <c r="N26" s="22"/>
    </row>
    <row r="27" spans="1:14" ht="18.75" customHeight="1">
      <c r="A27" s="2">
        <v>17</v>
      </c>
      <c r="B27" s="2"/>
      <c r="C27" s="2"/>
      <c r="D27" s="2" t="s">
        <v>132</v>
      </c>
      <c r="E27" s="22">
        <v>7.2</v>
      </c>
      <c r="F27" s="22">
        <v>21.6</v>
      </c>
      <c r="G27" s="22">
        <v>3.6</v>
      </c>
      <c r="H27" s="22">
        <v>36</v>
      </c>
      <c r="I27" s="22">
        <v>36</v>
      </c>
      <c r="J27" s="22">
        <v>68.4</v>
      </c>
      <c r="K27" s="22">
        <v>39.6</v>
      </c>
      <c r="L27" s="22">
        <v>25.2</v>
      </c>
      <c r="M27" s="22">
        <v>10.8</v>
      </c>
      <c r="N27" s="22">
        <v>18</v>
      </c>
    </row>
    <row r="28" spans="1:14" ht="18.75" customHeight="1">
      <c r="A28" s="2">
        <v>18</v>
      </c>
      <c r="B28" s="2"/>
      <c r="C28" s="2"/>
      <c r="D28" s="2" t="s">
        <v>134</v>
      </c>
      <c r="E28" s="22"/>
      <c r="F28" s="22"/>
      <c r="G28" s="22"/>
      <c r="H28" s="22"/>
      <c r="I28" s="22">
        <v>3.6</v>
      </c>
      <c r="J28" s="22"/>
      <c r="K28" s="22"/>
      <c r="L28" s="22">
        <v>0.9</v>
      </c>
      <c r="M28" s="22"/>
      <c r="N28" s="22"/>
    </row>
    <row r="29" spans="1:14" ht="18.75" customHeight="1">
      <c r="A29" s="2">
        <v>19</v>
      </c>
      <c r="B29" s="2"/>
      <c r="C29" s="2"/>
      <c r="D29" s="16" t="s">
        <v>41</v>
      </c>
      <c r="E29" s="22"/>
      <c r="F29" s="22">
        <v>25.2</v>
      </c>
      <c r="G29" s="22">
        <v>0.9</v>
      </c>
      <c r="H29" s="22">
        <v>7.2</v>
      </c>
      <c r="I29" s="22">
        <v>3.6</v>
      </c>
      <c r="J29" s="22"/>
      <c r="K29" s="22">
        <v>32.4</v>
      </c>
      <c r="L29" s="22">
        <v>7.2</v>
      </c>
      <c r="M29" s="22">
        <v>3.6</v>
      </c>
      <c r="N29" s="22"/>
    </row>
    <row r="30" spans="1:14" ht="18.75" customHeight="1">
      <c r="A30" s="2">
        <v>20</v>
      </c>
      <c r="B30" s="2"/>
      <c r="C30" s="2"/>
      <c r="D30" s="16" t="s">
        <v>42</v>
      </c>
      <c r="E30" s="22">
        <v>57.6</v>
      </c>
      <c r="F30" s="22">
        <v>403.2</v>
      </c>
      <c r="G30" s="22">
        <v>136.8</v>
      </c>
      <c r="H30" s="22">
        <v>147.6</v>
      </c>
      <c r="I30" s="22">
        <v>68.4</v>
      </c>
      <c r="J30" s="22">
        <v>144</v>
      </c>
      <c r="K30" s="22">
        <v>57.6</v>
      </c>
      <c r="L30" s="22">
        <v>75.60000000000001</v>
      </c>
      <c r="M30" s="22">
        <v>10.8</v>
      </c>
      <c r="N30" s="22">
        <v>3.6</v>
      </c>
    </row>
    <row r="31" spans="1:14" ht="18.75" customHeight="1">
      <c r="A31" s="2">
        <v>21</v>
      </c>
      <c r="B31" s="2"/>
      <c r="C31" s="2"/>
      <c r="D31" s="2" t="s">
        <v>119</v>
      </c>
      <c r="E31" s="22">
        <v>61.2</v>
      </c>
      <c r="F31" s="22">
        <v>50.4</v>
      </c>
      <c r="G31" s="22">
        <v>10.8</v>
      </c>
      <c r="H31" s="22">
        <v>7.2</v>
      </c>
      <c r="I31" s="22">
        <v>21.6</v>
      </c>
      <c r="J31" s="22">
        <v>21.6</v>
      </c>
      <c r="K31" s="22">
        <v>14.4</v>
      </c>
      <c r="L31" s="22">
        <v>14.4</v>
      </c>
      <c r="M31" s="22"/>
      <c r="N31" s="22">
        <v>36</v>
      </c>
    </row>
    <row r="32" spans="1:14" ht="18.75" customHeight="1">
      <c r="A32" s="2">
        <v>22</v>
      </c>
      <c r="B32" s="2" t="s">
        <v>43</v>
      </c>
      <c r="C32" s="2" t="s">
        <v>47</v>
      </c>
      <c r="D32" s="16" t="s">
        <v>48</v>
      </c>
      <c r="E32" s="22"/>
      <c r="F32" s="22"/>
      <c r="G32" s="22"/>
      <c r="H32" s="22"/>
      <c r="I32" s="22"/>
      <c r="J32" s="22"/>
      <c r="K32" s="22"/>
      <c r="L32" s="22"/>
      <c r="M32" s="22"/>
      <c r="N32" s="22">
        <v>7.2</v>
      </c>
    </row>
    <row r="33" spans="1:14" ht="18.75" customHeight="1">
      <c r="A33" s="2">
        <v>23</v>
      </c>
      <c r="B33" s="2"/>
      <c r="C33" s="2"/>
      <c r="D33" s="16" t="s">
        <v>175</v>
      </c>
      <c r="E33" s="22"/>
      <c r="F33" s="22"/>
      <c r="G33" s="22">
        <v>1.8</v>
      </c>
      <c r="H33" s="22"/>
      <c r="I33" s="22"/>
      <c r="J33" s="22"/>
      <c r="K33" s="22"/>
      <c r="L33" s="22">
        <v>4.5</v>
      </c>
      <c r="M33" s="22"/>
      <c r="N33" s="22"/>
    </row>
    <row r="34" spans="1:14" ht="18.75" customHeight="1">
      <c r="A34" s="2">
        <v>24</v>
      </c>
      <c r="B34" s="2"/>
      <c r="C34" s="2"/>
      <c r="D34" s="16" t="s">
        <v>49</v>
      </c>
      <c r="E34" s="22"/>
      <c r="F34" s="22"/>
      <c r="G34" s="22"/>
      <c r="H34" s="22"/>
      <c r="I34" s="22"/>
      <c r="J34" s="22"/>
      <c r="K34" s="22"/>
      <c r="L34" s="22"/>
      <c r="M34" s="22"/>
      <c r="N34" s="22">
        <v>237.6</v>
      </c>
    </row>
    <row r="35" spans="1:14" ht="18.75" customHeight="1">
      <c r="A35" s="2">
        <v>25</v>
      </c>
      <c r="B35" s="2"/>
      <c r="C35" s="2"/>
      <c r="D35" s="2" t="s">
        <v>174</v>
      </c>
      <c r="E35" s="22">
        <v>3.6</v>
      </c>
      <c r="F35" s="22"/>
      <c r="G35" s="22"/>
      <c r="H35" s="22"/>
      <c r="I35" s="22">
        <v>0.9</v>
      </c>
      <c r="J35" s="22">
        <v>18</v>
      </c>
      <c r="K35" s="22">
        <v>3.6</v>
      </c>
      <c r="L35" s="22">
        <v>3.6</v>
      </c>
      <c r="M35" s="22">
        <v>7.2</v>
      </c>
      <c r="N35" s="22">
        <v>129.6</v>
      </c>
    </row>
    <row r="36" spans="1:14" ht="18.75" customHeight="1">
      <c r="A36" s="2">
        <v>26</v>
      </c>
      <c r="B36" s="2"/>
      <c r="C36" s="2"/>
      <c r="D36" s="2" t="s">
        <v>139</v>
      </c>
      <c r="E36" s="22"/>
      <c r="F36" s="22"/>
      <c r="G36" s="22"/>
      <c r="H36" s="22"/>
      <c r="I36" s="22"/>
      <c r="J36" s="22">
        <v>7.2</v>
      </c>
      <c r="K36" s="22">
        <v>50.4</v>
      </c>
      <c r="L36" s="22"/>
      <c r="M36" s="22"/>
      <c r="N36" s="22">
        <v>158.4</v>
      </c>
    </row>
    <row r="37" spans="1:14" ht="18.75" customHeight="1">
      <c r="A37" s="2">
        <v>27</v>
      </c>
      <c r="B37" s="2"/>
      <c r="C37" s="2"/>
      <c r="D37" s="16" t="s">
        <v>50</v>
      </c>
      <c r="E37" s="22">
        <v>2181.6</v>
      </c>
      <c r="F37" s="22">
        <v>1533.6000000000001</v>
      </c>
      <c r="G37" s="22">
        <v>1008</v>
      </c>
      <c r="H37" s="22">
        <v>691.2</v>
      </c>
      <c r="I37" s="22">
        <v>172.8</v>
      </c>
      <c r="J37" s="22">
        <v>57.6</v>
      </c>
      <c r="K37" s="22">
        <v>82.8</v>
      </c>
      <c r="L37" s="22">
        <v>57.6</v>
      </c>
      <c r="M37" s="22">
        <v>97.2</v>
      </c>
      <c r="N37" s="22"/>
    </row>
    <row r="38" spans="1:14" ht="18.75" customHeight="1">
      <c r="A38" s="2">
        <v>28</v>
      </c>
      <c r="B38" s="2"/>
      <c r="C38" s="2"/>
      <c r="D38" s="2" t="s">
        <v>140</v>
      </c>
      <c r="E38" s="22"/>
      <c r="F38" s="22"/>
      <c r="G38" s="22">
        <v>0.9</v>
      </c>
      <c r="H38" s="22"/>
      <c r="I38" s="22"/>
      <c r="J38" s="22"/>
      <c r="K38" s="22"/>
      <c r="L38" s="22"/>
      <c r="M38" s="22">
        <v>3.6</v>
      </c>
      <c r="N38" s="22"/>
    </row>
    <row r="39" spans="1:14" ht="18.75" customHeight="1">
      <c r="A39" s="2">
        <v>29</v>
      </c>
      <c r="B39" s="2"/>
      <c r="C39" s="2"/>
      <c r="D39" s="16" t="s">
        <v>51</v>
      </c>
      <c r="E39" s="22"/>
      <c r="F39" s="22">
        <v>3.6</v>
      </c>
      <c r="G39" s="22"/>
      <c r="H39" s="22"/>
      <c r="I39" s="22">
        <v>0.9</v>
      </c>
      <c r="J39" s="22"/>
      <c r="K39" s="22"/>
      <c r="L39" s="22"/>
      <c r="M39" s="22"/>
      <c r="N39" s="22"/>
    </row>
    <row r="40" spans="1:14" ht="18.75" customHeight="1">
      <c r="A40" s="2">
        <v>30</v>
      </c>
      <c r="B40" s="2"/>
      <c r="C40" s="2"/>
      <c r="D40" s="16" t="s">
        <v>173</v>
      </c>
      <c r="E40" s="22">
        <v>0.9</v>
      </c>
      <c r="F40" s="22"/>
      <c r="G40" s="22"/>
      <c r="H40" s="22"/>
      <c r="I40" s="22"/>
      <c r="J40" s="22"/>
      <c r="K40" s="22"/>
      <c r="L40" s="22"/>
      <c r="M40" s="22"/>
      <c r="N40" s="22">
        <v>0.9</v>
      </c>
    </row>
    <row r="41" spans="1:14" ht="18.75" customHeight="1">
      <c r="A41" s="2">
        <v>31</v>
      </c>
      <c r="B41" s="2"/>
      <c r="C41" s="2"/>
      <c r="D41" s="16" t="s">
        <v>52</v>
      </c>
      <c r="E41" s="22"/>
      <c r="F41" s="22"/>
      <c r="G41" s="22"/>
      <c r="H41" s="22"/>
      <c r="I41" s="22"/>
      <c r="J41" s="22"/>
      <c r="K41" s="22">
        <v>7.2</v>
      </c>
      <c r="L41" s="22"/>
      <c r="M41" s="22"/>
      <c r="N41" s="22"/>
    </row>
    <row r="42" spans="1:14" ht="18.75" customHeight="1">
      <c r="A42" s="2">
        <v>32</v>
      </c>
      <c r="B42" s="2"/>
      <c r="C42" s="2"/>
      <c r="D42" s="16" t="s">
        <v>143</v>
      </c>
      <c r="E42" s="22">
        <v>1.8</v>
      </c>
      <c r="F42" s="22"/>
      <c r="G42" s="22"/>
      <c r="H42" s="22">
        <v>7.2</v>
      </c>
      <c r="I42" s="22"/>
      <c r="J42" s="22"/>
      <c r="K42" s="22"/>
      <c r="L42" s="22"/>
      <c r="M42" s="22">
        <v>39.6</v>
      </c>
      <c r="N42" s="22">
        <v>7.2</v>
      </c>
    </row>
    <row r="43" spans="1:14" ht="18.75" customHeight="1">
      <c r="A43" s="2">
        <v>33</v>
      </c>
      <c r="B43" s="2"/>
      <c r="C43" s="2"/>
      <c r="D43" s="16" t="s">
        <v>53</v>
      </c>
      <c r="E43" s="22"/>
      <c r="F43" s="22">
        <v>0.9</v>
      </c>
      <c r="G43" s="22"/>
      <c r="H43" s="22"/>
      <c r="I43" s="22"/>
      <c r="J43" s="22">
        <v>0.9</v>
      </c>
      <c r="K43" s="22"/>
      <c r="L43" s="22"/>
      <c r="M43" s="22"/>
      <c r="N43" s="22">
        <v>3.6</v>
      </c>
    </row>
    <row r="44" spans="1:14" ht="18.75" customHeight="1">
      <c r="A44" s="2">
        <v>34</v>
      </c>
      <c r="B44" s="2"/>
      <c r="C44" s="2"/>
      <c r="D44" s="16" t="s">
        <v>144</v>
      </c>
      <c r="E44" s="22"/>
      <c r="F44" s="22"/>
      <c r="G44" s="22"/>
      <c r="H44" s="22"/>
      <c r="I44" s="22"/>
      <c r="J44" s="22"/>
      <c r="K44" s="22">
        <v>7.2</v>
      </c>
      <c r="L44" s="22"/>
      <c r="M44" s="22"/>
      <c r="N44" s="22"/>
    </row>
    <row r="45" spans="1:14" ht="18.75" customHeight="1">
      <c r="A45" s="2">
        <v>35</v>
      </c>
      <c r="B45" s="2"/>
      <c r="C45" s="2"/>
      <c r="D45" s="16" t="s">
        <v>54</v>
      </c>
      <c r="E45" s="22"/>
      <c r="F45" s="22"/>
      <c r="G45" s="22"/>
      <c r="H45" s="22"/>
      <c r="I45" s="22"/>
      <c r="J45" s="22"/>
      <c r="K45" s="22"/>
      <c r="L45" s="22"/>
      <c r="M45" s="22"/>
      <c r="N45" s="22">
        <v>7.2</v>
      </c>
    </row>
    <row r="46" spans="1:14" ht="18.75" customHeight="1">
      <c r="A46" s="2">
        <v>36</v>
      </c>
      <c r="B46" s="2"/>
      <c r="C46" s="2"/>
      <c r="D46" s="16" t="s">
        <v>55</v>
      </c>
      <c r="E46" s="22"/>
      <c r="F46" s="22">
        <v>1.8</v>
      </c>
      <c r="G46" s="22">
        <v>3.6</v>
      </c>
      <c r="H46" s="22">
        <v>7.2</v>
      </c>
      <c r="I46" s="22">
        <v>3.6</v>
      </c>
      <c r="J46" s="22"/>
      <c r="K46" s="22"/>
      <c r="L46" s="22"/>
      <c r="M46" s="22"/>
      <c r="N46" s="22"/>
    </row>
    <row r="47" spans="1:14" ht="18.75" customHeight="1">
      <c r="A47" s="2">
        <v>37</v>
      </c>
      <c r="B47" s="2"/>
      <c r="C47" s="2"/>
      <c r="D47" s="16" t="s">
        <v>145</v>
      </c>
      <c r="E47" s="22"/>
      <c r="F47" s="22"/>
      <c r="G47" s="22"/>
      <c r="H47" s="22"/>
      <c r="I47" s="22"/>
      <c r="J47" s="22"/>
      <c r="K47" s="22"/>
      <c r="L47" s="22"/>
      <c r="M47" s="22"/>
      <c r="N47" s="22">
        <v>5.4</v>
      </c>
    </row>
    <row r="48" spans="1:14" ht="18.75" customHeight="1">
      <c r="A48" s="2">
        <v>38</v>
      </c>
      <c r="B48" s="2"/>
      <c r="C48" s="2"/>
      <c r="D48" s="16" t="s">
        <v>172</v>
      </c>
      <c r="E48" s="22"/>
      <c r="F48" s="22"/>
      <c r="G48" s="22">
        <v>3.6</v>
      </c>
      <c r="H48" s="22"/>
      <c r="I48" s="22"/>
      <c r="J48" s="22"/>
      <c r="K48" s="22"/>
      <c r="L48" s="22"/>
      <c r="M48" s="22"/>
      <c r="N48" s="22"/>
    </row>
    <row r="49" spans="1:14" ht="18.75" customHeight="1">
      <c r="A49" s="2">
        <v>39</v>
      </c>
      <c r="B49" s="2"/>
      <c r="C49" s="2"/>
      <c r="D49" s="16" t="s">
        <v>56</v>
      </c>
      <c r="E49" s="22"/>
      <c r="F49" s="22"/>
      <c r="G49" s="22"/>
      <c r="H49" s="22"/>
      <c r="I49" s="22"/>
      <c r="J49" s="22"/>
      <c r="K49" s="22"/>
      <c r="L49" s="22"/>
      <c r="M49" s="22"/>
      <c r="N49" s="22">
        <v>10.8</v>
      </c>
    </row>
    <row r="50" spans="1:14" ht="18.75" customHeight="1">
      <c r="A50" s="2">
        <v>40</v>
      </c>
      <c r="B50" s="2"/>
      <c r="C50" s="2"/>
      <c r="D50" s="16" t="s">
        <v>58</v>
      </c>
      <c r="E50" s="22">
        <v>6.3</v>
      </c>
      <c r="F50" s="22">
        <v>3.6</v>
      </c>
      <c r="G50" s="22"/>
      <c r="H50" s="22">
        <v>3.6</v>
      </c>
      <c r="I50" s="22">
        <v>10.8</v>
      </c>
      <c r="J50" s="22">
        <v>4.5</v>
      </c>
      <c r="K50" s="22"/>
      <c r="L50" s="22">
        <v>10.8</v>
      </c>
      <c r="M50" s="22"/>
      <c r="N50" s="22"/>
    </row>
    <row r="51" spans="1:14" ht="18.75" customHeight="1">
      <c r="A51" s="2">
        <v>41</v>
      </c>
      <c r="B51" s="2"/>
      <c r="C51" s="2"/>
      <c r="D51" s="16" t="s">
        <v>60</v>
      </c>
      <c r="E51" s="22">
        <v>43.2</v>
      </c>
      <c r="F51" s="22"/>
      <c r="G51" s="22"/>
      <c r="H51" s="22"/>
      <c r="I51" s="22"/>
      <c r="J51" s="22"/>
      <c r="K51" s="22"/>
      <c r="L51" s="22"/>
      <c r="M51" s="22"/>
      <c r="N51" s="22">
        <v>208.8</v>
      </c>
    </row>
    <row r="52" spans="1:14" ht="18.75" customHeight="1">
      <c r="A52" s="2">
        <v>42</v>
      </c>
      <c r="B52" s="2"/>
      <c r="C52" s="2"/>
      <c r="D52" s="2" t="s">
        <v>146</v>
      </c>
      <c r="E52" s="22">
        <v>46.800000000000004</v>
      </c>
      <c r="F52" s="22">
        <v>14.4</v>
      </c>
      <c r="G52" s="22"/>
      <c r="H52" s="22"/>
      <c r="I52" s="22"/>
      <c r="J52" s="22"/>
      <c r="K52" s="22">
        <v>820.8000000000001</v>
      </c>
      <c r="L52" s="22">
        <v>14.4</v>
      </c>
      <c r="M52" s="22"/>
      <c r="N52" s="22">
        <v>36</v>
      </c>
    </row>
    <row r="53" spans="1:14" ht="18.75" customHeight="1">
      <c r="A53" s="2">
        <v>43</v>
      </c>
      <c r="B53" s="2"/>
      <c r="C53" s="2"/>
      <c r="D53" s="16" t="s">
        <v>61</v>
      </c>
      <c r="E53" s="22"/>
      <c r="F53" s="22"/>
      <c r="G53" s="22"/>
      <c r="H53" s="22"/>
      <c r="I53" s="22"/>
      <c r="J53" s="22"/>
      <c r="K53" s="22"/>
      <c r="L53" s="22"/>
      <c r="M53" s="22">
        <v>10.8</v>
      </c>
      <c r="N53" s="22">
        <v>7.2</v>
      </c>
    </row>
    <row r="54" spans="1:14" ht="18.75" customHeight="1">
      <c r="A54" s="2">
        <v>44</v>
      </c>
      <c r="B54" s="2"/>
      <c r="C54" s="2"/>
      <c r="D54" s="2" t="s">
        <v>171</v>
      </c>
      <c r="E54" s="22">
        <v>7.2</v>
      </c>
      <c r="F54" s="22">
        <v>0.9</v>
      </c>
      <c r="G54" s="22">
        <v>7.2</v>
      </c>
      <c r="H54" s="22"/>
      <c r="I54" s="22"/>
      <c r="J54" s="22"/>
      <c r="K54" s="22">
        <v>1.8</v>
      </c>
      <c r="L54" s="22">
        <v>3.6</v>
      </c>
      <c r="M54" s="22"/>
      <c r="N54" s="22"/>
    </row>
    <row r="55" spans="1:14" ht="18.75" customHeight="1">
      <c r="A55" s="2">
        <v>45</v>
      </c>
      <c r="B55" s="2"/>
      <c r="C55" s="2"/>
      <c r="D55" s="16" t="s">
        <v>170</v>
      </c>
      <c r="E55" s="22">
        <v>32.4</v>
      </c>
      <c r="F55" s="22">
        <v>1.8</v>
      </c>
      <c r="G55" s="22">
        <v>3.6</v>
      </c>
      <c r="H55" s="22">
        <v>3.6</v>
      </c>
      <c r="I55" s="22">
        <v>129.6</v>
      </c>
      <c r="J55" s="22">
        <v>3.6</v>
      </c>
      <c r="K55" s="22">
        <v>46.800000000000004</v>
      </c>
      <c r="L55" s="22">
        <v>39.6</v>
      </c>
      <c r="M55" s="22">
        <v>3.6</v>
      </c>
      <c r="N55" s="22">
        <v>172.8</v>
      </c>
    </row>
    <row r="56" spans="1:14" ht="18.75" customHeight="1">
      <c r="A56" s="2">
        <v>46</v>
      </c>
      <c r="B56" s="2"/>
      <c r="C56" s="2"/>
      <c r="D56" s="2" t="s">
        <v>154</v>
      </c>
      <c r="E56" s="22">
        <v>648</v>
      </c>
      <c r="F56" s="22">
        <v>478.8</v>
      </c>
      <c r="G56" s="22">
        <v>144</v>
      </c>
      <c r="H56" s="22">
        <v>39.6</v>
      </c>
      <c r="I56" s="22">
        <v>108</v>
      </c>
      <c r="J56" s="22">
        <v>7.2</v>
      </c>
      <c r="K56" s="22">
        <v>32.4</v>
      </c>
      <c r="L56" s="22">
        <v>36</v>
      </c>
      <c r="M56" s="22">
        <v>61.2</v>
      </c>
      <c r="N56" s="22">
        <v>2188.8</v>
      </c>
    </row>
    <row r="57" spans="1:14" ht="18.75" customHeight="1">
      <c r="A57" s="2">
        <v>47</v>
      </c>
      <c r="B57" s="2"/>
      <c r="C57" s="2"/>
      <c r="D57" s="2" t="s">
        <v>64</v>
      </c>
      <c r="E57" s="22"/>
      <c r="F57" s="22"/>
      <c r="G57" s="22"/>
      <c r="H57" s="22"/>
      <c r="I57" s="22"/>
      <c r="J57" s="22"/>
      <c r="K57" s="22"/>
      <c r="L57" s="22">
        <v>3.6</v>
      </c>
      <c r="M57" s="22"/>
      <c r="N57" s="22"/>
    </row>
    <row r="58" spans="1:14" ht="18.75" customHeight="1">
      <c r="A58" s="2">
        <v>48</v>
      </c>
      <c r="B58" s="2" t="s">
        <v>68</v>
      </c>
      <c r="C58" s="2" t="s">
        <v>69</v>
      </c>
      <c r="D58" s="2" t="s">
        <v>70</v>
      </c>
      <c r="E58" s="22">
        <v>7.2</v>
      </c>
      <c r="F58" s="22">
        <v>79.2</v>
      </c>
      <c r="G58" s="22">
        <v>7.2</v>
      </c>
      <c r="H58" s="22">
        <v>3.6</v>
      </c>
      <c r="I58" s="22">
        <v>3.6</v>
      </c>
      <c r="J58" s="22">
        <v>7.2</v>
      </c>
      <c r="K58" s="22"/>
      <c r="L58" s="22">
        <v>32.4</v>
      </c>
      <c r="M58" s="22">
        <v>28.8</v>
      </c>
      <c r="N58" s="22"/>
    </row>
    <row r="59" spans="1:14" ht="18.75" customHeight="1">
      <c r="A59" s="2">
        <v>49</v>
      </c>
      <c r="B59" s="2" t="s">
        <v>71</v>
      </c>
      <c r="C59" s="2" t="s">
        <v>72</v>
      </c>
      <c r="D59" s="2" t="s">
        <v>73</v>
      </c>
      <c r="E59" s="22">
        <v>237.6</v>
      </c>
      <c r="F59" s="22">
        <v>334.8</v>
      </c>
      <c r="G59" s="22"/>
      <c r="H59" s="22">
        <v>7.2</v>
      </c>
      <c r="I59" s="22">
        <v>21.6</v>
      </c>
      <c r="J59" s="22">
        <v>10.8</v>
      </c>
      <c r="K59" s="22">
        <v>7.2</v>
      </c>
      <c r="L59" s="22"/>
      <c r="M59" s="22">
        <v>7.2</v>
      </c>
      <c r="N59" s="22">
        <v>50.4</v>
      </c>
    </row>
    <row r="60" spans="1:14" ht="18.75" customHeight="1">
      <c r="A60" s="2">
        <v>50</v>
      </c>
      <c r="B60" s="2" t="s">
        <v>74</v>
      </c>
      <c r="C60" s="2" t="s">
        <v>75</v>
      </c>
      <c r="D60" s="2" t="s">
        <v>76</v>
      </c>
      <c r="E60" s="22">
        <v>302.40000000000003</v>
      </c>
      <c r="F60" s="22">
        <v>158.4</v>
      </c>
      <c r="G60" s="22">
        <v>118.8</v>
      </c>
      <c r="H60" s="22">
        <v>14.4</v>
      </c>
      <c r="I60" s="22">
        <v>10.8</v>
      </c>
      <c r="J60" s="22">
        <v>3.6</v>
      </c>
      <c r="K60" s="22">
        <v>64.8</v>
      </c>
      <c r="L60" s="22">
        <v>36</v>
      </c>
      <c r="M60" s="22">
        <v>32.4</v>
      </c>
      <c r="N60" s="22">
        <v>79.2</v>
      </c>
    </row>
    <row r="61" spans="1:14" ht="18.75" customHeight="1">
      <c r="A61" s="2">
        <v>51</v>
      </c>
      <c r="B61" s="2" t="s">
        <v>77</v>
      </c>
      <c r="C61" s="2" t="s">
        <v>78</v>
      </c>
      <c r="D61" s="16" t="s">
        <v>79</v>
      </c>
      <c r="E61" s="22">
        <v>3.6</v>
      </c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8.75" customHeight="1">
      <c r="A62" s="2">
        <v>52</v>
      </c>
      <c r="B62" s="2"/>
      <c r="C62" s="2" t="s">
        <v>80</v>
      </c>
      <c r="D62" s="2" t="s">
        <v>156</v>
      </c>
      <c r="E62" s="22">
        <v>10.8</v>
      </c>
      <c r="F62" s="22">
        <v>7.2</v>
      </c>
      <c r="G62" s="22">
        <v>7.2</v>
      </c>
      <c r="H62" s="22"/>
      <c r="I62" s="22"/>
      <c r="J62" s="22">
        <v>7.2</v>
      </c>
      <c r="K62" s="22">
        <v>3.6</v>
      </c>
      <c r="L62" s="22"/>
      <c r="M62" s="22">
        <v>3.6</v>
      </c>
      <c r="N62" s="22"/>
    </row>
    <row r="63" spans="1:14" ht="18.75" customHeight="1">
      <c r="A63" s="2">
        <v>53</v>
      </c>
      <c r="B63" s="2"/>
      <c r="C63" s="2"/>
      <c r="D63" s="16" t="s">
        <v>158</v>
      </c>
      <c r="E63" s="27"/>
      <c r="F63" s="27"/>
      <c r="G63" s="27"/>
      <c r="H63" s="27"/>
      <c r="I63" s="27"/>
      <c r="J63" s="27">
        <v>3.6</v>
      </c>
      <c r="K63" s="27"/>
      <c r="L63" s="27"/>
      <c r="M63" s="27"/>
      <c r="N63" s="27"/>
    </row>
    <row r="64" spans="1:14" ht="18.75" customHeight="1">
      <c r="A64" s="2">
        <v>54</v>
      </c>
      <c r="B64" s="2"/>
      <c r="C64" s="2"/>
      <c r="D64" s="16" t="s">
        <v>81</v>
      </c>
      <c r="E64" s="27"/>
      <c r="F64" s="27">
        <v>0.9</v>
      </c>
      <c r="G64" s="27">
        <v>0.9</v>
      </c>
      <c r="H64" s="27">
        <v>0.9</v>
      </c>
      <c r="I64" s="27"/>
      <c r="J64" s="27"/>
      <c r="K64" s="27"/>
      <c r="L64" s="27">
        <v>1.8</v>
      </c>
      <c r="M64" s="27"/>
      <c r="N64" s="27"/>
    </row>
    <row r="65" spans="1:14" ht="18.75" customHeight="1">
      <c r="A65" s="2">
        <v>55</v>
      </c>
      <c r="B65" s="2"/>
      <c r="C65" s="2"/>
      <c r="D65" s="2" t="s">
        <v>169</v>
      </c>
      <c r="E65" s="27"/>
      <c r="F65" s="27">
        <v>3.6</v>
      </c>
      <c r="G65" s="27">
        <v>3.6</v>
      </c>
      <c r="H65" s="27">
        <v>5.4</v>
      </c>
      <c r="I65" s="27"/>
      <c r="J65" s="27">
        <v>3.6</v>
      </c>
      <c r="K65" s="27"/>
      <c r="L65" s="27">
        <v>0.9</v>
      </c>
      <c r="M65" s="27"/>
      <c r="N65" s="27">
        <v>0.9</v>
      </c>
    </row>
    <row r="66" spans="1:14" ht="18.75" customHeight="1">
      <c r="A66" s="2">
        <v>56</v>
      </c>
      <c r="B66" s="2"/>
      <c r="C66" s="2"/>
      <c r="D66" s="2" t="s">
        <v>160</v>
      </c>
      <c r="E66" s="27">
        <v>7.2</v>
      </c>
      <c r="F66" s="27">
        <v>32.4</v>
      </c>
      <c r="G66" s="27">
        <v>21.6</v>
      </c>
      <c r="H66" s="27"/>
      <c r="I66" s="27"/>
      <c r="J66" s="27">
        <v>18</v>
      </c>
      <c r="K66" s="27">
        <v>28.8</v>
      </c>
      <c r="L66" s="27"/>
      <c r="M66" s="27">
        <v>7.2</v>
      </c>
      <c r="N66" s="27">
        <v>3.6</v>
      </c>
    </row>
    <row r="67" spans="1:14" ht="18.75" customHeight="1">
      <c r="A67" s="2">
        <v>57</v>
      </c>
      <c r="B67" s="2" t="s">
        <v>84</v>
      </c>
      <c r="C67" s="2" t="s">
        <v>85</v>
      </c>
      <c r="D67" s="2" t="s">
        <v>168</v>
      </c>
      <c r="E67" s="27"/>
      <c r="F67" s="27"/>
      <c r="G67" s="27"/>
      <c r="H67" s="27">
        <v>0.9</v>
      </c>
      <c r="I67" s="27"/>
      <c r="J67" s="27"/>
      <c r="K67" s="27"/>
      <c r="L67" s="27"/>
      <c r="M67" s="27"/>
      <c r="N67" s="27"/>
    </row>
    <row r="68" spans="1:14" ht="18.75" customHeight="1">
      <c r="A68" s="2">
        <v>58</v>
      </c>
      <c r="B68" s="2"/>
      <c r="C68" s="2"/>
      <c r="D68" s="2" t="s">
        <v>161</v>
      </c>
      <c r="E68" s="27">
        <v>0.9</v>
      </c>
      <c r="F68" s="27"/>
      <c r="G68" s="27"/>
      <c r="H68" s="27"/>
      <c r="I68" s="27"/>
      <c r="J68" s="27"/>
      <c r="K68" s="27"/>
      <c r="L68" s="27"/>
      <c r="M68" s="27"/>
      <c r="N68" s="27">
        <v>0.9</v>
      </c>
    </row>
    <row r="69" spans="1:14" ht="18.75" customHeight="1">
      <c r="A69" s="2">
        <v>59</v>
      </c>
      <c r="B69" s="2"/>
      <c r="C69" s="2"/>
      <c r="D69" s="2" t="s">
        <v>86</v>
      </c>
      <c r="E69" s="27">
        <v>0.9</v>
      </c>
      <c r="F69" s="27"/>
      <c r="G69" s="27">
        <v>0.9</v>
      </c>
      <c r="H69" s="27">
        <v>0.9</v>
      </c>
      <c r="I69" s="27"/>
      <c r="J69" s="27"/>
      <c r="K69" s="27">
        <v>0.9</v>
      </c>
      <c r="L69" s="27">
        <v>0.9</v>
      </c>
      <c r="M69" s="27">
        <v>10.8</v>
      </c>
      <c r="N69" s="27">
        <v>0.9</v>
      </c>
    </row>
    <row r="70" spans="1:14" ht="18.75" customHeight="1" thickBot="1">
      <c r="A70" s="2">
        <v>60</v>
      </c>
      <c r="B70" s="2" t="s">
        <v>163</v>
      </c>
      <c r="C70" s="2" t="s">
        <v>164</v>
      </c>
      <c r="D70" s="2" t="s">
        <v>165</v>
      </c>
      <c r="E70" s="27"/>
      <c r="F70" s="27">
        <v>1.8</v>
      </c>
      <c r="G70" s="27"/>
      <c r="H70" s="27">
        <v>4.5</v>
      </c>
      <c r="I70" s="27"/>
      <c r="J70" s="27"/>
      <c r="K70" s="27">
        <v>3.6</v>
      </c>
      <c r="L70" s="27"/>
      <c r="M70" s="27">
        <v>0.9</v>
      </c>
      <c r="N70" s="27"/>
    </row>
    <row r="71" spans="1:14" ht="18.75" customHeight="1" thickTop="1">
      <c r="A71" s="54" t="s">
        <v>9</v>
      </c>
      <c r="B71" s="54"/>
      <c r="C71" s="54"/>
      <c r="D71" s="54"/>
      <c r="E71" s="26">
        <f aca="true" t="shared" si="0" ref="E71:N71">SUM(E11:E70)</f>
        <v>7539.299999999997</v>
      </c>
      <c r="F71" s="24">
        <f t="shared" si="0"/>
        <v>9607.499999999996</v>
      </c>
      <c r="G71" s="24">
        <f t="shared" si="0"/>
        <v>4047.2999999999997</v>
      </c>
      <c r="H71" s="24">
        <f t="shared" si="0"/>
        <v>3578.399999999999</v>
      </c>
      <c r="I71" s="24">
        <f t="shared" si="0"/>
        <v>785.7</v>
      </c>
      <c r="J71" s="24">
        <f t="shared" si="0"/>
        <v>2727.8999999999983</v>
      </c>
      <c r="K71" s="24">
        <f t="shared" si="0"/>
        <v>2937.6000000000004</v>
      </c>
      <c r="L71" s="24">
        <f t="shared" si="0"/>
        <v>1256.4</v>
      </c>
      <c r="M71" s="24">
        <f t="shared" si="0"/>
        <v>1086.3000000000002</v>
      </c>
      <c r="N71" s="24">
        <f t="shared" si="0"/>
        <v>3655.8000000000006</v>
      </c>
    </row>
    <row r="72" spans="1:14" ht="18.75" customHeight="1">
      <c r="A72" s="55" t="s">
        <v>10</v>
      </c>
      <c r="B72" s="56"/>
      <c r="C72" s="8" t="s">
        <v>30</v>
      </c>
      <c r="D72" s="9"/>
      <c r="E72" s="10">
        <v>3693.6</v>
      </c>
      <c r="F72" s="10">
        <v>5644.8</v>
      </c>
      <c r="G72" s="10">
        <v>2210.4</v>
      </c>
      <c r="H72" s="10">
        <v>2358</v>
      </c>
      <c r="I72" s="10">
        <v>64.8</v>
      </c>
      <c r="J72" s="10">
        <v>2181.6</v>
      </c>
      <c r="K72" s="10">
        <v>1558.8</v>
      </c>
      <c r="L72" s="10">
        <v>795.6</v>
      </c>
      <c r="M72" s="10">
        <v>583.2</v>
      </c>
      <c r="N72" s="10">
        <v>194.4</v>
      </c>
    </row>
    <row r="73" spans="1:14" ht="18.75" customHeight="1">
      <c r="A73" s="11"/>
      <c r="B73" s="12"/>
      <c r="C73" s="8" t="s">
        <v>33</v>
      </c>
      <c r="D73" s="9"/>
      <c r="E73" s="10">
        <v>303.29999999999995</v>
      </c>
      <c r="F73" s="10">
        <v>1305.0000000000002</v>
      </c>
      <c r="G73" s="10">
        <v>504.00000000000006</v>
      </c>
      <c r="H73" s="10">
        <v>430.2</v>
      </c>
      <c r="I73" s="10">
        <v>258.3</v>
      </c>
      <c r="J73" s="10">
        <v>393.30000000000007</v>
      </c>
      <c r="K73" s="10">
        <v>216.9</v>
      </c>
      <c r="L73" s="10">
        <v>215.10000000000005</v>
      </c>
      <c r="M73" s="10">
        <v>189.00000000000003</v>
      </c>
      <c r="N73" s="10">
        <v>144</v>
      </c>
    </row>
    <row r="74" spans="1:14" ht="18.75" customHeight="1">
      <c r="A74" s="11"/>
      <c r="B74" s="12"/>
      <c r="C74" s="8" t="s">
        <v>47</v>
      </c>
      <c r="D74" s="9"/>
      <c r="E74" s="10">
        <v>2971.8</v>
      </c>
      <c r="F74" s="10">
        <v>2039.4</v>
      </c>
      <c r="G74" s="10">
        <v>1172.6999999999998</v>
      </c>
      <c r="H74" s="10">
        <v>752.4000000000002</v>
      </c>
      <c r="I74" s="10">
        <v>426.6</v>
      </c>
      <c r="J74" s="10">
        <v>99</v>
      </c>
      <c r="K74" s="10">
        <v>1053</v>
      </c>
      <c r="L74" s="10">
        <v>173.7</v>
      </c>
      <c r="M74" s="10">
        <v>223.2</v>
      </c>
      <c r="N74" s="10">
        <v>3181.5</v>
      </c>
    </row>
    <row r="75" spans="1:14" ht="18.75" customHeight="1">
      <c r="A75" s="11"/>
      <c r="B75" s="12"/>
      <c r="C75" s="8" t="s">
        <v>88</v>
      </c>
      <c r="D75" s="9"/>
      <c r="E75" s="10">
        <v>7.2</v>
      </c>
      <c r="F75" s="10">
        <v>79.2</v>
      </c>
      <c r="G75" s="10">
        <v>7.2</v>
      </c>
      <c r="H75" s="10">
        <v>3.6</v>
      </c>
      <c r="I75" s="10">
        <v>3.6</v>
      </c>
      <c r="J75" s="10">
        <v>7.2</v>
      </c>
      <c r="K75" s="10">
        <v>0</v>
      </c>
      <c r="L75" s="10">
        <v>32.4</v>
      </c>
      <c r="M75" s="10">
        <v>28.8</v>
      </c>
      <c r="N75" s="10">
        <v>0</v>
      </c>
    </row>
    <row r="76" spans="1:14" ht="18.75" customHeight="1">
      <c r="A76" s="11"/>
      <c r="B76" s="12"/>
      <c r="C76" s="8" t="s">
        <v>72</v>
      </c>
      <c r="D76" s="9"/>
      <c r="E76" s="10">
        <v>237.6</v>
      </c>
      <c r="F76" s="10">
        <v>334.8</v>
      </c>
      <c r="G76" s="10">
        <v>0</v>
      </c>
      <c r="H76" s="10">
        <v>7.2</v>
      </c>
      <c r="I76" s="10">
        <v>21.6</v>
      </c>
      <c r="J76" s="10">
        <v>10.8</v>
      </c>
      <c r="K76" s="10">
        <v>7.2</v>
      </c>
      <c r="L76" s="10">
        <v>0</v>
      </c>
      <c r="M76" s="10">
        <v>7.2</v>
      </c>
      <c r="N76" s="10">
        <v>50.4</v>
      </c>
    </row>
    <row r="77" spans="1:14" ht="18.75" customHeight="1">
      <c r="A77" s="11"/>
      <c r="B77" s="12"/>
      <c r="C77" s="8" t="s">
        <v>89</v>
      </c>
      <c r="D77" s="9"/>
      <c r="E77" s="10">
        <v>302.40000000000003</v>
      </c>
      <c r="F77" s="10">
        <v>158.4</v>
      </c>
      <c r="G77" s="10">
        <v>118.8</v>
      </c>
      <c r="H77" s="10">
        <v>14.4</v>
      </c>
      <c r="I77" s="10">
        <v>10.8</v>
      </c>
      <c r="J77" s="10">
        <v>3.6</v>
      </c>
      <c r="K77" s="10">
        <v>64.8</v>
      </c>
      <c r="L77" s="10">
        <v>36</v>
      </c>
      <c r="M77" s="10">
        <v>32.4</v>
      </c>
      <c r="N77" s="10">
        <v>79.2</v>
      </c>
    </row>
    <row r="78" spans="1:14" ht="18.75" customHeight="1">
      <c r="A78" s="11"/>
      <c r="B78" s="12"/>
      <c r="C78" s="8" t="s">
        <v>78</v>
      </c>
      <c r="D78" s="9"/>
      <c r="E78" s="10">
        <v>3.6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</row>
    <row r="79" spans="1:14" ht="18.75" customHeight="1">
      <c r="A79" s="11"/>
      <c r="B79" s="12"/>
      <c r="C79" s="8" t="s">
        <v>80</v>
      </c>
      <c r="D79" s="9"/>
      <c r="E79" s="10">
        <v>18</v>
      </c>
      <c r="F79" s="10">
        <v>44.099999999999994</v>
      </c>
      <c r="G79" s="10">
        <v>33.3</v>
      </c>
      <c r="H79" s="10">
        <v>6.300000000000001</v>
      </c>
      <c r="I79" s="10">
        <v>0</v>
      </c>
      <c r="J79" s="10">
        <v>32.4</v>
      </c>
      <c r="K79" s="10">
        <v>32.4</v>
      </c>
      <c r="L79" s="10">
        <v>2.7</v>
      </c>
      <c r="M79" s="10">
        <v>10.8</v>
      </c>
      <c r="N79" s="10">
        <v>4.5</v>
      </c>
    </row>
    <row r="80" spans="1:14" ht="18.75" customHeight="1">
      <c r="A80" s="11"/>
      <c r="B80" s="12"/>
      <c r="C80" s="8" t="s">
        <v>85</v>
      </c>
      <c r="D80" s="9"/>
      <c r="E80" s="10">
        <v>1.8</v>
      </c>
      <c r="F80" s="10">
        <v>0</v>
      </c>
      <c r="G80" s="10">
        <v>0.9</v>
      </c>
      <c r="H80" s="10">
        <v>1.8</v>
      </c>
      <c r="I80" s="10">
        <v>0</v>
      </c>
      <c r="J80" s="10">
        <v>0</v>
      </c>
      <c r="K80" s="10">
        <v>0.9</v>
      </c>
      <c r="L80" s="10">
        <v>0.9</v>
      </c>
      <c r="M80" s="10">
        <v>10.8</v>
      </c>
      <c r="N80" s="10">
        <v>1.8</v>
      </c>
    </row>
    <row r="81" spans="1:14" ht="18.75" customHeight="1">
      <c r="A81" s="11"/>
      <c r="B81" s="12"/>
      <c r="C81" s="8" t="s">
        <v>164</v>
      </c>
      <c r="D81" s="9"/>
      <c r="E81" s="10">
        <v>0</v>
      </c>
      <c r="F81" s="10">
        <v>1.8</v>
      </c>
      <c r="G81" s="10">
        <v>0</v>
      </c>
      <c r="H81" s="10">
        <v>4.5</v>
      </c>
      <c r="I81" s="10">
        <v>0</v>
      </c>
      <c r="J81" s="10">
        <v>0</v>
      </c>
      <c r="K81" s="10">
        <v>3.6</v>
      </c>
      <c r="L81" s="10">
        <v>0</v>
      </c>
      <c r="M81" s="10">
        <v>0.9</v>
      </c>
      <c r="N81" s="10">
        <v>0</v>
      </c>
    </row>
    <row r="82" spans="1:14" ht="18.75" customHeight="1">
      <c r="A82" s="51" t="s">
        <v>11</v>
      </c>
      <c r="B82" s="51"/>
      <c r="C82" s="46" t="s">
        <v>12</v>
      </c>
      <c r="D82" s="46"/>
      <c r="E82" s="47" t="s">
        <v>90</v>
      </c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8.75" customHeight="1">
      <c r="A83" s="45"/>
      <c r="B83" s="45"/>
      <c r="C83" s="46" t="s">
        <v>13</v>
      </c>
      <c r="D83" s="46"/>
      <c r="E83" s="47" t="s">
        <v>91</v>
      </c>
      <c r="F83" s="48"/>
      <c r="G83" s="48"/>
      <c r="H83" s="48"/>
      <c r="I83" s="48"/>
      <c r="J83" s="48"/>
      <c r="K83" s="48"/>
      <c r="L83" s="48"/>
      <c r="M83" s="48"/>
      <c r="N83" s="49"/>
    </row>
    <row r="84" spans="1:14" ht="18.75" customHeight="1">
      <c r="A84" s="45"/>
      <c r="B84" s="45"/>
      <c r="C84" s="46" t="s">
        <v>14</v>
      </c>
      <c r="D84" s="46"/>
      <c r="E84" s="47" t="s">
        <v>92</v>
      </c>
      <c r="F84" s="48"/>
      <c r="G84" s="48"/>
      <c r="H84" s="48"/>
      <c r="I84" s="48"/>
      <c r="J84" s="48"/>
      <c r="K84" s="48"/>
      <c r="L84" s="48"/>
      <c r="M84" s="48"/>
      <c r="N84" s="49"/>
    </row>
    <row r="85" spans="1:14" ht="18.75" customHeight="1">
      <c r="A85" s="36" t="s">
        <v>15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8"/>
    </row>
    <row r="86" spans="1:1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1"/>
    </row>
    <row r="87" spans="1:14" ht="18.75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"/>
    </row>
    <row r="88" ht="14.25">
      <c r="A88" s="5" t="s">
        <v>16</v>
      </c>
    </row>
  </sheetData>
  <sheetProtection/>
  <mergeCells count="24">
    <mergeCell ref="A1:N1"/>
    <mergeCell ref="A2:N2"/>
    <mergeCell ref="E10:N10"/>
    <mergeCell ref="A71:D71"/>
    <mergeCell ref="A72:B72"/>
    <mergeCell ref="A7:D7"/>
    <mergeCell ref="A8:D8"/>
    <mergeCell ref="A9:D9"/>
    <mergeCell ref="A3:D3"/>
    <mergeCell ref="A4:D4"/>
    <mergeCell ref="A5:D5"/>
    <mergeCell ref="A6:D6"/>
    <mergeCell ref="A82:B82"/>
    <mergeCell ref="C82:D82"/>
    <mergeCell ref="E82:N82"/>
    <mergeCell ref="A83:B83"/>
    <mergeCell ref="C83:D83"/>
    <mergeCell ref="E83:N83"/>
    <mergeCell ref="A85:N85"/>
    <mergeCell ref="A86:N86"/>
    <mergeCell ref="A87:N87"/>
    <mergeCell ref="A84:B84"/>
    <mergeCell ref="C84:D84"/>
    <mergeCell ref="E84:N84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Zeros="0" tabSelected="1" view="pageBreakPreview" zoomScale="85" zoomScaleNormal="85" zoomScaleSheetLayoutView="85" zoomScalePageLayoutView="0" workbookViewId="0" topLeftCell="A73">
      <selection activeCell="D59" sqref="D59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14" width="9.50390625" style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</row>
    <row r="4" spans="1:14" ht="18.75" customHeight="1">
      <c r="A4" s="50" t="s">
        <v>1</v>
      </c>
      <c r="B4" s="50"/>
      <c r="C4" s="50"/>
      <c r="D4" s="50"/>
      <c r="E4" s="6" t="s">
        <v>300</v>
      </c>
      <c r="F4" s="6" t="s">
        <v>300</v>
      </c>
      <c r="G4" s="6" t="s">
        <v>300</v>
      </c>
      <c r="H4" s="6" t="s">
        <v>300</v>
      </c>
      <c r="I4" s="6" t="s">
        <v>300</v>
      </c>
      <c r="J4" s="6" t="s">
        <v>300</v>
      </c>
      <c r="K4" s="6" t="s">
        <v>300</v>
      </c>
      <c r="L4" s="6" t="s">
        <v>301</v>
      </c>
      <c r="M4" s="6" t="s">
        <v>301</v>
      </c>
      <c r="N4" s="6" t="s">
        <v>302</v>
      </c>
    </row>
    <row r="5" spans="1:14" ht="18.75" customHeight="1">
      <c r="A5" s="50" t="s">
        <v>2</v>
      </c>
      <c r="B5" s="50"/>
      <c r="C5" s="50"/>
      <c r="D5" s="50"/>
      <c r="E5" s="17" t="s">
        <v>303</v>
      </c>
      <c r="F5" s="17" t="s">
        <v>304</v>
      </c>
      <c r="G5" s="17" t="s">
        <v>305</v>
      </c>
      <c r="H5" s="17" t="s">
        <v>306</v>
      </c>
      <c r="I5" s="17" t="s">
        <v>307</v>
      </c>
      <c r="J5" s="17" t="s">
        <v>308</v>
      </c>
      <c r="K5" s="17" t="s">
        <v>309</v>
      </c>
      <c r="L5" s="17" t="s">
        <v>310</v>
      </c>
      <c r="M5" s="17" t="s">
        <v>311</v>
      </c>
      <c r="N5" s="17" t="s">
        <v>312</v>
      </c>
    </row>
    <row r="6" spans="1:14" ht="18.75" customHeight="1">
      <c r="A6" s="50" t="s">
        <v>3</v>
      </c>
      <c r="B6" s="50"/>
      <c r="C6" s="50"/>
      <c r="D6" s="50"/>
      <c r="E6" s="28">
        <v>7.1</v>
      </c>
      <c r="F6" s="28">
        <v>4.4</v>
      </c>
      <c r="G6" s="28">
        <v>9.8</v>
      </c>
      <c r="H6" s="28">
        <v>7.5</v>
      </c>
      <c r="I6" s="28">
        <v>8.4</v>
      </c>
      <c r="J6" s="28">
        <v>16.5</v>
      </c>
      <c r="K6" s="28">
        <v>14.2</v>
      </c>
      <c r="L6" s="28">
        <v>20</v>
      </c>
      <c r="M6" s="28">
        <v>12.5</v>
      </c>
      <c r="N6" s="28">
        <v>10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300</v>
      </c>
      <c r="F9" s="7">
        <v>200</v>
      </c>
      <c r="G9" s="7">
        <v>200</v>
      </c>
      <c r="H9" s="7">
        <v>300</v>
      </c>
      <c r="I9" s="7">
        <v>150</v>
      </c>
      <c r="J9" s="7">
        <v>300</v>
      </c>
      <c r="K9" s="7">
        <v>300</v>
      </c>
      <c r="L9" s="7">
        <v>100</v>
      </c>
      <c r="M9" s="7">
        <v>150</v>
      </c>
      <c r="N9" s="20">
        <v>200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368</v>
      </c>
      <c r="C11" s="2" t="s">
        <v>369</v>
      </c>
      <c r="D11" s="2" t="s">
        <v>313</v>
      </c>
      <c r="E11" s="22">
        <v>691.2</v>
      </c>
      <c r="F11" s="22">
        <v>13132.8</v>
      </c>
      <c r="G11" s="22">
        <v>2476.8</v>
      </c>
      <c r="H11" s="22">
        <v>2808</v>
      </c>
      <c r="I11" s="22">
        <v>1753.2</v>
      </c>
      <c r="J11" s="22">
        <v>1310.4</v>
      </c>
      <c r="K11" s="22">
        <v>806.4</v>
      </c>
      <c r="L11" s="22">
        <v>2304</v>
      </c>
      <c r="M11" s="22">
        <v>280.8</v>
      </c>
      <c r="N11" s="22">
        <v>417.6</v>
      </c>
    </row>
    <row r="12" spans="1:14" ht="18.75" customHeight="1">
      <c r="A12" s="2">
        <v>2</v>
      </c>
      <c r="B12" s="2" t="s">
        <v>370</v>
      </c>
      <c r="C12" s="2" t="s">
        <v>371</v>
      </c>
      <c r="D12" s="16" t="s">
        <v>314</v>
      </c>
      <c r="E12" s="22">
        <v>345.6</v>
      </c>
      <c r="F12" s="22">
        <v>1353.6</v>
      </c>
      <c r="G12" s="22">
        <v>219.6</v>
      </c>
      <c r="H12" s="22">
        <v>244.8</v>
      </c>
      <c r="I12" s="22">
        <v>21.6</v>
      </c>
      <c r="J12" s="22">
        <v>100.8</v>
      </c>
      <c r="K12" s="22">
        <v>111.6</v>
      </c>
      <c r="L12" s="22">
        <v>68.4</v>
      </c>
      <c r="M12" s="22">
        <v>21.6</v>
      </c>
      <c r="N12" s="22">
        <v>41.4</v>
      </c>
    </row>
    <row r="13" spans="1:14" ht="18.75" customHeight="1">
      <c r="A13" s="2">
        <v>3</v>
      </c>
      <c r="B13" s="2" t="s">
        <v>372</v>
      </c>
      <c r="C13" s="2" t="s">
        <v>372</v>
      </c>
      <c r="D13" s="16" t="s">
        <v>315</v>
      </c>
      <c r="E13" s="22">
        <v>14.4</v>
      </c>
      <c r="F13" s="22" t="s">
        <v>372</v>
      </c>
      <c r="G13" s="22" t="s">
        <v>372</v>
      </c>
      <c r="H13" s="22">
        <v>3.6</v>
      </c>
      <c r="I13" s="22" t="s">
        <v>372</v>
      </c>
      <c r="J13" s="22">
        <v>7.2</v>
      </c>
      <c r="K13" s="22">
        <v>9</v>
      </c>
      <c r="L13" s="22" t="s">
        <v>372</v>
      </c>
      <c r="M13" s="22">
        <v>3.6</v>
      </c>
      <c r="N13" s="22">
        <v>3.6</v>
      </c>
    </row>
    <row r="14" spans="1:14" ht="18.75" customHeight="1">
      <c r="A14" s="2">
        <v>4</v>
      </c>
      <c r="B14" s="2" t="s">
        <v>372</v>
      </c>
      <c r="C14" s="2" t="s">
        <v>372</v>
      </c>
      <c r="D14" s="16" t="s">
        <v>316</v>
      </c>
      <c r="E14" s="22" t="s">
        <v>372</v>
      </c>
      <c r="F14" s="22" t="s">
        <v>372</v>
      </c>
      <c r="G14" s="22" t="s">
        <v>372</v>
      </c>
      <c r="H14" s="22" t="s">
        <v>372</v>
      </c>
      <c r="I14" s="22" t="s">
        <v>372</v>
      </c>
      <c r="J14" s="22">
        <v>0.9</v>
      </c>
      <c r="K14" s="22" t="s">
        <v>372</v>
      </c>
      <c r="L14" s="22" t="s">
        <v>372</v>
      </c>
      <c r="M14" s="22" t="s">
        <v>372</v>
      </c>
      <c r="N14" s="22" t="s">
        <v>372</v>
      </c>
    </row>
    <row r="15" spans="1:14" ht="18.75" customHeight="1">
      <c r="A15" s="2">
        <v>5</v>
      </c>
      <c r="B15" s="2" t="s">
        <v>372</v>
      </c>
      <c r="C15" s="2" t="s">
        <v>372</v>
      </c>
      <c r="D15" s="16" t="s">
        <v>317</v>
      </c>
      <c r="E15" s="22" t="s">
        <v>372</v>
      </c>
      <c r="F15" s="22" t="s">
        <v>372</v>
      </c>
      <c r="G15" s="22" t="s">
        <v>372</v>
      </c>
      <c r="H15" s="22" t="s">
        <v>372</v>
      </c>
      <c r="I15" s="22" t="s">
        <v>372</v>
      </c>
      <c r="J15" s="22">
        <v>5.4</v>
      </c>
      <c r="K15" s="22">
        <v>0.9</v>
      </c>
      <c r="L15" s="22" t="s">
        <v>372</v>
      </c>
      <c r="M15" s="22" t="s">
        <v>372</v>
      </c>
      <c r="N15" s="22" t="s">
        <v>372</v>
      </c>
    </row>
    <row r="16" spans="1:14" ht="18.75" customHeight="1">
      <c r="A16" s="2">
        <v>6</v>
      </c>
      <c r="B16" s="2" t="s">
        <v>372</v>
      </c>
      <c r="C16" s="2" t="s">
        <v>372</v>
      </c>
      <c r="D16" s="16" t="s">
        <v>318</v>
      </c>
      <c r="E16" s="22">
        <v>7.2</v>
      </c>
      <c r="F16" s="22" t="s">
        <v>372</v>
      </c>
      <c r="G16" s="22" t="s">
        <v>372</v>
      </c>
      <c r="H16" s="22" t="s">
        <v>372</v>
      </c>
      <c r="I16" s="22" t="s">
        <v>372</v>
      </c>
      <c r="J16" s="22">
        <v>0.9</v>
      </c>
      <c r="K16" s="22">
        <v>0.9</v>
      </c>
      <c r="L16" s="22">
        <v>0.9</v>
      </c>
      <c r="M16" s="22">
        <v>0.9</v>
      </c>
      <c r="N16" s="22" t="s">
        <v>372</v>
      </c>
    </row>
    <row r="17" spans="1:14" ht="18.75" customHeight="1">
      <c r="A17" s="2">
        <v>7</v>
      </c>
      <c r="B17" s="2" t="s">
        <v>372</v>
      </c>
      <c r="C17" s="2" t="s">
        <v>372</v>
      </c>
      <c r="D17" s="16" t="s">
        <v>319</v>
      </c>
      <c r="E17" s="22" t="s">
        <v>372</v>
      </c>
      <c r="F17" s="22" t="s">
        <v>372</v>
      </c>
      <c r="G17" s="22">
        <v>3.6</v>
      </c>
      <c r="H17" s="22" t="s">
        <v>372</v>
      </c>
      <c r="I17" s="22" t="s">
        <v>372</v>
      </c>
      <c r="J17" s="22" t="s">
        <v>372</v>
      </c>
      <c r="K17" s="22" t="s">
        <v>372</v>
      </c>
      <c r="L17" s="22" t="s">
        <v>372</v>
      </c>
      <c r="M17" s="22" t="s">
        <v>372</v>
      </c>
      <c r="N17" s="22" t="s">
        <v>372</v>
      </c>
    </row>
    <row r="18" spans="1:14" ht="18.75" customHeight="1">
      <c r="A18" s="2">
        <v>8</v>
      </c>
      <c r="B18" s="2" t="s">
        <v>372</v>
      </c>
      <c r="C18" s="2" t="s">
        <v>372</v>
      </c>
      <c r="D18" s="16" t="s">
        <v>320</v>
      </c>
      <c r="E18" s="22">
        <v>3.6</v>
      </c>
      <c r="F18" s="22">
        <v>0.9</v>
      </c>
      <c r="G18" s="22" t="s">
        <v>372</v>
      </c>
      <c r="H18" s="22" t="s">
        <v>372</v>
      </c>
      <c r="I18" s="22" t="s">
        <v>372</v>
      </c>
      <c r="J18" s="22">
        <v>0.9</v>
      </c>
      <c r="K18" s="22" t="s">
        <v>372</v>
      </c>
      <c r="L18" s="22" t="s">
        <v>372</v>
      </c>
      <c r="M18" s="22">
        <v>5.4</v>
      </c>
      <c r="N18" s="22">
        <v>0.9</v>
      </c>
    </row>
    <row r="19" spans="1:14" ht="18.75" customHeight="1">
      <c r="A19" s="2">
        <v>9</v>
      </c>
      <c r="B19" s="2" t="s">
        <v>372</v>
      </c>
      <c r="C19" s="2" t="s">
        <v>372</v>
      </c>
      <c r="D19" s="16" t="s">
        <v>321</v>
      </c>
      <c r="E19" s="22" t="s">
        <v>372</v>
      </c>
      <c r="F19" s="22" t="s">
        <v>372</v>
      </c>
      <c r="G19" s="22" t="s">
        <v>372</v>
      </c>
      <c r="H19" s="22" t="s">
        <v>372</v>
      </c>
      <c r="I19" s="22" t="s">
        <v>372</v>
      </c>
      <c r="J19" s="22">
        <v>3.6</v>
      </c>
      <c r="K19" s="22" t="s">
        <v>372</v>
      </c>
      <c r="L19" s="22" t="s">
        <v>372</v>
      </c>
      <c r="M19" s="22" t="s">
        <v>372</v>
      </c>
      <c r="N19" s="22" t="s">
        <v>372</v>
      </c>
    </row>
    <row r="20" spans="1:14" ht="18.75" customHeight="1">
      <c r="A20" s="2">
        <v>10</v>
      </c>
      <c r="B20" s="2" t="s">
        <v>372</v>
      </c>
      <c r="C20" s="2" t="s">
        <v>372</v>
      </c>
      <c r="D20" s="16" t="s">
        <v>322</v>
      </c>
      <c r="E20" s="22" t="s">
        <v>372</v>
      </c>
      <c r="F20" s="22" t="s">
        <v>372</v>
      </c>
      <c r="G20" s="22">
        <v>7.2</v>
      </c>
      <c r="H20" s="22">
        <v>14.4</v>
      </c>
      <c r="I20" s="22">
        <v>39.6</v>
      </c>
      <c r="J20" s="22">
        <v>18</v>
      </c>
      <c r="K20" s="22">
        <v>3.6</v>
      </c>
      <c r="L20" s="22" t="s">
        <v>372</v>
      </c>
      <c r="M20" s="22" t="s">
        <v>372</v>
      </c>
      <c r="N20" s="22">
        <v>3.6</v>
      </c>
    </row>
    <row r="21" spans="1:14" ht="18.75" customHeight="1">
      <c r="A21" s="2">
        <v>11</v>
      </c>
      <c r="B21" s="2" t="s">
        <v>372</v>
      </c>
      <c r="C21" s="2" t="s">
        <v>372</v>
      </c>
      <c r="D21" s="2" t="s">
        <v>323</v>
      </c>
      <c r="E21" s="22" t="s">
        <v>372</v>
      </c>
      <c r="F21" s="22" t="s">
        <v>372</v>
      </c>
      <c r="G21" s="22" t="s">
        <v>372</v>
      </c>
      <c r="H21" s="22" t="s">
        <v>372</v>
      </c>
      <c r="I21" s="22">
        <v>115.2</v>
      </c>
      <c r="J21" s="22">
        <v>21.6</v>
      </c>
      <c r="K21" s="22">
        <v>86.4</v>
      </c>
      <c r="L21" s="22">
        <v>10.8</v>
      </c>
      <c r="M21" s="22">
        <v>12.6</v>
      </c>
      <c r="N21" s="22">
        <v>7.2</v>
      </c>
    </row>
    <row r="22" spans="1:14" ht="18.75" customHeight="1">
      <c r="A22" s="2">
        <v>12</v>
      </c>
      <c r="B22" s="2" t="s">
        <v>372</v>
      </c>
      <c r="C22" s="2" t="s">
        <v>372</v>
      </c>
      <c r="D22" s="16" t="s">
        <v>324</v>
      </c>
      <c r="E22" s="22">
        <v>1.4</v>
      </c>
      <c r="F22" s="22">
        <v>0.9</v>
      </c>
      <c r="G22" s="22">
        <v>0.9</v>
      </c>
      <c r="H22" s="22" t="s">
        <v>372</v>
      </c>
      <c r="I22" s="22">
        <v>2.7</v>
      </c>
      <c r="J22" s="22" t="s">
        <v>372</v>
      </c>
      <c r="K22" s="22">
        <v>0.9</v>
      </c>
      <c r="L22" s="22">
        <v>0.9</v>
      </c>
      <c r="M22" s="22" t="s">
        <v>372</v>
      </c>
      <c r="N22" s="22" t="s">
        <v>372</v>
      </c>
    </row>
    <row r="23" spans="1:14" ht="18.75" customHeight="1">
      <c r="A23" s="2">
        <v>13</v>
      </c>
      <c r="B23" s="2" t="s">
        <v>372</v>
      </c>
      <c r="C23" s="2" t="s">
        <v>372</v>
      </c>
      <c r="D23" s="16" t="s">
        <v>129</v>
      </c>
      <c r="E23" s="22" t="s">
        <v>372</v>
      </c>
      <c r="F23" s="22" t="s">
        <v>372</v>
      </c>
      <c r="G23" s="22" t="s">
        <v>372</v>
      </c>
      <c r="H23" s="22" t="s">
        <v>372</v>
      </c>
      <c r="I23" s="22" t="s">
        <v>372</v>
      </c>
      <c r="J23" s="22" t="s">
        <v>372</v>
      </c>
      <c r="K23" s="22" t="s">
        <v>372</v>
      </c>
      <c r="L23" s="22" t="s">
        <v>372</v>
      </c>
      <c r="M23" s="22" t="s">
        <v>372</v>
      </c>
      <c r="N23" s="22">
        <v>0.9</v>
      </c>
    </row>
    <row r="24" spans="1:14" ht="18.75" customHeight="1">
      <c r="A24" s="2">
        <v>14</v>
      </c>
      <c r="B24" s="2" t="s">
        <v>372</v>
      </c>
      <c r="C24" s="2" t="s">
        <v>372</v>
      </c>
      <c r="D24" s="16" t="s">
        <v>325</v>
      </c>
      <c r="E24" s="22" t="s">
        <v>372</v>
      </c>
      <c r="F24" s="22">
        <v>0.9</v>
      </c>
      <c r="G24" s="22">
        <v>3.6</v>
      </c>
      <c r="H24" s="22" t="s">
        <v>372</v>
      </c>
      <c r="I24" s="22">
        <v>3.6</v>
      </c>
      <c r="J24" s="22" t="s">
        <v>372</v>
      </c>
      <c r="K24" s="22" t="s">
        <v>372</v>
      </c>
      <c r="L24" s="22" t="s">
        <v>372</v>
      </c>
      <c r="M24" s="22" t="s">
        <v>372</v>
      </c>
      <c r="N24" s="22" t="s">
        <v>372</v>
      </c>
    </row>
    <row r="25" spans="1:14" ht="18.75" customHeight="1">
      <c r="A25" s="2">
        <v>15</v>
      </c>
      <c r="B25" s="2" t="s">
        <v>372</v>
      </c>
      <c r="C25" s="2" t="s">
        <v>372</v>
      </c>
      <c r="D25" s="16" t="s">
        <v>326</v>
      </c>
      <c r="E25" s="22">
        <v>172.8</v>
      </c>
      <c r="F25" s="22">
        <v>288</v>
      </c>
      <c r="G25" s="22">
        <v>457.2</v>
      </c>
      <c r="H25" s="22">
        <v>147.6</v>
      </c>
      <c r="I25" s="22">
        <v>122.4</v>
      </c>
      <c r="J25" s="22">
        <v>129.6</v>
      </c>
      <c r="K25" s="22">
        <v>345.6</v>
      </c>
      <c r="L25" s="22">
        <v>27</v>
      </c>
      <c r="M25" s="22">
        <v>43.2</v>
      </c>
      <c r="N25" s="22">
        <v>25.2</v>
      </c>
    </row>
    <row r="26" spans="1:14" ht="18.75" customHeight="1">
      <c r="A26" s="2">
        <v>16</v>
      </c>
      <c r="B26" s="2" t="s">
        <v>372</v>
      </c>
      <c r="C26" s="2" t="s">
        <v>372</v>
      </c>
      <c r="D26" s="16" t="s">
        <v>327</v>
      </c>
      <c r="E26" s="22">
        <v>3.6</v>
      </c>
      <c r="F26" s="22" t="s">
        <v>372</v>
      </c>
      <c r="G26" s="22">
        <v>7.2</v>
      </c>
      <c r="H26" s="22">
        <v>36</v>
      </c>
      <c r="I26" s="22">
        <v>3.6</v>
      </c>
      <c r="J26" s="22">
        <v>10.8</v>
      </c>
      <c r="K26" s="22">
        <v>14.4</v>
      </c>
      <c r="L26" s="22">
        <v>1.8</v>
      </c>
      <c r="M26" s="22" t="s">
        <v>372</v>
      </c>
      <c r="N26" s="22">
        <v>3.6</v>
      </c>
    </row>
    <row r="27" spans="1:14" ht="18.75" customHeight="1">
      <c r="A27" s="2">
        <v>17</v>
      </c>
      <c r="B27" s="2" t="s">
        <v>372</v>
      </c>
      <c r="C27" s="2" t="s">
        <v>372</v>
      </c>
      <c r="D27" s="16" t="s">
        <v>391</v>
      </c>
      <c r="E27" s="22" t="s">
        <v>372</v>
      </c>
      <c r="F27" s="22" t="s">
        <v>372</v>
      </c>
      <c r="G27" s="22" t="s">
        <v>372</v>
      </c>
      <c r="H27" s="22" t="s">
        <v>372</v>
      </c>
      <c r="I27" s="22" t="s">
        <v>372</v>
      </c>
      <c r="J27" s="22">
        <v>0.9</v>
      </c>
      <c r="K27" s="22" t="s">
        <v>372</v>
      </c>
      <c r="L27" s="22" t="s">
        <v>372</v>
      </c>
      <c r="M27" s="22" t="s">
        <v>372</v>
      </c>
      <c r="N27" s="22" t="s">
        <v>372</v>
      </c>
    </row>
    <row r="28" spans="1:14" ht="18.75" customHeight="1">
      <c r="A28" s="2">
        <v>18</v>
      </c>
      <c r="B28" s="2" t="s">
        <v>372</v>
      </c>
      <c r="C28" s="2" t="s">
        <v>372</v>
      </c>
      <c r="D28" s="16" t="s">
        <v>328</v>
      </c>
      <c r="E28" s="22" t="s">
        <v>372</v>
      </c>
      <c r="F28" s="22">
        <v>3.6</v>
      </c>
      <c r="G28" s="22">
        <v>3.6</v>
      </c>
      <c r="H28" s="22">
        <v>3.6</v>
      </c>
      <c r="I28" s="22" t="s">
        <v>372</v>
      </c>
      <c r="J28" s="22" t="s">
        <v>372</v>
      </c>
      <c r="K28" s="22">
        <v>0.9</v>
      </c>
      <c r="L28" s="22" t="s">
        <v>372</v>
      </c>
      <c r="M28" s="22" t="s">
        <v>372</v>
      </c>
      <c r="N28" s="22" t="s">
        <v>372</v>
      </c>
    </row>
    <row r="29" spans="1:14" ht="18.75" customHeight="1">
      <c r="A29" s="2">
        <v>19</v>
      </c>
      <c r="B29" s="2" t="s">
        <v>372</v>
      </c>
      <c r="C29" s="2" t="s">
        <v>372</v>
      </c>
      <c r="D29" s="16" t="s">
        <v>329</v>
      </c>
      <c r="E29" s="22">
        <v>10.8</v>
      </c>
      <c r="F29" s="22">
        <v>3.6</v>
      </c>
      <c r="G29" s="22">
        <v>14.4</v>
      </c>
      <c r="H29" s="22">
        <v>18</v>
      </c>
      <c r="I29" s="22">
        <v>7.2</v>
      </c>
      <c r="J29" s="22">
        <v>9</v>
      </c>
      <c r="K29" s="22">
        <v>7.2</v>
      </c>
      <c r="L29" s="22">
        <v>0.9</v>
      </c>
      <c r="M29" s="22">
        <v>3.6</v>
      </c>
      <c r="N29" s="22">
        <v>0.9</v>
      </c>
    </row>
    <row r="30" spans="1:14" ht="18.75" customHeight="1">
      <c r="A30" s="2">
        <v>20</v>
      </c>
      <c r="B30" s="2" t="s">
        <v>372</v>
      </c>
      <c r="C30" s="2" t="s">
        <v>372</v>
      </c>
      <c r="D30" s="16" t="s">
        <v>330</v>
      </c>
      <c r="E30" s="22">
        <v>25.2</v>
      </c>
      <c r="F30" s="22">
        <v>57.6</v>
      </c>
      <c r="G30" s="22">
        <v>32.4</v>
      </c>
      <c r="H30" s="22" t="s">
        <v>372</v>
      </c>
      <c r="I30" s="22">
        <v>3.6</v>
      </c>
      <c r="J30" s="22">
        <v>9</v>
      </c>
      <c r="K30" s="22">
        <v>28.8</v>
      </c>
      <c r="L30" s="22">
        <v>1.8</v>
      </c>
      <c r="M30" s="22">
        <v>1.8</v>
      </c>
      <c r="N30" s="22">
        <v>1.8</v>
      </c>
    </row>
    <row r="31" spans="1:14" ht="18.75" customHeight="1">
      <c r="A31" s="2">
        <v>21</v>
      </c>
      <c r="B31" s="2" t="s">
        <v>372</v>
      </c>
      <c r="C31" s="2" t="s">
        <v>372</v>
      </c>
      <c r="D31" s="16" t="s">
        <v>331</v>
      </c>
      <c r="E31" s="22" t="s">
        <v>372</v>
      </c>
      <c r="F31" s="22" t="s">
        <v>372</v>
      </c>
      <c r="G31" s="22" t="s">
        <v>372</v>
      </c>
      <c r="H31" s="22" t="s">
        <v>372</v>
      </c>
      <c r="I31" s="22">
        <v>0.9</v>
      </c>
      <c r="J31" s="22">
        <v>5.4</v>
      </c>
      <c r="K31" s="22">
        <v>1.8</v>
      </c>
      <c r="L31" s="22" t="s">
        <v>372</v>
      </c>
      <c r="M31" s="22" t="s">
        <v>372</v>
      </c>
      <c r="N31" s="22">
        <v>3.6</v>
      </c>
    </row>
    <row r="32" spans="1:14" ht="18.75" customHeight="1">
      <c r="A32" s="2">
        <v>22</v>
      </c>
      <c r="B32" s="2" t="s">
        <v>372</v>
      </c>
      <c r="C32" s="2" t="s">
        <v>372</v>
      </c>
      <c r="D32" s="16" t="s">
        <v>332</v>
      </c>
      <c r="E32" s="22">
        <v>3.6</v>
      </c>
      <c r="F32" s="22">
        <v>1.8</v>
      </c>
      <c r="G32" s="22">
        <v>10.8</v>
      </c>
      <c r="H32" s="22" t="s">
        <v>372</v>
      </c>
      <c r="I32" s="22">
        <v>0.9</v>
      </c>
      <c r="J32" s="22">
        <v>5.4</v>
      </c>
      <c r="K32" s="22">
        <v>5.4</v>
      </c>
      <c r="L32" s="22" t="s">
        <v>372</v>
      </c>
      <c r="M32" s="22" t="s">
        <v>372</v>
      </c>
      <c r="N32" s="22">
        <v>3.6</v>
      </c>
    </row>
    <row r="33" spans="1:14" ht="18.75" customHeight="1">
      <c r="A33" s="2">
        <v>23</v>
      </c>
      <c r="B33" s="2" t="s">
        <v>372</v>
      </c>
      <c r="C33" s="2" t="s">
        <v>372</v>
      </c>
      <c r="D33" s="16" t="s">
        <v>333</v>
      </c>
      <c r="E33" s="22">
        <v>3.6</v>
      </c>
      <c r="F33" s="22">
        <v>5.4</v>
      </c>
      <c r="G33" s="22">
        <v>7.2</v>
      </c>
      <c r="H33" s="22">
        <v>7.2</v>
      </c>
      <c r="I33" s="22">
        <v>3.6</v>
      </c>
      <c r="J33" s="22">
        <v>10.8</v>
      </c>
      <c r="K33" s="22">
        <v>9</v>
      </c>
      <c r="L33" s="22" t="s">
        <v>372</v>
      </c>
      <c r="M33" s="22" t="s">
        <v>372</v>
      </c>
      <c r="N33" s="22">
        <v>0.9</v>
      </c>
    </row>
    <row r="34" spans="1:14" ht="18.75" customHeight="1">
      <c r="A34" s="2">
        <v>24</v>
      </c>
      <c r="B34" s="2" t="s">
        <v>372</v>
      </c>
      <c r="C34" s="2" t="s">
        <v>372</v>
      </c>
      <c r="D34" s="2" t="s">
        <v>334</v>
      </c>
      <c r="E34" s="22" t="s">
        <v>372</v>
      </c>
      <c r="F34" s="22">
        <v>68.4</v>
      </c>
      <c r="G34" s="22">
        <v>32.4</v>
      </c>
      <c r="H34" s="22">
        <v>50.4</v>
      </c>
      <c r="I34" s="22">
        <v>14.4</v>
      </c>
      <c r="J34" s="22">
        <v>5.4</v>
      </c>
      <c r="K34" s="22">
        <v>5.4</v>
      </c>
      <c r="L34" s="22">
        <v>1.8</v>
      </c>
      <c r="M34" s="22">
        <v>9</v>
      </c>
      <c r="N34" s="22">
        <v>3.6</v>
      </c>
    </row>
    <row r="35" spans="1:14" ht="18.75" customHeight="1">
      <c r="A35" s="2">
        <v>25</v>
      </c>
      <c r="B35" s="2" t="s">
        <v>373</v>
      </c>
      <c r="C35" s="2" t="s">
        <v>374</v>
      </c>
      <c r="D35" s="16" t="s">
        <v>335</v>
      </c>
      <c r="E35" s="22">
        <v>3.6</v>
      </c>
      <c r="F35" s="22" t="s">
        <v>372</v>
      </c>
      <c r="G35" s="22">
        <v>14.4</v>
      </c>
      <c r="H35" s="22">
        <v>3.6</v>
      </c>
      <c r="I35" s="22" t="s">
        <v>372</v>
      </c>
      <c r="J35" s="22">
        <v>12.6</v>
      </c>
      <c r="K35" s="22">
        <v>7.2</v>
      </c>
      <c r="L35" s="22">
        <v>1.8</v>
      </c>
      <c r="M35" s="22">
        <v>1.8</v>
      </c>
      <c r="N35" s="22">
        <v>3.6</v>
      </c>
    </row>
    <row r="36" spans="1:14" ht="18.75" customHeight="1">
      <c r="A36" s="2">
        <v>26</v>
      </c>
      <c r="B36" s="2" t="s">
        <v>372</v>
      </c>
      <c r="C36" s="2" t="s">
        <v>375</v>
      </c>
      <c r="D36" s="16" t="s">
        <v>336</v>
      </c>
      <c r="E36" s="22" t="s">
        <v>372</v>
      </c>
      <c r="F36" s="22">
        <v>21.6</v>
      </c>
      <c r="G36" s="22">
        <v>7.2</v>
      </c>
      <c r="H36" s="22">
        <v>1.8</v>
      </c>
      <c r="I36" s="22">
        <v>1.8</v>
      </c>
      <c r="J36" s="22" t="s">
        <v>372</v>
      </c>
      <c r="K36" s="22" t="s">
        <v>372</v>
      </c>
      <c r="L36" s="22" t="s">
        <v>372</v>
      </c>
      <c r="M36" s="22" t="s">
        <v>372</v>
      </c>
      <c r="N36" s="22">
        <v>7.2</v>
      </c>
    </row>
    <row r="37" spans="1:14" ht="18.75" customHeight="1">
      <c r="A37" s="2">
        <v>27</v>
      </c>
      <c r="B37" s="2" t="s">
        <v>372</v>
      </c>
      <c r="C37" s="2" t="s">
        <v>372</v>
      </c>
      <c r="D37" s="16" t="s">
        <v>175</v>
      </c>
      <c r="E37" s="22" t="s">
        <v>372</v>
      </c>
      <c r="F37" s="22" t="s">
        <v>372</v>
      </c>
      <c r="G37" s="22" t="s">
        <v>372</v>
      </c>
      <c r="H37" s="22" t="s">
        <v>372</v>
      </c>
      <c r="I37" s="22" t="s">
        <v>372</v>
      </c>
      <c r="J37" s="22">
        <v>1.8</v>
      </c>
      <c r="K37" s="22" t="s">
        <v>372</v>
      </c>
      <c r="L37" s="22" t="s">
        <v>372</v>
      </c>
      <c r="M37" s="22" t="s">
        <v>372</v>
      </c>
      <c r="N37" s="22" t="s">
        <v>372</v>
      </c>
    </row>
    <row r="38" spans="1:14" ht="18.75" customHeight="1">
      <c r="A38" s="2">
        <v>28</v>
      </c>
      <c r="B38" s="2" t="s">
        <v>372</v>
      </c>
      <c r="C38" s="2" t="s">
        <v>372</v>
      </c>
      <c r="D38" s="16" t="s">
        <v>337</v>
      </c>
      <c r="E38" s="22">
        <v>1598.4</v>
      </c>
      <c r="F38" s="22">
        <v>2678.4</v>
      </c>
      <c r="G38" s="22">
        <v>1720.8</v>
      </c>
      <c r="H38" s="22">
        <v>2278.8</v>
      </c>
      <c r="I38" s="22">
        <v>878.4</v>
      </c>
      <c r="J38" s="22">
        <v>3456</v>
      </c>
      <c r="K38" s="22">
        <v>2678.4</v>
      </c>
      <c r="L38" s="22">
        <v>388.8</v>
      </c>
      <c r="M38" s="22">
        <v>1944</v>
      </c>
      <c r="N38" s="22">
        <v>2635.2</v>
      </c>
    </row>
    <row r="39" spans="1:14" ht="18.75" customHeight="1">
      <c r="A39" s="2">
        <v>29</v>
      </c>
      <c r="B39" s="2" t="s">
        <v>372</v>
      </c>
      <c r="C39" s="2" t="s">
        <v>372</v>
      </c>
      <c r="D39" s="16" t="s">
        <v>238</v>
      </c>
      <c r="E39" s="22" t="s">
        <v>372</v>
      </c>
      <c r="F39" s="22" t="s">
        <v>372</v>
      </c>
      <c r="G39" s="22">
        <v>104.4</v>
      </c>
      <c r="H39" s="22">
        <v>1.8</v>
      </c>
      <c r="I39" s="22" t="s">
        <v>372</v>
      </c>
      <c r="J39" s="22">
        <v>57.6</v>
      </c>
      <c r="K39" s="22">
        <v>108</v>
      </c>
      <c r="L39" s="22">
        <v>34.2</v>
      </c>
      <c r="M39" s="22">
        <v>64.8</v>
      </c>
      <c r="N39" s="22">
        <v>104.4</v>
      </c>
    </row>
    <row r="40" spans="1:14" ht="18.75" customHeight="1">
      <c r="A40" s="2">
        <v>30</v>
      </c>
      <c r="B40" s="2" t="s">
        <v>372</v>
      </c>
      <c r="C40" s="2" t="s">
        <v>372</v>
      </c>
      <c r="D40" s="2" t="s">
        <v>338</v>
      </c>
      <c r="E40" s="22">
        <v>3456</v>
      </c>
      <c r="F40" s="22">
        <v>64</v>
      </c>
      <c r="G40" s="22">
        <v>518.4</v>
      </c>
      <c r="H40" s="22">
        <v>36</v>
      </c>
      <c r="I40" s="22">
        <v>136.8</v>
      </c>
      <c r="J40" s="22">
        <v>50.4</v>
      </c>
      <c r="K40" s="22">
        <v>43.2</v>
      </c>
      <c r="L40" s="22">
        <v>9</v>
      </c>
      <c r="M40" s="22">
        <v>72</v>
      </c>
      <c r="N40" s="22">
        <v>3.6</v>
      </c>
    </row>
    <row r="41" spans="1:14" ht="18.75" customHeight="1">
      <c r="A41" s="2">
        <v>31</v>
      </c>
      <c r="B41" s="2" t="s">
        <v>372</v>
      </c>
      <c r="C41" s="2" t="s">
        <v>372</v>
      </c>
      <c r="D41" s="16" t="s">
        <v>339</v>
      </c>
      <c r="E41" s="22" t="s">
        <v>372</v>
      </c>
      <c r="F41" s="22" t="s">
        <v>372</v>
      </c>
      <c r="G41" s="22" t="s">
        <v>372</v>
      </c>
      <c r="H41" s="22" t="s">
        <v>372</v>
      </c>
      <c r="I41" s="22" t="s">
        <v>372</v>
      </c>
      <c r="J41" s="22">
        <v>9</v>
      </c>
      <c r="K41" s="22">
        <v>5.4</v>
      </c>
      <c r="L41" s="22">
        <v>3.6</v>
      </c>
      <c r="M41" s="22">
        <v>21.6</v>
      </c>
      <c r="N41" s="22">
        <v>23.4</v>
      </c>
    </row>
    <row r="42" spans="1:14" ht="18.75" customHeight="1">
      <c r="A42" s="2">
        <v>32</v>
      </c>
      <c r="B42" s="2" t="s">
        <v>372</v>
      </c>
      <c r="C42" s="2" t="s">
        <v>372</v>
      </c>
      <c r="D42" s="16" t="s">
        <v>340</v>
      </c>
      <c r="E42" s="22" t="s">
        <v>372</v>
      </c>
      <c r="F42" s="22" t="s">
        <v>372</v>
      </c>
      <c r="G42" s="22" t="s">
        <v>372</v>
      </c>
      <c r="H42" s="22" t="s">
        <v>372</v>
      </c>
      <c r="I42" s="22" t="s">
        <v>372</v>
      </c>
      <c r="J42" s="22" t="s">
        <v>372</v>
      </c>
      <c r="K42" s="22" t="s">
        <v>372</v>
      </c>
      <c r="L42" s="22" t="s">
        <v>372</v>
      </c>
      <c r="M42" s="22" t="s">
        <v>372</v>
      </c>
      <c r="N42" s="22">
        <v>0.9</v>
      </c>
    </row>
    <row r="43" spans="1:14" ht="18.75" customHeight="1">
      <c r="A43" s="2">
        <v>33</v>
      </c>
      <c r="B43" s="2" t="s">
        <v>372</v>
      </c>
      <c r="C43" s="2" t="s">
        <v>372</v>
      </c>
      <c r="D43" s="16" t="s">
        <v>341</v>
      </c>
      <c r="E43" s="22" t="s">
        <v>372</v>
      </c>
      <c r="F43" s="22" t="s">
        <v>372</v>
      </c>
      <c r="G43" s="22" t="s">
        <v>372</v>
      </c>
      <c r="H43" s="22" t="s">
        <v>372</v>
      </c>
      <c r="I43" s="22" t="s">
        <v>372</v>
      </c>
      <c r="J43" s="22" t="s">
        <v>372</v>
      </c>
      <c r="K43" s="22" t="s">
        <v>372</v>
      </c>
      <c r="L43" s="22">
        <v>3.6</v>
      </c>
      <c r="M43" s="22">
        <v>5.4</v>
      </c>
      <c r="N43" s="22">
        <v>3.6</v>
      </c>
    </row>
    <row r="44" spans="1:14" ht="18.75" customHeight="1">
      <c r="A44" s="2">
        <v>34</v>
      </c>
      <c r="B44" s="2" t="s">
        <v>372</v>
      </c>
      <c r="C44" s="2" t="s">
        <v>372</v>
      </c>
      <c r="D44" s="16" t="s">
        <v>342</v>
      </c>
      <c r="E44" s="22" t="s">
        <v>372</v>
      </c>
      <c r="F44" s="22" t="s">
        <v>372</v>
      </c>
      <c r="G44" s="22" t="s">
        <v>372</v>
      </c>
      <c r="H44" s="22">
        <v>0.9</v>
      </c>
      <c r="I44" s="22" t="s">
        <v>372</v>
      </c>
      <c r="J44" s="22" t="s">
        <v>372</v>
      </c>
      <c r="K44" s="22" t="s">
        <v>372</v>
      </c>
      <c r="L44" s="22" t="s">
        <v>372</v>
      </c>
      <c r="M44" s="22" t="s">
        <v>372</v>
      </c>
      <c r="N44" s="22" t="s">
        <v>372</v>
      </c>
    </row>
    <row r="45" spans="1:14" ht="18.75" customHeight="1">
      <c r="A45" s="2">
        <v>35</v>
      </c>
      <c r="B45" s="2" t="s">
        <v>372</v>
      </c>
      <c r="C45" s="2" t="s">
        <v>372</v>
      </c>
      <c r="D45" s="16" t="s">
        <v>343</v>
      </c>
      <c r="E45" s="22" t="s">
        <v>372</v>
      </c>
      <c r="F45" s="22" t="s">
        <v>372</v>
      </c>
      <c r="G45" s="22" t="s">
        <v>372</v>
      </c>
      <c r="H45" s="22" t="s">
        <v>372</v>
      </c>
      <c r="I45" s="22" t="s">
        <v>372</v>
      </c>
      <c r="J45" s="22" t="s">
        <v>372</v>
      </c>
      <c r="K45" s="22" t="s">
        <v>372</v>
      </c>
      <c r="L45" s="22" t="s">
        <v>372</v>
      </c>
      <c r="M45" s="22" t="s">
        <v>372</v>
      </c>
      <c r="N45" s="22">
        <v>3.6</v>
      </c>
    </row>
    <row r="46" spans="1:14" ht="18.75" customHeight="1">
      <c r="A46" s="2">
        <v>36</v>
      </c>
      <c r="B46" s="2" t="s">
        <v>372</v>
      </c>
      <c r="C46" s="2" t="s">
        <v>372</v>
      </c>
      <c r="D46" s="16" t="s">
        <v>143</v>
      </c>
      <c r="E46" s="22" t="s">
        <v>372</v>
      </c>
      <c r="F46" s="22" t="s">
        <v>372</v>
      </c>
      <c r="G46" s="22">
        <v>7.2</v>
      </c>
      <c r="H46" s="22" t="s">
        <v>372</v>
      </c>
      <c r="I46" s="22">
        <v>7.2</v>
      </c>
      <c r="J46" s="22" t="s">
        <v>372</v>
      </c>
      <c r="K46" s="22">
        <v>3.6</v>
      </c>
      <c r="L46" s="22">
        <v>1.8</v>
      </c>
      <c r="M46" s="22">
        <v>3.6</v>
      </c>
      <c r="N46" s="22">
        <v>9</v>
      </c>
    </row>
    <row r="47" spans="1:14" ht="18.75" customHeight="1">
      <c r="A47" s="2">
        <v>37</v>
      </c>
      <c r="B47" s="2" t="s">
        <v>372</v>
      </c>
      <c r="C47" s="2" t="s">
        <v>372</v>
      </c>
      <c r="D47" s="16" t="s">
        <v>344</v>
      </c>
      <c r="E47" s="22" t="s">
        <v>372</v>
      </c>
      <c r="F47" s="22" t="s">
        <v>372</v>
      </c>
      <c r="G47" s="22" t="s">
        <v>372</v>
      </c>
      <c r="H47" s="22" t="s">
        <v>372</v>
      </c>
      <c r="I47" s="22" t="s">
        <v>372</v>
      </c>
      <c r="J47" s="22" t="s">
        <v>372</v>
      </c>
      <c r="K47" s="22">
        <v>1.8</v>
      </c>
      <c r="L47" s="22" t="s">
        <v>372</v>
      </c>
      <c r="M47" s="22" t="s">
        <v>372</v>
      </c>
      <c r="N47" s="22">
        <v>7.2</v>
      </c>
    </row>
    <row r="48" spans="1:14" ht="18.75" customHeight="1">
      <c r="A48" s="2">
        <v>38</v>
      </c>
      <c r="B48" s="2" t="s">
        <v>372</v>
      </c>
      <c r="C48" s="2" t="s">
        <v>372</v>
      </c>
      <c r="D48" s="16" t="s">
        <v>345</v>
      </c>
      <c r="E48" s="22">
        <v>14.4</v>
      </c>
      <c r="F48" s="22">
        <v>7.2</v>
      </c>
      <c r="G48" s="22">
        <v>18</v>
      </c>
      <c r="H48" s="22">
        <v>12.6</v>
      </c>
      <c r="I48" s="22">
        <v>3.6</v>
      </c>
      <c r="J48" s="22">
        <v>68.4</v>
      </c>
      <c r="K48" s="22">
        <v>45</v>
      </c>
      <c r="L48" s="22">
        <v>23.4</v>
      </c>
      <c r="M48" s="22">
        <v>43.2</v>
      </c>
      <c r="N48" s="22">
        <v>37.8</v>
      </c>
    </row>
    <row r="49" spans="1:14" ht="18.75" customHeight="1">
      <c r="A49" s="2">
        <v>39</v>
      </c>
      <c r="B49" s="2" t="s">
        <v>372</v>
      </c>
      <c r="C49" s="2" t="s">
        <v>372</v>
      </c>
      <c r="D49" s="16" t="s">
        <v>346</v>
      </c>
      <c r="E49" s="22" t="s">
        <v>372</v>
      </c>
      <c r="F49" s="22">
        <v>7.2</v>
      </c>
      <c r="G49" s="22" t="s">
        <v>372</v>
      </c>
      <c r="H49" s="22" t="s">
        <v>372</v>
      </c>
      <c r="I49" s="22" t="s">
        <v>372</v>
      </c>
      <c r="J49" s="22">
        <v>1.8</v>
      </c>
      <c r="K49" s="22">
        <v>12.6</v>
      </c>
      <c r="L49" s="22" t="s">
        <v>372</v>
      </c>
      <c r="M49" s="22">
        <v>1.8</v>
      </c>
      <c r="N49" s="22">
        <v>7.2</v>
      </c>
    </row>
    <row r="50" spans="1:14" ht="18.75" customHeight="1">
      <c r="A50" s="2">
        <v>40</v>
      </c>
      <c r="B50" s="2" t="s">
        <v>372</v>
      </c>
      <c r="C50" s="2" t="s">
        <v>372</v>
      </c>
      <c r="D50" s="16" t="s">
        <v>347</v>
      </c>
      <c r="E50" s="22" t="s">
        <v>372</v>
      </c>
      <c r="F50" s="22" t="s">
        <v>372</v>
      </c>
      <c r="G50" s="22" t="s">
        <v>372</v>
      </c>
      <c r="H50" s="22" t="s">
        <v>372</v>
      </c>
      <c r="I50" s="22" t="s">
        <v>372</v>
      </c>
      <c r="J50" s="22">
        <v>0.9</v>
      </c>
      <c r="K50" s="22" t="s">
        <v>372</v>
      </c>
      <c r="L50" s="22" t="s">
        <v>372</v>
      </c>
      <c r="M50" s="22">
        <v>3.6</v>
      </c>
      <c r="N50" s="22" t="s">
        <v>372</v>
      </c>
    </row>
    <row r="51" spans="1:14" ht="18.75" customHeight="1">
      <c r="A51" s="2">
        <v>41</v>
      </c>
      <c r="B51" s="2" t="s">
        <v>372</v>
      </c>
      <c r="C51" s="2" t="s">
        <v>372</v>
      </c>
      <c r="D51" s="16" t="s">
        <v>348</v>
      </c>
      <c r="E51" s="22" t="s">
        <v>372</v>
      </c>
      <c r="F51" s="22" t="s">
        <v>372</v>
      </c>
      <c r="G51" s="22" t="s">
        <v>372</v>
      </c>
      <c r="H51" s="22" t="s">
        <v>372</v>
      </c>
      <c r="I51" s="22" t="s">
        <v>372</v>
      </c>
      <c r="J51" s="22" t="s">
        <v>372</v>
      </c>
      <c r="K51" s="22" t="s">
        <v>372</v>
      </c>
      <c r="L51" s="22" t="s">
        <v>372</v>
      </c>
      <c r="M51" s="22" t="s">
        <v>372</v>
      </c>
      <c r="N51" s="22">
        <v>3.6</v>
      </c>
    </row>
    <row r="52" spans="1:14" ht="18.75" customHeight="1">
      <c r="A52" s="2">
        <v>42</v>
      </c>
      <c r="B52" s="2" t="s">
        <v>372</v>
      </c>
      <c r="C52" s="2" t="s">
        <v>372</v>
      </c>
      <c r="D52" s="16" t="s">
        <v>349</v>
      </c>
      <c r="E52" s="22" t="s">
        <v>372</v>
      </c>
      <c r="F52" s="22" t="s">
        <v>372</v>
      </c>
      <c r="G52" s="22" t="s">
        <v>372</v>
      </c>
      <c r="H52" s="22" t="s">
        <v>372</v>
      </c>
      <c r="I52" s="22" t="s">
        <v>372</v>
      </c>
      <c r="J52" s="22">
        <v>0.9</v>
      </c>
      <c r="K52" s="22" t="s">
        <v>372</v>
      </c>
      <c r="L52" s="22" t="s">
        <v>372</v>
      </c>
      <c r="M52" s="22" t="s">
        <v>372</v>
      </c>
      <c r="N52" s="22" t="s">
        <v>372</v>
      </c>
    </row>
    <row r="53" spans="1:14" ht="18.75" customHeight="1">
      <c r="A53" s="2">
        <v>43</v>
      </c>
      <c r="B53" s="2" t="s">
        <v>372</v>
      </c>
      <c r="C53" s="2" t="s">
        <v>372</v>
      </c>
      <c r="D53" s="16" t="s">
        <v>350</v>
      </c>
      <c r="E53" s="22">
        <v>10.8</v>
      </c>
      <c r="F53" s="22" t="s">
        <v>372</v>
      </c>
      <c r="G53" s="22">
        <v>4.5</v>
      </c>
      <c r="H53" s="22">
        <v>1.8</v>
      </c>
      <c r="I53" s="22" t="s">
        <v>372</v>
      </c>
      <c r="J53" s="22">
        <v>7.2</v>
      </c>
      <c r="K53" s="22">
        <v>3.6</v>
      </c>
      <c r="L53" s="22">
        <v>5.4</v>
      </c>
      <c r="M53" s="22">
        <v>21.6</v>
      </c>
      <c r="N53" s="22">
        <v>5.4</v>
      </c>
    </row>
    <row r="54" spans="1:14" ht="18.75" customHeight="1">
      <c r="A54" s="2">
        <v>44</v>
      </c>
      <c r="B54" s="2" t="s">
        <v>372</v>
      </c>
      <c r="C54" s="2" t="s">
        <v>372</v>
      </c>
      <c r="D54" s="16" t="s">
        <v>351</v>
      </c>
      <c r="E54" s="22" t="s">
        <v>372</v>
      </c>
      <c r="F54" s="22" t="s">
        <v>372</v>
      </c>
      <c r="G54" s="22">
        <v>28.8</v>
      </c>
      <c r="H54" s="22" t="s">
        <v>372</v>
      </c>
      <c r="I54" s="22" t="s">
        <v>372</v>
      </c>
      <c r="J54" s="22" t="s">
        <v>372</v>
      </c>
      <c r="K54" s="22" t="s">
        <v>372</v>
      </c>
      <c r="L54" s="22" t="s">
        <v>372</v>
      </c>
      <c r="M54" s="22">
        <v>5.4</v>
      </c>
      <c r="N54" s="22">
        <v>3.6</v>
      </c>
    </row>
    <row r="55" spans="1:14" ht="18.75" customHeight="1">
      <c r="A55" s="2">
        <v>45</v>
      </c>
      <c r="B55" s="2" t="s">
        <v>372</v>
      </c>
      <c r="C55" s="2" t="s">
        <v>372</v>
      </c>
      <c r="D55" s="16" t="s">
        <v>392</v>
      </c>
      <c r="E55" s="22">
        <v>3.6</v>
      </c>
      <c r="F55" s="22">
        <v>100.8</v>
      </c>
      <c r="G55" s="22" t="s">
        <v>372</v>
      </c>
      <c r="H55" s="22" t="s">
        <v>372</v>
      </c>
      <c r="I55" s="22" t="s">
        <v>372</v>
      </c>
      <c r="J55" s="22">
        <v>46.8</v>
      </c>
      <c r="K55" s="22">
        <v>7.2</v>
      </c>
      <c r="L55" s="22" t="s">
        <v>372</v>
      </c>
      <c r="M55" s="22">
        <v>9</v>
      </c>
      <c r="N55" s="22">
        <v>27</v>
      </c>
    </row>
    <row r="56" spans="1:14" ht="18.75" customHeight="1">
      <c r="A56" s="2">
        <v>46</v>
      </c>
      <c r="B56" s="2" t="s">
        <v>372</v>
      </c>
      <c r="C56" s="2" t="s">
        <v>372</v>
      </c>
      <c r="D56" s="16" t="s">
        <v>61</v>
      </c>
      <c r="E56" s="22" t="s">
        <v>372</v>
      </c>
      <c r="F56" s="22" t="s">
        <v>372</v>
      </c>
      <c r="G56" s="22" t="s">
        <v>372</v>
      </c>
      <c r="H56" s="22" t="s">
        <v>372</v>
      </c>
      <c r="I56" s="22" t="s">
        <v>372</v>
      </c>
      <c r="J56" s="22" t="s">
        <v>372</v>
      </c>
      <c r="K56" s="22" t="s">
        <v>372</v>
      </c>
      <c r="L56" s="22">
        <v>3.6</v>
      </c>
      <c r="M56" s="22">
        <v>10.8</v>
      </c>
      <c r="N56" s="22">
        <v>9</v>
      </c>
    </row>
    <row r="57" spans="1:14" ht="18.75" customHeight="1">
      <c r="A57" s="2">
        <v>47</v>
      </c>
      <c r="B57" s="2" t="s">
        <v>372</v>
      </c>
      <c r="C57" s="2" t="s">
        <v>372</v>
      </c>
      <c r="D57" s="16" t="s">
        <v>352</v>
      </c>
      <c r="E57" s="22">
        <v>10.8</v>
      </c>
      <c r="F57" s="22">
        <v>1.8</v>
      </c>
      <c r="G57" s="22">
        <v>28.8</v>
      </c>
      <c r="H57" s="22">
        <v>21.6</v>
      </c>
      <c r="I57" s="22">
        <v>25.2</v>
      </c>
      <c r="J57" s="22">
        <v>27</v>
      </c>
      <c r="K57" s="22">
        <v>64.8</v>
      </c>
      <c r="L57" s="22">
        <v>32.4</v>
      </c>
      <c r="M57" s="22">
        <v>37.8</v>
      </c>
      <c r="N57" s="22">
        <v>39.6</v>
      </c>
    </row>
    <row r="58" spans="1:14" ht="18.75" customHeight="1">
      <c r="A58" s="2">
        <v>48</v>
      </c>
      <c r="B58" s="2" t="s">
        <v>372</v>
      </c>
      <c r="C58" s="2" t="s">
        <v>372</v>
      </c>
      <c r="D58" s="16" t="s">
        <v>353</v>
      </c>
      <c r="E58" s="22" t="s">
        <v>372</v>
      </c>
      <c r="F58" s="22" t="s">
        <v>372</v>
      </c>
      <c r="G58" s="22" t="s">
        <v>372</v>
      </c>
      <c r="H58" s="22" t="s">
        <v>372</v>
      </c>
      <c r="I58" s="22">
        <v>7.2</v>
      </c>
      <c r="J58" s="22">
        <v>0.9</v>
      </c>
      <c r="K58" s="22" t="s">
        <v>372</v>
      </c>
      <c r="L58" s="22" t="s">
        <v>372</v>
      </c>
      <c r="M58" s="22" t="s">
        <v>372</v>
      </c>
      <c r="N58" s="22">
        <v>0.9</v>
      </c>
    </row>
    <row r="59" spans="1:14" ht="18.75" customHeight="1">
      <c r="A59" s="2">
        <v>49</v>
      </c>
      <c r="B59" s="2" t="s">
        <v>372</v>
      </c>
      <c r="C59" s="2" t="s">
        <v>372</v>
      </c>
      <c r="D59" s="16" t="s">
        <v>354</v>
      </c>
      <c r="E59" s="22">
        <v>266.4</v>
      </c>
      <c r="F59" s="22">
        <v>64.8</v>
      </c>
      <c r="G59" s="22">
        <v>489.6</v>
      </c>
      <c r="H59" s="22">
        <v>237.6</v>
      </c>
      <c r="I59" s="22">
        <v>140.4</v>
      </c>
      <c r="J59" s="22">
        <v>194.4</v>
      </c>
      <c r="K59" s="22">
        <v>273.6</v>
      </c>
      <c r="L59" s="22">
        <v>72</v>
      </c>
      <c r="M59" s="22">
        <v>75.6</v>
      </c>
      <c r="N59" s="22">
        <v>100.8</v>
      </c>
    </row>
    <row r="60" spans="1:14" ht="18.75" customHeight="1">
      <c r="A60" s="2">
        <v>50</v>
      </c>
      <c r="B60" s="2" t="s">
        <v>372</v>
      </c>
      <c r="C60" s="2" t="s">
        <v>372</v>
      </c>
      <c r="D60" s="16" t="s">
        <v>355</v>
      </c>
      <c r="E60" s="22">
        <v>21.6</v>
      </c>
      <c r="F60" s="22">
        <v>7.2</v>
      </c>
      <c r="G60" s="22">
        <v>21.6</v>
      </c>
      <c r="H60" s="22">
        <v>68.4</v>
      </c>
      <c r="I60" s="22">
        <v>36</v>
      </c>
      <c r="J60" s="22">
        <v>28.8</v>
      </c>
      <c r="K60" s="22">
        <v>19.8</v>
      </c>
      <c r="L60" s="22">
        <v>18</v>
      </c>
      <c r="M60" s="22">
        <v>25.2</v>
      </c>
      <c r="N60" s="22">
        <v>28.8</v>
      </c>
    </row>
    <row r="61" spans="1:14" ht="18.75" customHeight="1">
      <c r="A61" s="2">
        <v>51</v>
      </c>
      <c r="B61" s="2" t="s">
        <v>376</v>
      </c>
      <c r="C61" s="2" t="s">
        <v>377</v>
      </c>
      <c r="D61" s="2" t="s">
        <v>356</v>
      </c>
      <c r="E61" s="22">
        <v>345.6</v>
      </c>
      <c r="F61" s="22">
        <v>140.4</v>
      </c>
      <c r="G61" s="22">
        <v>46.8</v>
      </c>
      <c r="H61" s="22">
        <v>21.6</v>
      </c>
      <c r="I61" s="22" t="s">
        <v>372</v>
      </c>
      <c r="J61" s="22">
        <v>9</v>
      </c>
      <c r="K61" s="22">
        <v>14.4</v>
      </c>
      <c r="L61" s="22" t="s">
        <v>372</v>
      </c>
      <c r="M61" s="22">
        <v>1.8</v>
      </c>
      <c r="N61" s="22">
        <v>0.9</v>
      </c>
    </row>
    <row r="62" spans="1:14" ht="18.75" customHeight="1">
      <c r="A62" s="2">
        <v>52</v>
      </c>
      <c r="B62" s="2" t="s">
        <v>378</v>
      </c>
      <c r="C62" s="2" t="s">
        <v>379</v>
      </c>
      <c r="D62" s="2" t="s">
        <v>357</v>
      </c>
      <c r="E62" s="22">
        <v>2764.8</v>
      </c>
      <c r="F62" s="22">
        <v>439.2</v>
      </c>
      <c r="G62" s="22">
        <v>1209.6</v>
      </c>
      <c r="H62" s="22">
        <v>979.2</v>
      </c>
      <c r="I62" s="22">
        <v>158.4</v>
      </c>
      <c r="J62" s="22">
        <v>604.8</v>
      </c>
      <c r="K62" s="22">
        <v>540</v>
      </c>
      <c r="L62" s="22">
        <v>129.6</v>
      </c>
      <c r="M62" s="22">
        <v>208.8</v>
      </c>
      <c r="N62" s="22">
        <v>158.4</v>
      </c>
    </row>
    <row r="63" spans="1:14" ht="18.75" customHeight="1">
      <c r="A63" s="2">
        <v>53</v>
      </c>
      <c r="B63" s="2" t="s">
        <v>380</v>
      </c>
      <c r="C63" s="2" t="s">
        <v>372</v>
      </c>
      <c r="D63" s="2" t="s">
        <v>358</v>
      </c>
      <c r="E63" s="27">
        <v>17971.2</v>
      </c>
      <c r="F63" s="27">
        <v>4838.4</v>
      </c>
      <c r="G63" s="27">
        <v>2995.2</v>
      </c>
      <c r="H63" s="27">
        <v>2354.4</v>
      </c>
      <c r="I63" s="27">
        <v>2052</v>
      </c>
      <c r="J63" s="27">
        <v>2217.6</v>
      </c>
      <c r="K63" s="27">
        <v>2368.8</v>
      </c>
      <c r="L63" s="27">
        <v>705.6</v>
      </c>
      <c r="M63" s="27">
        <v>1353.6</v>
      </c>
      <c r="N63" s="27">
        <v>590.4</v>
      </c>
    </row>
    <row r="64" spans="1:14" ht="18.75" customHeight="1">
      <c r="A64" s="2">
        <v>54</v>
      </c>
      <c r="B64" s="2" t="s">
        <v>381</v>
      </c>
      <c r="C64" s="2" t="s">
        <v>382</v>
      </c>
      <c r="D64" s="16" t="s">
        <v>359</v>
      </c>
      <c r="E64" s="27" t="s">
        <v>372</v>
      </c>
      <c r="F64" s="27" t="s">
        <v>372</v>
      </c>
      <c r="G64" s="27" t="s">
        <v>372</v>
      </c>
      <c r="H64" s="27" t="s">
        <v>372</v>
      </c>
      <c r="I64" s="27">
        <v>3.6</v>
      </c>
      <c r="J64" s="27" t="s">
        <v>372</v>
      </c>
      <c r="K64" s="27" t="s">
        <v>372</v>
      </c>
      <c r="L64" s="27" t="s">
        <v>372</v>
      </c>
      <c r="M64" s="27" t="s">
        <v>372</v>
      </c>
      <c r="N64" s="27" t="s">
        <v>372</v>
      </c>
    </row>
    <row r="65" spans="1:14" ht="18.75" customHeight="1">
      <c r="A65" s="2">
        <v>55</v>
      </c>
      <c r="B65" s="2" t="s">
        <v>372</v>
      </c>
      <c r="C65" s="2" t="s">
        <v>383</v>
      </c>
      <c r="D65" s="16" t="s">
        <v>360</v>
      </c>
      <c r="E65" s="27" t="s">
        <v>372</v>
      </c>
      <c r="F65" s="27">
        <v>2.7</v>
      </c>
      <c r="G65" s="27">
        <v>3.6</v>
      </c>
      <c r="H65" s="27" t="s">
        <v>372</v>
      </c>
      <c r="I65" s="27" t="s">
        <v>372</v>
      </c>
      <c r="J65" s="27" t="s">
        <v>372</v>
      </c>
      <c r="K65" s="27" t="s">
        <v>372</v>
      </c>
      <c r="L65" s="27" t="s">
        <v>372</v>
      </c>
      <c r="M65" s="27" t="s">
        <v>372</v>
      </c>
      <c r="N65" s="27">
        <v>0.9</v>
      </c>
    </row>
    <row r="66" spans="1:14" ht="18.75" customHeight="1">
      <c r="A66" s="2">
        <v>56</v>
      </c>
      <c r="B66" s="2" t="s">
        <v>372</v>
      </c>
      <c r="C66" s="2" t="s">
        <v>372</v>
      </c>
      <c r="D66" s="16" t="s">
        <v>361</v>
      </c>
      <c r="E66" s="27">
        <v>10.8</v>
      </c>
      <c r="F66" s="27">
        <v>3.6</v>
      </c>
      <c r="G66" s="27">
        <v>25.2</v>
      </c>
      <c r="H66" s="27" t="s">
        <v>372</v>
      </c>
      <c r="I66" s="27">
        <v>3.6</v>
      </c>
      <c r="J66" s="27">
        <v>5.4</v>
      </c>
      <c r="K66" s="27" t="s">
        <v>372</v>
      </c>
      <c r="L66" s="27" t="s">
        <v>372</v>
      </c>
      <c r="M66" s="27" t="s">
        <v>372</v>
      </c>
      <c r="N66" s="27">
        <v>1.8</v>
      </c>
    </row>
    <row r="67" spans="1:14" ht="18.75" customHeight="1">
      <c r="A67" s="2">
        <v>57</v>
      </c>
      <c r="B67" s="2" t="s">
        <v>372</v>
      </c>
      <c r="C67" s="2" t="s">
        <v>372</v>
      </c>
      <c r="D67" s="16" t="s">
        <v>362</v>
      </c>
      <c r="E67" s="27">
        <v>10.8</v>
      </c>
      <c r="F67" s="27">
        <v>21.6</v>
      </c>
      <c r="G67" s="27">
        <v>28.8</v>
      </c>
      <c r="H67" s="27">
        <v>3.6</v>
      </c>
      <c r="I67" s="27">
        <v>7.2</v>
      </c>
      <c r="J67" s="27">
        <v>3.6</v>
      </c>
      <c r="K67" s="27">
        <v>0.9</v>
      </c>
      <c r="L67" s="27">
        <v>0.9</v>
      </c>
      <c r="M67" s="27">
        <v>0.9</v>
      </c>
      <c r="N67" s="27" t="s">
        <v>372</v>
      </c>
    </row>
    <row r="68" spans="1:14" ht="18.75" customHeight="1">
      <c r="A68" s="2">
        <v>58</v>
      </c>
      <c r="B68" s="2" t="s">
        <v>372</v>
      </c>
      <c r="C68" s="2" t="s">
        <v>372</v>
      </c>
      <c r="D68" s="2" t="s">
        <v>363</v>
      </c>
      <c r="E68" s="27">
        <v>14.4</v>
      </c>
      <c r="F68" s="27">
        <v>7.2</v>
      </c>
      <c r="G68" s="27" t="s">
        <v>372</v>
      </c>
      <c r="H68" s="27" t="s">
        <v>372</v>
      </c>
      <c r="I68" s="27">
        <v>14.4</v>
      </c>
      <c r="J68" s="27" t="s">
        <v>372</v>
      </c>
      <c r="K68" s="27">
        <v>1.8</v>
      </c>
      <c r="L68" s="27" t="s">
        <v>372</v>
      </c>
      <c r="M68" s="27">
        <v>1.8</v>
      </c>
      <c r="N68" s="27" t="s">
        <v>372</v>
      </c>
    </row>
    <row r="69" spans="1:14" ht="18.75" customHeight="1">
      <c r="A69" s="2">
        <v>59</v>
      </c>
      <c r="B69" s="2" t="s">
        <v>372</v>
      </c>
      <c r="C69" s="2" t="s">
        <v>384</v>
      </c>
      <c r="D69" s="2" t="s">
        <v>364</v>
      </c>
      <c r="E69" s="27">
        <v>3.6</v>
      </c>
      <c r="F69" s="27" t="s">
        <v>372</v>
      </c>
      <c r="G69" s="27" t="s">
        <v>372</v>
      </c>
      <c r="H69" s="27" t="s">
        <v>372</v>
      </c>
      <c r="I69" s="27" t="s">
        <v>372</v>
      </c>
      <c r="J69" s="27" t="s">
        <v>372</v>
      </c>
      <c r="K69" s="27" t="s">
        <v>372</v>
      </c>
      <c r="L69" s="27" t="s">
        <v>372</v>
      </c>
      <c r="M69" s="27" t="s">
        <v>372</v>
      </c>
      <c r="N69" s="27" t="s">
        <v>372</v>
      </c>
    </row>
    <row r="70" spans="1:14" ht="18.75" customHeight="1">
      <c r="A70" s="2">
        <v>60</v>
      </c>
      <c r="B70" s="2" t="s">
        <v>385</v>
      </c>
      <c r="C70" s="2" t="s">
        <v>386</v>
      </c>
      <c r="D70" s="2" t="s">
        <v>365</v>
      </c>
      <c r="E70" s="27">
        <v>0.1</v>
      </c>
      <c r="F70" s="27" t="s">
        <v>372</v>
      </c>
      <c r="G70" s="27" t="s">
        <v>372</v>
      </c>
      <c r="H70" s="27" t="s">
        <v>372</v>
      </c>
      <c r="I70" s="27" t="s">
        <v>372</v>
      </c>
      <c r="J70" s="27" t="s">
        <v>372</v>
      </c>
      <c r="K70" s="27" t="s">
        <v>372</v>
      </c>
      <c r="L70" s="27" t="s">
        <v>372</v>
      </c>
      <c r="M70" s="27" t="s">
        <v>372</v>
      </c>
      <c r="N70" s="27" t="s">
        <v>372</v>
      </c>
    </row>
    <row r="71" spans="1:14" ht="18.75" customHeight="1">
      <c r="A71" s="2">
        <v>61</v>
      </c>
      <c r="B71" s="2" t="s">
        <v>387</v>
      </c>
      <c r="C71" s="2" t="s">
        <v>388</v>
      </c>
      <c r="D71" s="16" t="s">
        <v>366</v>
      </c>
      <c r="E71" s="27">
        <v>0.1</v>
      </c>
      <c r="F71" s="27">
        <v>3.6</v>
      </c>
      <c r="G71" s="27">
        <v>0.9</v>
      </c>
      <c r="H71" s="27" t="s">
        <v>372</v>
      </c>
      <c r="I71" s="27">
        <v>1.8</v>
      </c>
      <c r="J71" s="27" t="s">
        <v>372</v>
      </c>
      <c r="K71" s="27" t="s">
        <v>372</v>
      </c>
      <c r="L71" s="27" t="s">
        <v>372</v>
      </c>
      <c r="M71" s="27" t="s">
        <v>372</v>
      </c>
      <c r="N71" s="27" t="s">
        <v>372</v>
      </c>
    </row>
    <row r="72" spans="1:14" ht="18.75" customHeight="1" thickBot="1">
      <c r="A72" s="2">
        <v>62</v>
      </c>
      <c r="B72" s="2"/>
      <c r="C72" s="2"/>
      <c r="D72" s="2" t="s">
        <v>367</v>
      </c>
      <c r="E72" s="27">
        <v>2.7</v>
      </c>
      <c r="F72" s="27">
        <v>3.6</v>
      </c>
      <c r="G72" s="27">
        <v>4.5</v>
      </c>
      <c r="H72" s="27">
        <v>3.6</v>
      </c>
      <c r="I72" s="27">
        <v>0.9</v>
      </c>
      <c r="J72" s="27">
        <v>0.9</v>
      </c>
      <c r="K72" s="27">
        <v>0.9</v>
      </c>
      <c r="L72" s="27">
        <v>0.9</v>
      </c>
      <c r="M72" s="27"/>
      <c r="N72" s="27"/>
    </row>
    <row r="73" spans="1:14" ht="18.75" customHeight="1" thickTop="1">
      <c r="A73" s="54" t="s">
        <v>9</v>
      </c>
      <c r="B73" s="54"/>
      <c r="C73" s="54"/>
      <c r="D73" s="54"/>
      <c r="E73" s="35">
        <f aca="true" t="shared" si="0" ref="E73:N73">SUM(E11:E72)</f>
        <v>27792.699999999997</v>
      </c>
      <c r="F73" s="24">
        <f t="shared" si="0"/>
        <v>23330.799999999996</v>
      </c>
      <c r="G73" s="24">
        <f t="shared" si="0"/>
        <v>10555.2</v>
      </c>
      <c r="H73" s="24">
        <f t="shared" si="0"/>
        <v>9360.900000000001</v>
      </c>
      <c r="I73" s="24">
        <f t="shared" si="0"/>
        <v>5571</v>
      </c>
      <c r="J73" s="24">
        <f t="shared" si="0"/>
        <v>8461.8</v>
      </c>
      <c r="K73" s="24">
        <f t="shared" si="0"/>
        <v>7639.200000000001</v>
      </c>
      <c r="L73" s="24">
        <f t="shared" si="0"/>
        <v>3852.9000000000015</v>
      </c>
      <c r="M73" s="24">
        <f t="shared" si="0"/>
        <v>4296.6</v>
      </c>
      <c r="N73" s="24">
        <f t="shared" si="0"/>
        <v>4336.2</v>
      </c>
    </row>
    <row r="74" spans="1:14" ht="18.75" customHeight="1">
      <c r="A74" s="55" t="s">
        <v>10</v>
      </c>
      <c r="B74" s="56"/>
      <c r="C74" s="8" t="s">
        <v>369</v>
      </c>
      <c r="D74" s="9"/>
      <c r="E74" s="10">
        <v>691.2</v>
      </c>
      <c r="F74" s="10">
        <v>13132.8</v>
      </c>
      <c r="G74" s="10">
        <v>2476.8</v>
      </c>
      <c r="H74" s="10">
        <v>2808</v>
      </c>
      <c r="I74" s="10">
        <v>1753.2</v>
      </c>
      <c r="J74" s="10">
        <v>1310.4</v>
      </c>
      <c r="K74" s="10">
        <v>806.4</v>
      </c>
      <c r="L74" s="10">
        <v>2304</v>
      </c>
      <c r="M74" s="10">
        <v>280.8</v>
      </c>
      <c r="N74" s="10">
        <v>417.6</v>
      </c>
    </row>
    <row r="75" spans="1:14" ht="18.75" customHeight="1">
      <c r="A75" s="11"/>
      <c r="B75" s="12"/>
      <c r="C75" s="8" t="s">
        <v>371</v>
      </c>
      <c r="D75" s="9"/>
      <c r="E75" s="10">
        <v>591.8</v>
      </c>
      <c r="F75" s="10">
        <v>1784.7</v>
      </c>
      <c r="G75" s="10">
        <v>800.1</v>
      </c>
      <c r="H75" s="10">
        <v>525.6</v>
      </c>
      <c r="I75" s="10">
        <v>339.3</v>
      </c>
      <c r="J75" s="10">
        <v>345.6</v>
      </c>
      <c r="K75" s="10">
        <v>631.8</v>
      </c>
      <c r="L75" s="10">
        <v>114.3</v>
      </c>
      <c r="M75" s="10">
        <v>101.7</v>
      </c>
      <c r="N75" s="10">
        <v>100.8</v>
      </c>
    </row>
    <row r="76" spans="1:14" ht="18.75" customHeight="1">
      <c r="A76" s="11"/>
      <c r="B76" s="12"/>
      <c r="C76" s="8" t="s">
        <v>374</v>
      </c>
      <c r="D76" s="9"/>
      <c r="E76" s="10">
        <v>3.6</v>
      </c>
      <c r="F76" s="10">
        <v>0</v>
      </c>
      <c r="G76" s="10">
        <v>14.4</v>
      </c>
      <c r="H76" s="10">
        <v>3.6</v>
      </c>
      <c r="I76" s="10">
        <v>0</v>
      </c>
      <c r="J76" s="10">
        <v>12.6</v>
      </c>
      <c r="K76" s="10">
        <v>7.2</v>
      </c>
      <c r="L76" s="10">
        <v>1.8</v>
      </c>
      <c r="M76" s="10">
        <v>1.8</v>
      </c>
      <c r="N76" s="10">
        <v>3.6</v>
      </c>
    </row>
    <row r="77" spans="1:14" ht="18.75" customHeight="1">
      <c r="A77" s="11"/>
      <c r="B77" s="12"/>
      <c r="C77" s="8" t="s">
        <v>375</v>
      </c>
      <c r="D77" s="9"/>
      <c r="E77" s="10">
        <v>5382</v>
      </c>
      <c r="F77" s="10">
        <v>2953</v>
      </c>
      <c r="G77" s="10">
        <v>2949.3</v>
      </c>
      <c r="H77" s="10">
        <v>2661.3</v>
      </c>
      <c r="I77" s="10">
        <v>1236.6</v>
      </c>
      <c r="J77" s="10">
        <v>3951.9</v>
      </c>
      <c r="K77" s="10">
        <v>3267</v>
      </c>
      <c r="L77" s="10">
        <v>595.8</v>
      </c>
      <c r="M77" s="10">
        <v>2345.4</v>
      </c>
      <c r="N77" s="10">
        <v>3061.8</v>
      </c>
    </row>
    <row r="78" spans="1:14" ht="18.75" customHeight="1">
      <c r="A78" s="11"/>
      <c r="B78" s="12"/>
      <c r="C78" s="8" t="s">
        <v>389</v>
      </c>
      <c r="D78" s="9"/>
      <c r="E78" s="10">
        <v>345.6</v>
      </c>
      <c r="F78" s="10">
        <v>140.4</v>
      </c>
      <c r="G78" s="10">
        <v>46.8</v>
      </c>
      <c r="H78" s="10">
        <v>21.6</v>
      </c>
      <c r="I78" s="10">
        <v>0</v>
      </c>
      <c r="J78" s="10">
        <v>9</v>
      </c>
      <c r="K78" s="10">
        <v>14.4</v>
      </c>
      <c r="L78" s="10">
        <v>0</v>
      </c>
      <c r="M78" s="10">
        <v>1.8</v>
      </c>
      <c r="N78" s="10">
        <v>0.9</v>
      </c>
    </row>
    <row r="79" spans="1:14" ht="18.75" customHeight="1">
      <c r="A79" s="11"/>
      <c r="B79" s="12"/>
      <c r="C79" s="8" t="s">
        <v>379</v>
      </c>
      <c r="D79" s="9"/>
      <c r="E79" s="10">
        <v>2764.8</v>
      </c>
      <c r="F79" s="10">
        <v>439.2</v>
      </c>
      <c r="G79" s="10">
        <v>1209.6</v>
      </c>
      <c r="H79" s="10">
        <v>979.2</v>
      </c>
      <c r="I79" s="10">
        <v>158.4</v>
      </c>
      <c r="J79" s="10">
        <v>604.8</v>
      </c>
      <c r="K79" s="10">
        <v>540</v>
      </c>
      <c r="L79" s="10">
        <v>129.6</v>
      </c>
      <c r="M79" s="10">
        <v>208.8</v>
      </c>
      <c r="N79" s="10">
        <v>158.4</v>
      </c>
    </row>
    <row r="80" spans="1:14" ht="18.75" customHeight="1">
      <c r="A80" s="11"/>
      <c r="B80" s="12"/>
      <c r="C80" s="8" t="s">
        <v>390</v>
      </c>
      <c r="D80" s="9"/>
      <c r="E80" s="10">
        <v>17971.2</v>
      </c>
      <c r="F80" s="10">
        <v>4838.4</v>
      </c>
      <c r="G80" s="10">
        <v>2995.2</v>
      </c>
      <c r="H80" s="10">
        <v>2354.4</v>
      </c>
      <c r="I80" s="10">
        <v>2052</v>
      </c>
      <c r="J80" s="10">
        <v>2217.6</v>
      </c>
      <c r="K80" s="10">
        <v>2368.8</v>
      </c>
      <c r="L80" s="10">
        <v>705.6</v>
      </c>
      <c r="M80" s="10">
        <v>1353.6</v>
      </c>
      <c r="N80" s="10">
        <v>590.4</v>
      </c>
    </row>
    <row r="81" spans="1:14" ht="18.75" customHeight="1">
      <c r="A81" s="11"/>
      <c r="B81" s="12"/>
      <c r="C81" s="8" t="s">
        <v>382</v>
      </c>
      <c r="D81" s="9"/>
      <c r="E81" s="10">
        <v>0</v>
      </c>
      <c r="F81" s="10">
        <v>0</v>
      </c>
      <c r="G81" s="10">
        <v>0</v>
      </c>
      <c r="H81" s="10">
        <v>0</v>
      </c>
      <c r="I81" s="10">
        <v>3.6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ht="18.75" customHeight="1">
      <c r="A82" s="11"/>
      <c r="B82" s="12"/>
      <c r="C82" s="8" t="s">
        <v>383</v>
      </c>
      <c r="D82" s="9"/>
      <c r="E82" s="10">
        <v>36</v>
      </c>
      <c r="F82" s="10">
        <v>35.1</v>
      </c>
      <c r="G82" s="10">
        <v>57.6</v>
      </c>
      <c r="H82" s="10">
        <v>3.6</v>
      </c>
      <c r="I82" s="10">
        <v>25.2</v>
      </c>
      <c r="J82" s="10">
        <v>9</v>
      </c>
      <c r="K82" s="10">
        <v>2.7</v>
      </c>
      <c r="L82" s="10">
        <v>0.9</v>
      </c>
      <c r="M82" s="10">
        <v>2.7</v>
      </c>
      <c r="N82" s="10">
        <v>2.7</v>
      </c>
    </row>
    <row r="83" spans="1:14" ht="18.75" customHeight="1">
      <c r="A83" s="11"/>
      <c r="B83" s="12"/>
      <c r="C83" s="8" t="s">
        <v>384</v>
      </c>
      <c r="D83" s="9"/>
      <c r="E83" s="10">
        <v>3.6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</row>
    <row r="84" spans="1:14" ht="18.75" customHeight="1">
      <c r="A84" s="11"/>
      <c r="B84" s="12"/>
      <c r="C84" s="8" t="s">
        <v>386</v>
      </c>
      <c r="D84" s="9"/>
      <c r="E84" s="10">
        <v>0.1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</row>
    <row r="85" spans="1:14" ht="18.75" customHeight="1">
      <c r="A85" s="11"/>
      <c r="B85" s="12"/>
      <c r="C85" s="8" t="s">
        <v>388</v>
      </c>
      <c r="D85" s="9"/>
      <c r="E85" s="10">
        <v>2.8</v>
      </c>
      <c r="F85" s="10">
        <v>7.2</v>
      </c>
      <c r="G85" s="10">
        <v>5.4</v>
      </c>
      <c r="H85" s="10">
        <v>3.6</v>
      </c>
      <c r="I85" s="10">
        <v>2.7</v>
      </c>
      <c r="J85" s="10">
        <v>0.9</v>
      </c>
      <c r="K85" s="10">
        <v>0.9</v>
      </c>
      <c r="L85" s="10">
        <v>0.9</v>
      </c>
      <c r="M85" s="10">
        <v>0</v>
      </c>
      <c r="N85" s="10">
        <v>0</v>
      </c>
    </row>
    <row r="86" spans="1:14" ht="18.75" customHeight="1">
      <c r="A86" s="51" t="s">
        <v>11</v>
      </c>
      <c r="B86" s="51"/>
      <c r="C86" s="46" t="s">
        <v>12</v>
      </c>
      <c r="D86" s="46"/>
      <c r="E86" s="47" t="s">
        <v>90</v>
      </c>
      <c r="F86" s="48"/>
      <c r="G86" s="48"/>
      <c r="H86" s="48"/>
      <c r="I86" s="48"/>
      <c r="J86" s="48"/>
      <c r="K86" s="48"/>
      <c r="L86" s="48"/>
      <c r="M86" s="48"/>
      <c r="N86" s="49"/>
    </row>
    <row r="87" spans="1:14" ht="18.75" customHeight="1">
      <c r="A87" s="45"/>
      <c r="B87" s="45"/>
      <c r="C87" s="46" t="s">
        <v>13</v>
      </c>
      <c r="D87" s="46"/>
      <c r="E87" s="47" t="s">
        <v>91</v>
      </c>
      <c r="F87" s="48"/>
      <c r="G87" s="48"/>
      <c r="H87" s="48"/>
      <c r="I87" s="48"/>
      <c r="J87" s="48"/>
      <c r="K87" s="48"/>
      <c r="L87" s="48"/>
      <c r="M87" s="48"/>
      <c r="N87" s="49"/>
    </row>
    <row r="88" spans="1:14" ht="18.75" customHeight="1">
      <c r="A88" s="45"/>
      <c r="B88" s="45"/>
      <c r="C88" s="46" t="s">
        <v>14</v>
      </c>
      <c r="D88" s="46"/>
      <c r="E88" s="47" t="s">
        <v>92</v>
      </c>
      <c r="F88" s="48"/>
      <c r="G88" s="48"/>
      <c r="H88" s="48"/>
      <c r="I88" s="48"/>
      <c r="J88" s="48"/>
      <c r="K88" s="48"/>
      <c r="L88" s="48"/>
      <c r="M88" s="48"/>
      <c r="N88" s="49"/>
    </row>
    <row r="89" spans="1:14" ht="18.75" customHeight="1">
      <c r="A89" s="36" t="s">
        <v>15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8"/>
    </row>
    <row r="90" spans="1:14" ht="18.75" customHeight="1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1"/>
    </row>
    <row r="91" spans="1:14" ht="18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</row>
    <row r="92" ht="14.25">
      <c r="A92" s="5" t="s">
        <v>16</v>
      </c>
    </row>
  </sheetData>
  <sheetProtection/>
  <mergeCells count="24">
    <mergeCell ref="A88:B88"/>
    <mergeCell ref="C88:D88"/>
    <mergeCell ref="E88:N88"/>
    <mergeCell ref="A89:N89"/>
    <mergeCell ref="A90:N90"/>
    <mergeCell ref="A91:N91"/>
    <mergeCell ref="A86:B86"/>
    <mergeCell ref="C86:D86"/>
    <mergeCell ref="E86:N86"/>
    <mergeCell ref="A87:B87"/>
    <mergeCell ref="C87:D87"/>
    <mergeCell ref="E87:N87"/>
    <mergeCell ref="A7:D7"/>
    <mergeCell ref="A8:D8"/>
    <mergeCell ref="A9:D9"/>
    <mergeCell ref="E10:N10"/>
    <mergeCell ref="A73:D73"/>
    <mergeCell ref="A74:B74"/>
    <mergeCell ref="A1:N1"/>
    <mergeCell ref="A2:N2"/>
    <mergeCell ref="A3:D3"/>
    <mergeCell ref="A4:D4"/>
    <mergeCell ref="A5:D5"/>
    <mergeCell ref="A6:D6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7"/>
  <sheetViews>
    <sheetView showZeros="0" view="pageBreakPreview" zoomScale="85" zoomScaleNormal="85" zoomScaleSheetLayoutView="85" zoomScalePageLayoutView="0" workbookViewId="0" topLeftCell="A70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14" width="9.50390625" style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42223</v>
      </c>
      <c r="F4" s="6">
        <v>42223</v>
      </c>
      <c r="G4" s="6">
        <v>42223</v>
      </c>
      <c r="H4" s="6">
        <v>42223</v>
      </c>
      <c r="I4" s="6">
        <v>42223</v>
      </c>
      <c r="J4" s="6">
        <v>42223</v>
      </c>
      <c r="K4" s="6">
        <v>42223</v>
      </c>
      <c r="L4" s="6">
        <v>42220</v>
      </c>
      <c r="M4" s="6">
        <v>42220</v>
      </c>
      <c r="N4" s="6">
        <v>42220</v>
      </c>
    </row>
    <row r="5" spans="1:14" ht="18.75" customHeight="1">
      <c r="A5" s="50" t="s">
        <v>2</v>
      </c>
      <c r="B5" s="50"/>
      <c r="C5" s="50"/>
      <c r="D5" s="50"/>
      <c r="E5" s="29">
        <v>0.4930555555555556</v>
      </c>
      <c r="F5" s="29">
        <v>0.4708333333333334</v>
      </c>
      <c r="G5" s="29">
        <v>0.48333333333333334</v>
      </c>
      <c r="H5" s="29">
        <v>0.3951388888888889</v>
      </c>
      <c r="I5" s="29">
        <v>0.5909722222222222</v>
      </c>
      <c r="J5" s="29">
        <v>0.525</v>
      </c>
      <c r="K5" s="29">
        <v>0.5701388888888889</v>
      </c>
      <c r="L5" s="29">
        <v>0.4375</v>
      </c>
      <c r="M5" s="29">
        <v>0.4666666666666666</v>
      </c>
      <c r="N5" s="29">
        <v>0.5708333333333333</v>
      </c>
    </row>
    <row r="6" spans="1:14" ht="18.75" customHeight="1">
      <c r="A6" s="50" t="s">
        <v>3</v>
      </c>
      <c r="B6" s="50"/>
      <c r="C6" s="50"/>
      <c r="D6" s="50"/>
      <c r="E6" s="4">
        <v>7.5</v>
      </c>
      <c r="F6" s="4">
        <v>6.5</v>
      </c>
      <c r="G6" s="4">
        <v>11.3</v>
      </c>
      <c r="H6" s="4">
        <v>8.9</v>
      </c>
      <c r="I6" s="4">
        <v>9.1</v>
      </c>
      <c r="J6" s="4">
        <v>17.5</v>
      </c>
      <c r="K6" s="4">
        <v>15.1</v>
      </c>
      <c r="L6" s="4">
        <v>20</v>
      </c>
      <c r="M6" s="4">
        <v>12.9</v>
      </c>
      <c r="N6" s="4">
        <v>9.3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750</v>
      </c>
      <c r="F9" s="7">
        <v>500</v>
      </c>
      <c r="G9" s="7">
        <v>300</v>
      </c>
      <c r="H9" s="7">
        <v>150</v>
      </c>
      <c r="I9" s="7">
        <v>150</v>
      </c>
      <c r="J9" s="7">
        <v>250</v>
      </c>
      <c r="K9" s="7">
        <v>450</v>
      </c>
      <c r="L9" s="7">
        <v>250</v>
      </c>
      <c r="M9" s="7">
        <v>200</v>
      </c>
      <c r="N9" s="7">
        <v>50</v>
      </c>
    </row>
    <row r="10" spans="1:14" ht="18.75" customHeight="1" thickTop="1">
      <c r="A10" s="3" t="s">
        <v>210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">
        <v>4780.8</v>
      </c>
      <c r="F11" s="2">
        <v>6220.8</v>
      </c>
      <c r="G11" s="2">
        <v>4492.8</v>
      </c>
      <c r="H11" s="2">
        <v>4060.8</v>
      </c>
      <c r="I11" s="2">
        <v>7603.2</v>
      </c>
      <c r="J11" s="2">
        <v>1094.4</v>
      </c>
      <c r="K11" s="2">
        <v>1497.6000000000001</v>
      </c>
      <c r="L11" s="2">
        <v>2620.8</v>
      </c>
      <c r="M11" s="10">
        <v>4665.6</v>
      </c>
      <c r="N11" s="2">
        <v>1663.2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123</v>
      </c>
      <c r="E12" s="2"/>
      <c r="F12" s="2"/>
      <c r="G12" s="2"/>
      <c r="H12" s="2">
        <v>10.8</v>
      </c>
      <c r="I12" s="2">
        <v>21.6</v>
      </c>
      <c r="J12" s="2"/>
      <c r="K12" s="2">
        <v>3.6</v>
      </c>
      <c r="L12" s="2"/>
      <c r="M12" s="2">
        <v>0.9</v>
      </c>
      <c r="N12" s="2"/>
    </row>
    <row r="13" spans="1:14" ht="18.75" customHeight="1">
      <c r="A13" s="2">
        <v>3</v>
      </c>
      <c r="B13" s="2"/>
      <c r="C13" s="2"/>
      <c r="D13" s="16" t="s">
        <v>34</v>
      </c>
      <c r="E13" s="2"/>
      <c r="F13" s="2">
        <v>68.4</v>
      </c>
      <c r="G13" s="2">
        <v>3.6</v>
      </c>
      <c r="H13" s="2">
        <v>7.2</v>
      </c>
      <c r="I13" s="2">
        <v>3.6</v>
      </c>
      <c r="J13" s="2"/>
      <c r="K13" s="10"/>
      <c r="L13" s="2"/>
      <c r="M13" s="2"/>
      <c r="N13" s="2"/>
    </row>
    <row r="14" spans="1:14" ht="18.75" customHeight="1">
      <c r="A14" s="2">
        <v>4</v>
      </c>
      <c r="B14" s="2"/>
      <c r="C14" s="2"/>
      <c r="D14" s="16" t="s">
        <v>35</v>
      </c>
      <c r="E14" s="2">
        <v>3.6</v>
      </c>
      <c r="F14" s="2"/>
      <c r="G14" s="2"/>
      <c r="H14" s="2"/>
      <c r="I14" s="2"/>
      <c r="J14" s="2"/>
      <c r="K14" s="2">
        <v>3.6</v>
      </c>
      <c r="L14" s="2">
        <v>10.8</v>
      </c>
      <c r="M14" s="2">
        <v>7.2</v>
      </c>
      <c r="N14" s="2">
        <v>21.6</v>
      </c>
    </row>
    <row r="15" spans="1:14" ht="18.75" customHeight="1">
      <c r="A15" s="2">
        <v>5</v>
      </c>
      <c r="B15" s="2"/>
      <c r="C15" s="2"/>
      <c r="D15" s="16" t="s">
        <v>209</v>
      </c>
      <c r="E15" s="2"/>
      <c r="F15" s="2"/>
      <c r="G15" s="2"/>
      <c r="H15" s="2"/>
      <c r="I15" s="2"/>
      <c r="J15" s="2"/>
      <c r="K15" s="2"/>
      <c r="L15" s="2"/>
      <c r="M15" s="2">
        <v>10.8</v>
      </c>
      <c r="N15" s="2">
        <v>7.2</v>
      </c>
    </row>
    <row r="16" spans="1:14" ht="18.75" customHeight="1">
      <c r="A16" s="2">
        <v>6</v>
      </c>
      <c r="B16" s="2"/>
      <c r="C16" s="2"/>
      <c r="D16" s="2" t="s">
        <v>208</v>
      </c>
      <c r="E16" s="2"/>
      <c r="F16" s="2"/>
      <c r="G16" s="2"/>
      <c r="H16" s="2">
        <v>18</v>
      </c>
      <c r="I16" s="2">
        <v>7.2</v>
      </c>
      <c r="J16" s="2"/>
      <c r="K16" s="2">
        <v>28.8</v>
      </c>
      <c r="L16" s="2">
        <v>10.8</v>
      </c>
      <c r="M16" s="2"/>
      <c r="N16" s="2"/>
    </row>
    <row r="17" spans="1:14" ht="18.75" customHeight="1">
      <c r="A17" s="2">
        <v>7</v>
      </c>
      <c r="B17" s="2"/>
      <c r="C17" s="2"/>
      <c r="D17" s="2" t="s">
        <v>207</v>
      </c>
      <c r="E17" s="2"/>
      <c r="F17" s="2"/>
      <c r="G17" s="2">
        <v>10.8</v>
      </c>
      <c r="H17" s="2"/>
      <c r="I17" s="2">
        <v>3.6</v>
      </c>
      <c r="J17" s="10"/>
      <c r="K17" s="2"/>
      <c r="L17" s="2"/>
      <c r="M17" s="2">
        <v>10.8</v>
      </c>
      <c r="N17" s="2">
        <v>2.7</v>
      </c>
    </row>
    <row r="18" spans="1:14" ht="18.75" customHeight="1">
      <c r="A18" s="2">
        <v>8</v>
      </c>
      <c r="B18" s="2"/>
      <c r="C18" s="2"/>
      <c r="D18" s="2" t="s">
        <v>206</v>
      </c>
      <c r="E18" s="2"/>
      <c r="F18" s="2"/>
      <c r="G18" s="2">
        <v>3.6</v>
      </c>
      <c r="H18" s="2"/>
      <c r="I18" s="2"/>
      <c r="J18" s="2"/>
      <c r="K18" s="2"/>
      <c r="L18" s="2">
        <v>3.6</v>
      </c>
      <c r="M18" s="2">
        <v>0.9</v>
      </c>
      <c r="N18" s="2"/>
    </row>
    <row r="19" spans="1:14" ht="18.75" customHeight="1">
      <c r="A19" s="2">
        <v>9</v>
      </c>
      <c r="B19" s="2"/>
      <c r="C19" s="2"/>
      <c r="D19" s="2" t="s">
        <v>205</v>
      </c>
      <c r="E19" s="2"/>
      <c r="F19" s="2">
        <v>7.2</v>
      </c>
      <c r="G19" s="2"/>
      <c r="H19" s="2"/>
      <c r="I19" s="2"/>
      <c r="J19" s="2"/>
      <c r="K19" s="2"/>
      <c r="L19" s="2"/>
      <c r="M19" s="2">
        <v>7.2</v>
      </c>
      <c r="N19" s="2"/>
    </row>
    <row r="20" spans="1:14" ht="18.75" customHeight="1">
      <c r="A20" s="2">
        <v>10</v>
      </c>
      <c r="B20" s="2"/>
      <c r="C20" s="2"/>
      <c r="D20" s="16" t="s">
        <v>177</v>
      </c>
      <c r="E20" s="2"/>
      <c r="F20" s="2"/>
      <c r="G20" s="2"/>
      <c r="H20" s="2"/>
      <c r="I20" s="2"/>
      <c r="J20" s="2"/>
      <c r="K20" s="2"/>
      <c r="L20" s="2"/>
      <c r="M20" s="2"/>
      <c r="N20" s="2">
        <v>0.9</v>
      </c>
    </row>
    <row r="21" spans="1:14" ht="18.75" customHeight="1">
      <c r="A21" s="2">
        <v>11</v>
      </c>
      <c r="B21" s="2"/>
      <c r="C21" s="2"/>
      <c r="D21" s="2" t="s">
        <v>204</v>
      </c>
      <c r="E21" s="2">
        <v>3.6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2">
        <v>12</v>
      </c>
      <c r="B22" s="2"/>
      <c r="C22" s="2"/>
      <c r="D22" s="16" t="s">
        <v>37</v>
      </c>
      <c r="E22" s="2">
        <v>3.6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2">
        <v>13</v>
      </c>
      <c r="B23" s="2"/>
      <c r="C23" s="2"/>
      <c r="D23" s="2" t="s">
        <v>202</v>
      </c>
      <c r="E23" s="2">
        <v>201.6</v>
      </c>
      <c r="F23" s="2"/>
      <c r="G23" s="2"/>
      <c r="H23" s="2">
        <v>3.6</v>
      </c>
      <c r="I23" s="2"/>
      <c r="J23" s="2"/>
      <c r="K23" s="2"/>
      <c r="L23" s="10">
        <v>86.4</v>
      </c>
      <c r="M23" s="2">
        <v>21.6</v>
      </c>
      <c r="N23" s="2"/>
    </row>
    <row r="24" spans="1:14" ht="18.75" customHeight="1">
      <c r="A24" s="2">
        <v>14</v>
      </c>
      <c r="B24" s="2"/>
      <c r="C24" s="2"/>
      <c r="D24" s="16" t="s">
        <v>176</v>
      </c>
      <c r="E24" s="2">
        <v>3.6</v>
      </c>
      <c r="F24" s="2"/>
      <c r="G24" s="2"/>
      <c r="H24" s="2"/>
      <c r="I24" s="2"/>
      <c r="J24" s="2"/>
      <c r="K24" s="2"/>
      <c r="L24" s="2">
        <v>57.6</v>
      </c>
      <c r="M24" s="2"/>
      <c r="N24" s="2">
        <v>3.6</v>
      </c>
    </row>
    <row r="25" spans="1:14" ht="18.75" customHeight="1">
      <c r="A25" s="2">
        <v>15</v>
      </c>
      <c r="B25" s="2"/>
      <c r="C25" s="2"/>
      <c r="D25" s="2" t="s">
        <v>201</v>
      </c>
      <c r="E25" s="2">
        <v>3.6</v>
      </c>
      <c r="F25" s="2">
        <v>10.8</v>
      </c>
      <c r="G25" s="2"/>
      <c r="H25" s="2"/>
      <c r="I25" s="2"/>
      <c r="J25" s="10"/>
      <c r="K25" s="2"/>
      <c r="L25" s="2">
        <v>12.6</v>
      </c>
      <c r="M25" s="2">
        <v>10.8</v>
      </c>
      <c r="N25" s="2">
        <v>1.8</v>
      </c>
    </row>
    <row r="26" spans="1:14" ht="18.75" customHeight="1">
      <c r="A26" s="2">
        <v>16</v>
      </c>
      <c r="B26" s="2"/>
      <c r="C26" s="2"/>
      <c r="D26" s="16" t="s">
        <v>39</v>
      </c>
      <c r="E26" s="2">
        <v>3.6</v>
      </c>
      <c r="F26" s="2">
        <v>3.6</v>
      </c>
      <c r="G26" s="2"/>
      <c r="H26" s="2">
        <v>3.6</v>
      </c>
      <c r="I26" s="2">
        <v>3.6</v>
      </c>
      <c r="J26" s="10"/>
      <c r="K26" s="2"/>
      <c r="L26" s="2"/>
      <c r="M26" s="2">
        <v>3.6</v>
      </c>
      <c r="N26" s="2"/>
    </row>
    <row r="27" spans="1:14" ht="18.75" customHeight="1">
      <c r="A27" s="2">
        <v>17</v>
      </c>
      <c r="B27" s="2"/>
      <c r="C27" s="2"/>
      <c r="D27" s="2" t="s">
        <v>200</v>
      </c>
      <c r="E27" s="2">
        <v>32.4</v>
      </c>
      <c r="F27" s="2">
        <v>86.4</v>
      </c>
      <c r="G27" s="2">
        <v>3.6</v>
      </c>
      <c r="H27" s="2">
        <v>14.4</v>
      </c>
      <c r="I27" s="2">
        <v>10.8</v>
      </c>
      <c r="J27" s="10">
        <v>14.4</v>
      </c>
      <c r="K27" s="2"/>
      <c r="L27" s="2"/>
      <c r="M27" s="2">
        <v>3.6</v>
      </c>
      <c r="N27" s="2"/>
    </row>
    <row r="28" spans="1:14" ht="18.75" customHeight="1">
      <c r="A28" s="2">
        <v>18</v>
      </c>
      <c r="B28" s="2"/>
      <c r="C28" s="2"/>
      <c r="D28" s="16" t="s">
        <v>40</v>
      </c>
      <c r="E28" s="2">
        <v>3.6</v>
      </c>
      <c r="F28" s="2"/>
      <c r="G28" s="2">
        <v>10.8</v>
      </c>
      <c r="H28" s="2">
        <v>18</v>
      </c>
      <c r="I28" s="2">
        <v>6.3</v>
      </c>
      <c r="J28" s="2">
        <v>7.2</v>
      </c>
      <c r="K28" s="2"/>
      <c r="L28" s="2">
        <v>7.2</v>
      </c>
      <c r="M28" s="2">
        <v>2.7</v>
      </c>
      <c r="N28" s="2">
        <v>0.9</v>
      </c>
    </row>
    <row r="29" spans="1:14" ht="18.75" customHeight="1">
      <c r="A29" s="2">
        <v>19</v>
      </c>
      <c r="B29" s="2"/>
      <c r="C29" s="2"/>
      <c r="D29" s="16" t="s">
        <v>41</v>
      </c>
      <c r="E29" s="2"/>
      <c r="F29" s="2"/>
      <c r="G29" s="2">
        <v>0.9</v>
      </c>
      <c r="H29" s="2"/>
      <c r="I29" s="2"/>
      <c r="J29" s="2"/>
      <c r="K29" s="2"/>
      <c r="L29" s="2">
        <v>3.6</v>
      </c>
      <c r="M29" s="2">
        <v>3.6</v>
      </c>
      <c r="N29" s="2">
        <v>0.9</v>
      </c>
    </row>
    <row r="30" spans="1:14" ht="18.75" customHeight="1">
      <c r="A30" s="2">
        <v>20</v>
      </c>
      <c r="B30" s="2"/>
      <c r="C30" s="2"/>
      <c r="D30" s="16" t="s">
        <v>42</v>
      </c>
      <c r="E30" s="2"/>
      <c r="F30" s="2"/>
      <c r="G30" s="2"/>
      <c r="H30" s="2"/>
      <c r="I30" s="2"/>
      <c r="J30" s="2"/>
      <c r="K30" s="10"/>
      <c r="L30" s="2"/>
      <c r="M30" s="2">
        <v>0.9</v>
      </c>
      <c r="N30" s="2"/>
    </row>
    <row r="31" spans="1:14" ht="18.75" customHeight="1">
      <c r="A31" s="2">
        <v>21</v>
      </c>
      <c r="B31" s="2"/>
      <c r="C31" s="2"/>
      <c r="D31" s="2" t="s">
        <v>199</v>
      </c>
      <c r="E31" s="2">
        <v>57.6</v>
      </c>
      <c r="F31" s="2">
        <v>226.8</v>
      </c>
      <c r="G31" s="2"/>
      <c r="H31" s="2"/>
      <c r="I31" s="2">
        <v>36</v>
      </c>
      <c r="J31" s="2">
        <v>50.4</v>
      </c>
      <c r="K31" s="2">
        <v>28.8</v>
      </c>
      <c r="L31" s="2">
        <v>61.2</v>
      </c>
      <c r="M31" s="10">
        <v>108</v>
      </c>
      <c r="N31" s="2">
        <v>2.7</v>
      </c>
    </row>
    <row r="32" spans="1:14" ht="18.75" customHeight="1">
      <c r="A32" s="2">
        <v>22</v>
      </c>
      <c r="B32" s="2" t="s">
        <v>43</v>
      </c>
      <c r="C32" s="2" t="s">
        <v>183</v>
      </c>
      <c r="D32" s="16" t="s">
        <v>198</v>
      </c>
      <c r="E32" s="2"/>
      <c r="F32" s="2"/>
      <c r="G32" s="2"/>
      <c r="H32" s="2"/>
      <c r="I32" s="2"/>
      <c r="J32" s="2"/>
      <c r="K32" s="2"/>
      <c r="L32" s="2"/>
      <c r="M32" s="2">
        <v>7.2</v>
      </c>
      <c r="N32" s="2"/>
    </row>
    <row r="33" spans="1:14" ht="18.75" customHeight="1">
      <c r="A33" s="2">
        <v>23</v>
      </c>
      <c r="B33" s="2"/>
      <c r="C33" s="2" t="s">
        <v>47</v>
      </c>
      <c r="D33" s="16" t="s">
        <v>48</v>
      </c>
      <c r="E33" s="2"/>
      <c r="F33" s="2"/>
      <c r="G33" s="2"/>
      <c r="H33" s="2"/>
      <c r="I33" s="2"/>
      <c r="J33" s="2"/>
      <c r="K33" s="2"/>
      <c r="L33" s="2"/>
      <c r="M33" s="2">
        <v>14.4</v>
      </c>
      <c r="N33" s="2"/>
    </row>
    <row r="34" spans="1:14" ht="18.75" customHeight="1">
      <c r="A34" s="2">
        <v>24</v>
      </c>
      <c r="B34" s="2"/>
      <c r="C34" s="2"/>
      <c r="D34" s="16" t="s">
        <v>49</v>
      </c>
      <c r="E34" s="2">
        <v>316.8</v>
      </c>
      <c r="F34" s="2">
        <v>212.4</v>
      </c>
      <c r="G34" s="2">
        <v>374.40000000000003</v>
      </c>
      <c r="H34" s="2"/>
      <c r="I34" s="2"/>
      <c r="J34" s="2">
        <v>403.2</v>
      </c>
      <c r="K34" s="2">
        <v>2044.8</v>
      </c>
      <c r="L34" s="2"/>
      <c r="M34" s="2"/>
      <c r="N34" s="2"/>
    </row>
    <row r="35" spans="1:14" ht="18.75" customHeight="1">
      <c r="A35" s="2">
        <v>25</v>
      </c>
      <c r="B35" s="2"/>
      <c r="C35" s="2"/>
      <c r="D35" s="2" t="s">
        <v>197</v>
      </c>
      <c r="E35" s="2">
        <v>5702.400000000001</v>
      </c>
      <c r="F35" s="2">
        <v>79.2</v>
      </c>
      <c r="G35" s="2">
        <v>777.6</v>
      </c>
      <c r="H35" s="2">
        <v>403.2</v>
      </c>
      <c r="I35" s="2">
        <v>1411.2</v>
      </c>
      <c r="J35" s="2">
        <v>201.6</v>
      </c>
      <c r="K35" s="2">
        <v>2361.6</v>
      </c>
      <c r="L35" s="2">
        <v>1008</v>
      </c>
      <c r="M35" s="2">
        <v>18</v>
      </c>
      <c r="N35" s="2">
        <v>3.6</v>
      </c>
    </row>
    <row r="36" spans="1:14" ht="18.75" customHeight="1">
      <c r="A36" s="2">
        <v>26</v>
      </c>
      <c r="B36" s="2"/>
      <c r="C36" s="2"/>
      <c r="D36" s="2" t="s">
        <v>139</v>
      </c>
      <c r="E36" s="2">
        <v>1267.2</v>
      </c>
      <c r="F36" s="2">
        <v>25574.4</v>
      </c>
      <c r="G36" s="2">
        <v>7113.6</v>
      </c>
      <c r="H36" s="2">
        <v>5356.8</v>
      </c>
      <c r="I36" s="2">
        <v>5356.8</v>
      </c>
      <c r="J36" s="10">
        <v>288</v>
      </c>
      <c r="K36" s="10">
        <v>172.8</v>
      </c>
      <c r="L36" s="10">
        <v>86.4</v>
      </c>
      <c r="M36" s="10">
        <v>86.4</v>
      </c>
      <c r="N36" s="2">
        <v>14.4</v>
      </c>
    </row>
    <row r="37" spans="1:14" ht="18.75" customHeight="1">
      <c r="A37" s="2">
        <v>27</v>
      </c>
      <c r="B37" s="2"/>
      <c r="C37" s="2"/>
      <c r="D37" s="16" t="s">
        <v>50</v>
      </c>
      <c r="E37" s="2"/>
      <c r="F37" s="2"/>
      <c r="G37" s="2"/>
      <c r="H37" s="2"/>
      <c r="I37" s="2"/>
      <c r="J37" s="10">
        <v>32.4</v>
      </c>
      <c r="K37" s="10">
        <v>79.2</v>
      </c>
      <c r="L37" s="10">
        <v>86.4</v>
      </c>
      <c r="M37" s="2">
        <v>172.8</v>
      </c>
      <c r="N37" s="2">
        <v>7.2</v>
      </c>
    </row>
    <row r="38" spans="1:14" ht="18.75" customHeight="1">
      <c r="A38" s="2">
        <v>28</v>
      </c>
      <c r="B38" s="2"/>
      <c r="C38" s="2"/>
      <c r="D38" s="2" t="s">
        <v>196</v>
      </c>
      <c r="E38" s="2"/>
      <c r="F38" s="2"/>
      <c r="G38" s="2">
        <v>0.9</v>
      </c>
      <c r="H38" s="2"/>
      <c r="I38" s="2"/>
      <c r="J38" s="2"/>
      <c r="K38" s="2"/>
      <c r="L38" s="2">
        <v>0.9</v>
      </c>
      <c r="M38" s="2"/>
      <c r="N38" s="2"/>
    </row>
    <row r="39" spans="1:14" ht="18.75" customHeight="1">
      <c r="A39" s="2">
        <v>29</v>
      </c>
      <c r="B39" s="2"/>
      <c r="C39" s="2"/>
      <c r="D39" s="16" t="s">
        <v>142</v>
      </c>
      <c r="E39" s="2"/>
      <c r="F39" s="2"/>
      <c r="G39" s="2">
        <v>1.8</v>
      </c>
      <c r="H39" s="2"/>
      <c r="I39" s="2"/>
      <c r="J39" s="2"/>
      <c r="K39" s="2"/>
      <c r="L39" s="2"/>
      <c r="M39" s="2"/>
      <c r="N39" s="2"/>
    </row>
    <row r="40" spans="1:14" ht="18.75" customHeight="1">
      <c r="A40" s="2">
        <v>30</v>
      </c>
      <c r="B40" s="2"/>
      <c r="C40" s="2"/>
      <c r="D40" s="16" t="s">
        <v>143</v>
      </c>
      <c r="E40" s="2">
        <v>28.8</v>
      </c>
      <c r="F40" s="2"/>
      <c r="G40" s="2">
        <v>28.8</v>
      </c>
      <c r="H40" s="2"/>
      <c r="I40" s="2">
        <v>18</v>
      </c>
      <c r="J40" s="2">
        <v>316.8</v>
      </c>
      <c r="K40" s="2">
        <v>14.4</v>
      </c>
      <c r="L40" s="10">
        <v>7.2</v>
      </c>
      <c r="M40" s="2">
        <v>43.2</v>
      </c>
      <c r="N40" s="10">
        <v>7.2</v>
      </c>
    </row>
    <row r="41" spans="1:14" ht="18.75" customHeight="1">
      <c r="A41" s="2">
        <v>31</v>
      </c>
      <c r="B41" s="2"/>
      <c r="C41" s="2"/>
      <c r="D41" s="16" t="s">
        <v>195</v>
      </c>
      <c r="E41" s="2"/>
      <c r="F41" s="2"/>
      <c r="G41" s="2">
        <v>5.4</v>
      </c>
      <c r="H41" s="2">
        <v>1.8</v>
      </c>
      <c r="I41" s="2">
        <v>7.2</v>
      </c>
      <c r="J41" s="2">
        <v>3.6</v>
      </c>
      <c r="K41" s="2">
        <v>57.6</v>
      </c>
      <c r="L41" s="2"/>
      <c r="M41" s="2">
        <v>3.6</v>
      </c>
      <c r="N41" s="2"/>
    </row>
    <row r="42" spans="1:14" ht="18.75" customHeight="1">
      <c r="A42" s="2">
        <v>32</v>
      </c>
      <c r="B42" s="2"/>
      <c r="C42" s="2"/>
      <c r="D42" s="16" t="s">
        <v>54</v>
      </c>
      <c r="E42" s="2">
        <v>43.2</v>
      </c>
      <c r="F42" s="2"/>
      <c r="G42" s="2">
        <v>122.4</v>
      </c>
      <c r="H42" s="2">
        <v>3.6</v>
      </c>
      <c r="I42" s="2"/>
      <c r="J42" s="2">
        <v>374.40000000000003</v>
      </c>
      <c r="K42" s="10">
        <v>288</v>
      </c>
      <c r="L42" s="2">
        <v>43.2</v>
      </c>
      <c r="M42" s="2">
        <v>21.6</v>
      </c>
      <c r="N42" s="2"/>
    </row>
    <row r="43" spans="1:14" ht="18.75" customHeight="1">
      <c r="A43" s="2">
        <v>33</v>
      </c>
      <c r="B43" s="2"/>
      <c r="C43" s="2"/>
      <c r="D43" s="16" t="s">
        <v>55</v>
      </c>
      <c r="E43" s="2"/>
      <c r="F43" s="2"/>
      <c r="G43" s="2"/>
      <c r="H43" s="2"/>
      <c r="I43" s="2"/>
      <c r="J43" s="2">
        <v>86.4</v>
      </c>
      <c r="K43" s="2"/>
      <c r="L43" s="2"/>
      <c r="M43" s="2">
        <v>14.4</v>
      </c>
      <c r="N43" s="2"/>
    </row>
    <row r="44" spans="1:14" ht="18.75" customHeight="1">
      <c r="A44" s="2">
        <v>34</v>
      </c>
      <c r="B44" s="2"/>
      <c r="C44" s="2"/>
      <c r="D44" s="16" t="s">
        <v>145</v>
      </c>
      <c r="E44" s="2"/>
      <c r="F44" s="2"/>
      <c r="G44" s="2"/>
      <c r="H44" s="2"/>
      <c r="I44" s="2"/>
      <c r="J44" s="2">
        <v>14.4</v>
      </c>
      <c r="K44" s="2"/>
      <c r="L44" s="2"/>
      <c r="M44" s="2">
        <v>4.5</v>
      </c>
      <c r="N44" s="2"/>
    </row>
    <row r="45" spans="1:14" ht="18.75" customHeight="1">
      <c r="A45" s="2">
        <v>35</v>
      </c>
      <c r="B45" s="2"/>
      <c r="C45" s="2"/>
      <c r="D45" s="16" t="s">
        <v>172</v>
      </c>
      <c r="E45" s="2"/>
      <c r="F45" s="2"/>
      <c r="G45" s="2">
        <v>7.2</v>
      </c>
      <c r="H45" s="2"/>
      <c r="I45" s="2"/>
      <c r="J45" s="2">
        <v>10.8</v>
      </c>
      <c r="K45" s="2">
        <v>3.6</v>
      </c>
      <c r="L45" s="2"/>
      <c r="M45" s="2"/>
      <c r="N45" s="2"/>
    </row>
    <row r="46" spans="1:14" ht="18.75" customHeight="1">
      <c r="A46" s="2">
        <v>36</v>
      </c>
      <c r="B46" s="2"/>
      <c r="C46" s="2"/>
      <c r="D46" s="16" t="s">
        <v>58</v>
      </c>
      <c r="E46" s="2"/>
      <c r="F46" s="2"/>
      <c r="G46" s="2">
        <v>28.8</v>
      </c>
      <c r="H46" s="2">
        <v>21.6</v>
      </c>
      <c r="I46" s="2">
        <v>12.6</v>
      </c>
      <c r="J46" s="2">
        <v>57.6</v>
      </c>
      <c r="K46" s="2">
        <v>345.6</v>
      </c>
      <c r="L46" s="2"/>
      <c r="M46" s="2">
        <v>21.6</v>
      </c>
      <c r="N46" s="2"/>
    </row>
    <row r="47" spans="1:14" ht="18.75" customHeight="1">
      <c r="A47" s="2">
        <v>37</v>
      </c>
      <c r="B47" s="2"/>
      <c r="C47" s="2"/>
      <c r="D47" s="2" t="s">
        <v>194</v>
      </c>
      <c r="E47" s="2">
        <v>18</v>
      </c>
      <c r="F47" s="2">
        <v>11750.4</v>
      </c>
      <c r="G47" s="2"/>
      <c r="H47" s="2"/>
      <c r="I47" s="2">
        <v>403.2</v>
      </c>
      <c r="J47" s="2"/>
      <c r="K47" s="2">
        <v>288</v>
      </c>
      <c r="L47" s="2">
        <v>21.6</v>
      </c>
      <c r="M47" s="10">
        <v>64.8</v>
      </c>
      <c r="N47" s="10">
        <v>43.2</v>
      </c>
    </row>
    <row r="48" spans="1:14" ht="18.75" customHeight="1">
      <c r="A48" s="2">
        <v>38</v>
      </c>
      <c r="B48" s="2"/>
      <c r="C48" s="2"/>
      <c r="D48" s="16" t="s">
        <v>193</v>
      </c>
      <c r="E48" s="2">
        <v>7.2</v>
      </c>
      <c r="F48" s="2"/>
      <c r="G48" s="2"/>
      <c r="H48" s="2"/>
      <c r="I48" s="2"/>
      <c r="J48" s="2"/>
      <c r="K48" s="2"/>
      <c r="L48" s="2"/>
      <c r="M48" s="10"/>
      <c r="N48" s="10"/>
    </row>
    <row r="49" spans="1:14" ht="18.75" customHeight="1">
      <c r="A49" s="2">
        <v>39</v>
      </c>
      <c r="B49" s="2"/>
      <c r="C49" s="2"/>
      <c r="D49" s="16" t="s">
        <v>61</v>
      </c>
      <c r="E49" s="2">
        <v>32.4</v>
      </c>
      <c r="F49" s="2"/>
      <c r="G49" s="2">
        <v>3.6</v>
      </c>
      <c r="H49" s="2"/>
      <c r="I49" s="2"/>
      <c r="J49" s="2">
        <v>28.8</v>
      </c>
      <c r="K49" s="2">
        <v>25.2</v>
      </c>
      <c r="L49" s="2"/>
      <c r="M49" s="10"/>
      <c r="N49" s="10">
        <v>108</v>
      </c>
    </row>
    <row r="50" spans="1:14" ht="18.75" customHeight="1">
      <c r="A50" s="2">
        <v>40</v>
      </c>
      <c r="B50" s="2"/>
      <c r="C50" s="2"/>
      <c r="D50" s="16" t="s">
        <v>62</v>
      </c>
      <c r="E50" s="2"/>
      <c r="F50" s="2"/>
      <c r="G50" s="2"/>
      <c r="H50" s="2"/>
      <c r="I50" s="2"/>
      <c r="J50" s="2">
        <v>7.2</v>
      </c>
      <c r="K50" s="2">
        <v>32.4</v>
      </c>
      <c r="L50" s="2"/>
      <c r="M50" s="2"/>
      <c r="N50" s="2"/>
    </row>
    <row r="51" spans="1:14" ht="18.75" customHeight="1">
      <c r="A51" s="2">
        <v>41</v>
      </c>
      <c r="B51" s="2"/>
      <c r="C51" s="2"/>
      <c r="D51" s="2" t="s">
        <v>192</v>
      </c>
      <c r="E51" s="2">
        <v>7.2</v>
      </c>
      <c r="F51" s="2"/>
      <c r="G51" s="2">
        <v>57.6</v>
      </c>
      <c r="H51" s="2">
        <v>3.6</v>
      </c>
      <c r="I51" s="2"/>
      <c r="J51" s="10"/>
      <c r="K51" s="2">
        <v>7.2</v>
      </c>
      <c r="L51" s="2"/>
      <c r="M51" s="2"/>
      <c r="N51" s="2"/>
    </row>
    <row r="52" spans="1:14" ht="18.75" customHeight="1">
      <c r="A52" s="2">
        <v>42</v>
      </c>
      <c r="B52" s="2"/>
      <c r="C52" s="2"/>
      <c r="D52" s="2" t="s">
        <v>191</v>
      </c>
      <c r="E52" s="2">
        <v>86.4</v>
      </c>
      <c r="F52" s="2"/>
      <c r="G52" s="2">
        <v>14.4</v>
      </c>
      <c r="H52" s="2"/>
      <c r="I52" s="2">
        <v>57.6</v>
      </c>
      <c r="J52" s="2">
        <v>3.6</v>
      </c>
      <c r="K52" s="2">
        <v>7.2</v>
      </c>
      <c r="L52" s="2">
        <v>32.4</v>
      </c>
      <c r="M52" s="2"/>
      <c r="N52" s="2"/>
    </row>
    <row r="53" spans="1:14" ht="18.75" customHeight="1">
      <c r="A53" s="2">
        <v>43</v>
      </c>
      <c r="B53" s="2"/>
      <c r="C53" s="2"/>
      <c r="D53" s="16" t="s">
        <v>190</v>
      </c>
      <c r="E53" s="2">
        <v>2016</v>
      </c>
      <c r="F53" s="2">
        <v>3974.4</v>
      </c>
      <c r="G53" s="2">
        <v>1555.2</v>
      </c>
      <c r="H53" s="2">
        <v>1267.2</v>
      </c>
      <c r="I53" s="2">
        <v>2505.6</v>
      </c>
      <c r="J53" s="2">
        <v>1468.8</v>
      </c>
      <c r="K53" s="2">
        <v>122.4</v>
      </c>
      <c r="L53" s="10">
        <v>201.6</v>
      </c>
      <c r="M53" s="2">
        <v>10.8</v>
      </c>
      <c r="N53" s="2">
        <v>7.2</v>
      </c>
    </row>
    <row r="54" spans="1:14" ht="18.75" customHeight="1">
      <c r="A54" s="2">
        <v>44</v>
      </c>
      <c r="B54" s="2"/>
      <c r="C54" s="2"/>
      <c r="D54" s="2" t="s">
        <v>189</v>
      </c>
      <c r="E54" s="2">
        <v>14.4</v>
      </c>
      <c r="F54" s="2"/>
      <c r="G54" s="2">
        <v>14.4</v>
      </c>
      <c r="H54" s="2"/>
      <c r="I54" s="2">
        <v>230.4</v>
      </c>
      <c r="J54" s="2">
        <v>777.6</v>
      </c>
      <c r="K54" s="2">
        <v>28.8</v>
      </c>
      <c r="L54" s="10"/>
      <c r="M54" s="2">
        <v>86.4</v>
      </c>
      <c r="N54" s="2">
        <v>14.4</v>
      </c>
    </row>
    <row r="55" spans="1:14" ht="18.75" customHeight="1">
      <c r="A55" s="2">
        <v>45</v>
      </c>
      <c r="B55" s="2" t="s">
        <v>68</v>
      </c>
      <c r="C55" s="2" t="s">
        <v>69</v>
      </c>
      <c r="D55" s="2" t="s">
        <v>70</v>
      </c>
      <c r="E55" s="2">
        <v>1036.8</v>
      </c>
      <c r="F55" s="2">
        <v>1180.8</v>
      </c>
      <c r="G55" s="2">
        <v>1065.6000000000001</v>
      </c>
      <c r="H55" s="2">
        <v>64.8</v>
      </c>
      <c r="I55" s="2">
        <v>576</v>
      </c>
      <c r="J55" s="10">
        <v>172.8</v>
      </c>
      <c r="K55" s="2">
        <v>835.2</v>
      </c>
      <c r="L55" s="2">
        <v>460.8</v>
      </c>
      <c r="M55" s="2">
        <v>3045.6</v>
      </c>
      <c r="N55" s="2">
        <v>1058.4</v>
      </c>
    </row>
    <row r="56" spans="1:14" ht="18.75" customHeight="1">
      <c r="A56" s="2">
        <v>46</v>
      </c>
      <c r="B56" s="2" t="s">
        <v>71</v>
      </c>
      <c r="C56" s="2" t="s">
        <v>72</v>
      </c>
      <c r="D56" s="2" t="s">
        <v>73</v>
      </c>
      <c r="E56" s="2">
        <v>115.2</v>
      </c>
      <c r="F56" s="2">
        <v>288</v>
      </c>
      <c r="G56" s="2"/>
      <c r="H56" s="2">
        <v>68.4</v>
      </c>
      <c r="I56" s="2">
        <v>219.6</v>
      </c>
      <c r="J56" s="2">
        <v>115.2</v>
      </c>
      <c r="K56" s="10">
        <v>115.2</v>
      </c>
      <c r="L56" s="2">
        <v>144</v>
      </c>
      <c r="M56" s="2"/>
      <c r="N56" s="2">
        <v>10.8</v>
      </c>
    </row>
    <row r="57" spans="1:14" ht="18.75" customHeight="1">
      <c r="A57" s="2">
        <v>47</v>
      </c>
      <c r="B57" s="2" t="s">
        <v>74</v>
      </c>
      <c r="C57" s="2" t="s">
        <v>75</v>
      </c>
      <c r="D57" s="2" t="s">
        <v>76</v>
      </c>
      <c r="E57" s="2">
        <v>403.2</v>
      </c>
      <c r="F57" s="2">
        <v>6566.400000000001</v>
      </c>
      <c r="G57" s="2">
        <v>36</v>
      </c>
      <c r="H57" s="2">
        <v>32.4</v>
      </c>
      <c r="I57" s="2">
        <v>28.8</v>
      </c>
      <c r="J57" s="2">
        <v>115.2</v>
      </c>
      <c r="K57" s="2">
        <v>86.4</v>
      </c>
      <c r="L57" s="2">
        <v>57.6</v>
      </c>
      <c r="M57" s="2">
        <v>280.8</v>
      </c>
      <c r="N57" s="2">
        <v>151.20000000000002</v>
      </c>
    </row>
    <row r="58" spans="1:14" ht="18.75" customHeight="1">
      <c r="A58" s="2">
        <v>48</v>
      </c>
      <c r="B58" s="2" t="s">
        <v>77</v>
      </c>
      <c r="C58" s="2" t="s">
        <v>78</v>
      </c>
      <c r="D58" s="16" t="s">
        <v>79</v>
      </c>
      <c r="E58" s="2">
        <v>86.4</v>
      </c>
      <c r="F58" s="2">
        <v>36</v>
      </c>
      <c r="G58" s="2"/>
      <c r="H58" s="2">
        <v>10.8</v>
      </c>
      <c r="I58" s="2">
        <v>3.6</v>
      </c>
      <c r="J58" s="2">
        <v>3.6</v>
      </c>
      <c r="K58" s="2">
        <v>57.6</v>
      </c>
      <c r="L58" s="2">
        <v>115.2</v>
      </c>
      <c r="M58" s="2">
        <v>50.4</v>
      </c>
      <c r="N58" s="2"/>
    </row>
    <row r="59" spans="1:14" ht="18.75" customHeight="1">
      <c r="A59" s="2">
        <v>49</v>
      </c>
      <c r="B59" s="2"/>
      <c r="C59" s="2" t="s">
        <v>80</v>
      </c>
      <c r="D59" s="2" t="s">
        <v>188</v>
      </c>
      <c r="E59" s="2"/>
      <c r="F59" s="2">
        <v>3.6</v>
      </c>
      <c r="G59" s="2"/>
      <c r="H59" s="2">
        <v>3.6</v>
      </c>
      <c r="I59" s="2"/>
      <c r="J59" s="2"/>
      <c r="K59" s="2"/>
      <c r="L59" s="2"/>
      <c r="M59" s="2"/>
      <c r="N59" s="2"/>
    </row>
    <row r="60" spans="1:14" ht="18.75" customHeight="1">
      <c r="A60" s="2">
        <v>50</v>
      </c>
      <c r="B60" s="2"/>
      <c r="C60" s="2"/>
      <c r="D60" s="16" t="s">
        <v>159</v>
      </c>
      <c r="E60" s="2"/>
      <c r="F60" s="2">
        <v>0.9</v>
      </c>
      <c r="G60" s="2"/>
      <c r="H60" s="2">
        <v>0.9</v>
      </c>
      <c r="I60" s="2">
        <v>0.9</v>
      </c>
      <c r="J60" s="2"/>
      <c r="K60" s="2"/>
      <c r="L60" s="2"/>
      <c r="M60" s="2"/>
      <c r="N60" s="2"/>
    </row>
    <row r="61" spans="1:14" ht="18.75" customHeight="1">
      <c r="A61" s="2">
        <v>51</v>
      </c>
      <c r="B61" s="2"/>
      <c r="C61" s="2"/>
      <c r="D61" s="16" t="s">
        <v>81</v>
      </c>
      <c r="E61" s="2"/>
      <c r="F61" s="2"/>
      <c r="G61" s="2"/>
      <c r="H61" s="2"/>
      <c r="I61" s="2"/>
      <c r="J61" s="2"/>
      <c r="K61" s="2">
        <v>3.6</v>
      </c>
      <c r="L61" s="2"/>
      <c r="M61" s="2">
        <v>0.9</v>
      </c>
      <c r="N61" s="2"/>
    </row>
    <row r="62" spans="1:14" ht="18.75" customHeight="1">
      <c r="A62" s="2">
        <v>52</v>
      </c>
      <c r="B62" s="2"/>
      <c r="C62" s="2"/>
      <c r="D62" s="2" t="s">
        <v>187</v>
      </c>
      <c r="E62" s="2">
        <v>3.6</v>
      </c>
      <c r="F62" s="2"/>
      <c r="G62" s="2"/>
      <c r="H62" s="2"/>
      <c r="I62" s="2"/>
      <c r="J62" s="2">
        <v>3.6</v>
      </c>
      <c r="K62" s="2">
        <v>7.2</v>
      </c>
      <c r="L62" s="2"/>
      <c r="M62" s="2">
        <v>3.6</v>
      </c>
      <c r="N62" s="2"/>
    </row>
    <row r="63" spans="1:14" ht="18.75" customHeight="1">
      <c r="A63" s="2">
        <v>53</v>
      </c>
      <c r="B63" s="2"/>
      <c r="C63" s="2"/>
      <c r="D63" s="2" t="s">
        <v>160</v>
      </c>
      <c r="E63" s="2">
        <v>133.20000000000002</v>
      </c>
      <c r="F63" s="2">
        <v>86.4</v>
      </c>
      <c r="G63" s="2">
        <v>79.2</v>
      </c>
      <c r="H63" s="2">
        <v>68.4</v>
      </c>
      <c r="I63" s="2">
        <v>489.6</v>
      </c>
      <c r="J63" s="2">
        <v>259.2</v>
      </c>
      <c r="K63" s="2">
        <v>144</v>
      </c>
      <c r="L63" s="2">
        <v>28.8</v>
      </c>
      <c r="M63" s="2">
        <v>43.2</v>
      </c>
      <c r="N63" s="2">
        <v>3.6</v>
      </c>
    </row>
    <row r="64" spans="1:14" ht="18.75" customHeight="1">
      <c r="A64" s="2">
        <v>54</v>
      </c>
      <c r="B64" s="2"/>
      <c r="C64" s="2" t="s">
        <v>82</v>
      </c>
      <c r="D64" s="2" t="s">
        <v>83</v>
      </c>
      <c r="E64" s="2">
        <v>7.2</v>
      </c>
      <c r="F64" s="2">
        <v>104.4</v>
      </c>
      <c r="G64" s="2"/>
      <c r="H64" s="2"/>
      <c r="I64" s="2">
        <v>0.9</v>
      </c>
      <c r="J64" s="2">
        <v>28.8</v>
      </c>
      <c r="K64" s="2">
        <v>57.6</v>
      </c>
      <c r="L64" s="2"/>
      <c r="M64" s="2"/>
      <c r="N64" s="2"/>
    </row>
    <row r="65" spans="1:14" ht="18.75" customHeight="1">
      <c r="A65" s="2">
        <v>55</v>
      </c>
      <c r="B65" s="2" t="s">
        <v>186</v>
      </c>
      <c r="C65" s="2" t="s">
        <v>182</v>
      </c>
      <c r="D65" s="2" t="s">
        <v>185</v>
      </c>
      <c r="E65" s="2"/>
      <c r="F65" s="2"/>
      <c r="G65" s="2"/>
      <c r="H65" s="2">
        <v>0.9</v>
      </c>
      <c r="I65" s="2"/>
      <c r="J65" s="2"/>
      <c r="K65" s="2"/>
      <c r="L65" s="2"/>
      <c r="M65" s="2"/>
      <c r="N65" s="2"/>
    </row>
    <row r="66" spans="1:14" ht="18.75" customHeight="1">
      <c r="A66" s="2">
        <v>56</v>
      </c>
      <c r="B66" s="2" t="s">
        <v>84</v>
      </c>
      <c r="C66" s="2" t="s">
        <v>85</v>
      </c>
      <c r="D66" s="2" t="s">
        <v>184</v>
      </c>
      <c r="E66" s="2"/>
      <c r="F66" s="2"/>
      <c r="G66" s="2"/>
      <c r="H66" s="2">
        <v>0.9</v>
      </c>
      <c r="I66" s="2"/>
      <c r="J66" s="2"/>
      <c r="K66" s="2"/>
      <c r="L66" s="2"/>
      <c r="M66" s="2"/>
      <c r="N66" s="2">
        <v>0.9</v>
      </c>
    </row>
    <row r="67" spans="1:14" ht="18.75" customHeight="1" thickBot="1">
      <c r="A67" s="2">
        <v>57</v>
      </c>
      <c r="B67" s="2"/>
      <c r="C67" s="2"/>
      <c r="D67" s="2" t="s">
        <v>86</v>
      </c>
      <c r="E67" s="2"/>
      <c r="F67" s="2">
        <v>4.5</v>
      </c>
      <c r="G67" s="2">
        <v>7.2</v>
      </c>
      <c r="H67" s="2">
        <v>1.8</v>
      </c>
      <c r="I67" s="2">
        <v>0.9</v>
      </c>
      <c r="J67" s="2"/>
      <c r="K67" s="2"/>
      <c r="L67" s="2">
        <v>1.8</v>
      </c>
      <c r="M67" s="2">
        <v>0.9</v>
      </c>
      <c r="N67" s="2">
        <v>0.9</v>
      </c>
    </row>
    <row r="68" spans="1:14" ht="18.75" customHeight="1" thickTop="1">
      <c r="A68" s="54" t="s">
        <v>9</v>
      </c>
      <c r="B68" s="54"/>
      <c r="C68" s="54"/>
      <c r="D68" s="54"/>
      <c r="E68" s="24">
        <f aca="true" t="shared" si="0" ref="E68:N68">SUM(E11:E67)</f>
        <v>16423.200000000004</v>
      </c>
      <c r="F68" s="24">
        <f t="shared" si="0"/>
        <v>56485.80000000001</v>
      </c>
      <c r="G68" s="24">
        <f t="shared" si="0"/>
        <v>15820.2</v>
      </c>
      <c r="H68" s="24">
        <f t="shared" si="0"/>
        <v>11447.099999999999</v>
      </c>
      <c r="I68" s="24">
        <f t="shared" si="0"/>
        <v>19018.800000000003</v>
      </c>
      <c r="J68" s="24">
        <f t="shared" si="0"/>
        <v>5940.000000000002</v>
      </c>
      <c r="K68" s="24">
        <f t="shared" si="0"/>
        <v>8748.000000000002</v>
      </c>
      <c r="L68" s="24">
        <f t="shared" si="0"/>
        <v>5170.500000000001</v>
      </c>
      <c r="M68" s="24">
        <f t="shared" si="0"/>
        <v>8853.3</v>
      </c>
      <c r="N68" s="24">
        <f t="shared" si="0"/>
        <v>3136.5000000000005</v>
      </c>
    </row>
    <row r="69" spans="1:14" ht="18.75" customHeight="1">
      <c r="A69" s="55" t="s">
        <v>10</v>
      </c>
      <c r="B69" s="56"/>
      <c r="C69" s="8" t="s">
        <v>30</v>
      </c>
      <c r="D69" s="9"/>
      <c r="E69" s="10">
        <f aca="true" t="shared" si="1" ref="E69:N69">E11</f>
        <v>4780.8</v>
      </c>
      <c r="F69" s="10">
        <f t="shared" si="1"/>
        <v>6220.8</v>
      </c>
      <c r="G69" s="10">
        <f t="shared" si="1"/>
        <v>4492.8</v>
      </c>
      <c r="H69" s="10">
        <f t="shared" si="1"/>
        <v>4060.8</v>
      </c>
      <c r="I69" s="10">
        <f t="shared" si="1"/>
        <v>7603.2</v>
      </c>
      <c r="J69" s="10">
        <f t="shared" si="1"/>
        <v>1094.4</v>
      </c>
      <c r="K69" s="10">
        <f t="shared" si="1"/>
        <v>1497.6000000000001</v>
      </c>
      <c r="L69" s="10">
        <f t="shared" si="1"/>
        <v>2620.8</v>
      </c>
      <c r="M69" s="10">
        <f t="shared" si="1"/>
        <v>4665.6</v>
      </c>
      <c r="N69" s="10">
        <f t="shared" si="1"/>
        <v>1663.2</v>
      </c>
    </row>
    <row r="70" spans="1:14" ht="18.75" customHeight="1">
      <c r="A70" s="11"/>
      <c r="B70" s="12"/>
      <c r="C70" s="8" t="s">
        <v>33</v>
      </c>
      <c r="D70" s="9"/>
      <c r="E70" s="10">
        <f aca="true" t="shared" si="2" ref="E70:N70">SUM(E12:E31)</f>
        <v>316.8</v>
      </c>
      <c r="F70" s="10">
        <f t="shared" si="2"/>
        <v>403.20000000000005</v>
      </c>
      <c r="G70" s="10">
        <f t="shared" si="2"/>
        <v>33.300000000000004</v>
      </c>
      <c r="H70" s="10">
        <f t="shared" si="2"/>
        <v>75.6</v>
      </c>
      <c r="I70" s="10">
        <f t="shared" si="2"/>
        <v>92.7</v>
      </c>
      <c r="J70" s="10">
        <f t="shared" si="2"/>
        <v>72</v>
      </c>
      <c r="K70" s="10">
        <f t="shared" si="2"/>
        <v>64.8</v>
      </c>
      <c r="L70" s="10">
        <f t="shared" si="2"/>
        <v>253.8</v>
      </c>
      <c r="M70" s="10">
        <f t="shared" si="2"/>
        <v>192.6</v>
      </c>
      <c r="N70" s="10">
        <f t="shared" si="2"/>
        <v>42.3</v>
      </c>
    </row>
    <row r="71" spans="1:14" ht="18.75" customHeight="1">
      <c r="A71" s="11"/>
      <c r="B71" s="12"/>
      <c r="C71" s="8" t="s">
        <v>183</v>
      </c>
      <c r="D71" s="9"/>
      <c r="E71" s="10">
        <f aca="true" t="shared" si="3" ref="E71:N71">E32</f>
        <v>0</v>
      </c>
      <c r="F71" s="10">
        <f t="shared" si="3"/>
        <v>0</v>
      </c>
      <c r="G71" s="10">
        <f t="shared" si="3"/>
        <v>0</v>
      </c>
      <c r="H71" s="10">
        <f t="shared" si="3"/>
        <v>0</v>
      </c>
      <c r="I71" s="10">
        <f t="shared" si="3"/>
        <v>0</v>
      </c>
      <c r="J71" s="10">
        <f t="shared" si="3"/>
        <v>0</v>
      </c>
      <c r="K71" s="10">
        <f t="shared" si="3"/>
        <v>0</v>
      </c>
      <c r="L71" s="10">
        <f t="shared" si="3"/>
        <v>0</v>
      </c>
      <c r="M71" s="10">
        <f t="shared" si="3"/>
        <v>7.2</v>
      </c>
      <c r="N71" s="10">
        <f t="shared" si="3"/>
        <v>0</v>
      </c>
    </row>
    <row r="72" spans="1:14" ht="18.75" customHeight="1">
      <c r="A72" s="11"/>
      <c r="B72" s="12"/>
      <c r="C72" s="8" t="s">
        <v>47</v>
      </c>
      <c r="D72" s="9"/>
      <c r="E72" s="10">
        <f aca="true" t="shared" si="4" ref="E72:N72">SUM(E33:E54)</f>
        <v>9539.999999999998</v>
      </c>
      <c r="F72" s="10">
        <f t="shared" si="4"/>
        <v>41590.8</v>
      </c>
      <c r="G72" s="10">
        <f t="shared" si="4"/>
        <v>10106.099999999999</v>
      </c>
      <c r="H72" s="10">
        <f t="shared" si="4"/>
        <v>7057.800000000001</v>
      </c>
      <c r="I72" s="10">
        <f t="shared" si="4"/>
        <v>10002.6</v>
      </c>
      <c r="J72" s="10">
        <f t="shared" si="4"/>
        <v>4075.2</v>
      </c>
      <c r="K72" s="10">
        <f t="shared" si="4"/>
        <v>5878.799999999999</v>
      </c>
      <c r="L72" s="10">
        <f t="shared" si="4"/>
        <v>1487.7000000000003</v>
      </c>
      <c r="M72" s="10">
        <f t="shared" si="4"/>
        <v>562.5000000000001</v>
      </c>
      <c r="N72" s="10">
        <f t="shared" si="4"/>
        <v>205.2</v>
      </c>
    </row>
    <row r="73" spans="1:14" ht="18.75" customHeight="1">
      <c r="A73" s="11"/>
      <c r="B73" s="12"/>
      <c r="C73" s="8" t="s">
        <v>88</v>
      </c>
      <c r="D73" s="9"/>
      <c r="E73" s="10">
        <f aca="true" t="shared" si="5" ref="E73:N73">SUM(E55)</f>
        <v>1036.8</v>
      </c>
      <c r="F73" s="10">
        <f t="shared" si="5"/>
        <v>1180.8</v>
      </c>
      <c r="G73" s="10">
        <f t="shared" si="5"/>
        <v>1065.6000000000001</v>
      </c>
      <c r="H73" s="10">
        <f t="shared" si="5"/>
        <v>64.8</v>
      </c>
      <c r="I73" s="10">
        <f t="shared" si="5"/>
        <v>576</v>
      </c>
      <c r="J73" s="10">
        <f t="shared" si="5"/>
        <v>172.8</v>
      </c>
      <c r="K73" s="10">
        <f t="shared" si="5"/>
        <v>835.2</v>
      </c>
      <c r="L73" s="10">
        <f t="shared" si="5"/>
        <v>460.8</v>
      </c>
      <c r="M73" s="10">
        <f t="shared" si="5"/>
        <v>3045.6</v>
      </c>
      <c r="N73" s="10">
        <f t="shared" si="5"/>
        <v>1058.4</v>
      </c>
    </row>
    <row r="74" spans="1:14" ht="18.75" customHeight="1">
      <c r="A74" s="11"/>
      <c r="B74" s="12"/>
      <c r="C74" s="8" t="s">
        <v>72</v>
      </c>
      <c r="D74" s="9"/>
      <c r="E74" s="10">
        <f aca="true" t="shared" si="6" ref="E74:N74">SUM(E56)</f>
        <v>115.2</v>
      </c>
      <c r="F74" s="10">
        <f t="shared" si="6"/>
        <v>288</v>
      </c>
      <c r="G74" s="10">
        <f t="shared" si="6"/>
        <v>0</v>
      </c>
      <c r="H74" s="10">
        <f t="shared" si="6"/>
        <v>68.4</v>
      </c>
      <c r="I74" s="10">
        <f t="shared" si="6"/>
        <v>219.6</v>
      </c>
      <c r="J74" s="10">
        <f t="shared" si="6"/>
        <v>115.2</v>
      </c>
      <c r="K74" s="10">
        <f t="shared" si="6"/>
        <v>115.2</v>
      </c>
      <c r="L74" s="10">
        <f t="shared" si="6"/>
        <v>144</v>
      </c>
      <c r="M74" s="10">
        <f t="shared" si="6"/>
        <v>0</v>
      </c>
      <c r="N74" s="10">
        <f t="shared" si="6"/>
        <v>10.8</v>
      </c>
    </row>
    <row r="75" spans="1:14" ht="18.75" customHeight="1">
      <c r="A75" s="11"/>
      <c r="B75" s="12"/>
      <c r="C75" s="8" t="s">
        <v>89</v>
      </c>
      <c r="D75" s="9"/>
      <c r="E75" s="10">
        <f aca="true" t="shared" si="7" ref="E75:N75">SUM(E57)</f>
        <v>403.2</v>
      </c>
      <c r="F75" s="10">
        <f t="shared" si="7"/>
        <v>6566.400000000001</v>
      </c>
      <c r="G75" s="10">
        <f t="shared" si="7"/>
        <v>36</v>
      </c>
      <c r="H75" s="10">
        <f t="shared" si="7"/>
        <v>32.4</v>
      </c>
      <c r="I75" s="10">
        <f t="shared" si="7"/>
        <v>28.8</v>
      </c>
      <c r="J75" s="10">
        <f t="shared" si="7"/>
        <v>115.2</v>
      </c>
      <c r="K75" s="10">
        <f t="shared" si="7"/>
        <v>86.4</v>
      </c>
      <c r="L75" s="10">
        <f t="shared" si="7"/>
        <v>57.6</v>
      </c>
      <c r="M75" s="10">
        <f t="shared" si="7"/>
        <v>280.8</v>
      </c>
      <c r="N75" s="10">
        <f t="shared" si="7"/>
        <v>151.20000000000002</v>
      </c>
    </row>
    <row r="76" spans="1:14" ht="18.75" customHeight="1">
      <c r="A76" s="11"/>
      <c r="B76" s="12"/>
      <c r="C76" s="8" t="s">
        <v>78</v>
      </c>
      <c r="D76" s="9"/>
      <c r="E76" s="10">
        <f aca="true" t="shared" si="8" ref="E76:N76">SUM(E58)</f>
        <v>86.4</v>
      </c>
      <c r="F76" s="10">
        <f t="shared" si="8"/>
        <v>36</v>
      </c>
      <c r="G76" s="10">
        <f t="shared" si="8"/>
        <v>0</v>
      </c>
      <c r="H76" s="10">
        <f t="shared" si="8"/>
        <v>10.8</v>
      </c>
      <c r="I76" s="10">
        <f t="shared" si="8"/>
        <v>3.6</v>
      </c>
      <c r="J76" s="10">
        <f t="shared" si="8"/>
        <v>3.6</v>
      </c>
      <c r="K76" s="10">
        <f t="shared" si="8"/>
        <v>57.6</v>
      </c>
      <c r="L76" s="10">
        <f t="shared" si="8"/>
        <v>115.2</v>
      </c>
      <c r="M76" s="10">
        <f t="shared" si="8"/>
        <v>50.4</v>
      </c>
      <c r="N76" s="10">
        <f t="shared" si="8"/>
        <v>0</v>
      </c>
    </row>
    <row r="77" spans="1:14" ht="18.75" customHeight="1">
      <c r="A77" s="11"/>
      <c r="B77" s="12"/>
      <c r="C77" s="8" t="s">
        <v>80</v>
      </c>
      <c r="D77" s="9"/>
      <c r="E77" s="10">
        <f aca="true" t="shared" si="9" ref="E77:N77">SUM(E59:E63)</f>
        <v>136.8</v>
      </c>
      <c r="F77" s="10">
        <f t="shared" si="9"/>
        <v>90.9</v>
      </c>
      <c r="G77" s="10">
        <f t="shared" si="9"/>
        <v>79.2</v>
      </c>
      <c r="H77" s="10">
        <f t="shared" si="9"/>
        <v>72.9</v>
      </c>
      <c r="I77" s="10">
        <f t="shared" si="9"/>
        <v>490.5</v>
      </c>
      <c r="J77" s="10">
        <f t="shared" si="9"/>
        <v>262.8</v>
      </c>
      <c r="K77" s="10">
        <f t="shared" si="9"/>
        <v>154.8</v>
      </c>
      <c r="L77" s="10">
        <f t="shared" si="9"/>
        <v>28.8</v>
      </c>
      <c r="M77" s="10">
        <f t="shared" si="9"/>
        <v>47.7</v>
      </c>
      <c r="N77" s="10">
        <f t="shared" si="9"/>
        <v>3.6</v>
      </c>
    </row>
    <row r="78" spans="1:14" ht="18.75" customHeight="1">
      <c r="A78" s="11"/>
      <c r="B78" s="12"/>
      <c r="C78" s="8" t="s">
        <v>82</v>
      </c>
      <c r="D78" s="9"/>
      <c r="E78" s="10">
        <f aca="true" t="shared" si="10" ref="E78:N78">SUM(E64)</f>
        <v>7.2</v>
      </c>
      <c r="F78" s="10">
        <f t="shared" si="10"/>
        <v>104.4</v>
      </c>
      <c r="G78" s="10">
        <f t="shared" si="10"/>
        <v>0</v>
      </c>
      <c r="H78" s="10">
        <f t="shared" si="10"/>
        <v>0</v>
      </c>
      <c r="I78" s="10">
        <f t="shared" si="10"/>
        <v>0.9</v>
      </c>
      <c r="J78" s="10">
        <f t="shared" si="10"/>
        <v>28.8</v>
      </c>
      <c r="K78" s="10">
        <f t="shared" si="10"/>
        <v>57.6</v>
      </c>
      <c r="L78" s="10">
        <f t="shared" si="10"/>
        <v>0</v>
      </c>
      <c r="M78" s="10">
        <f t="shared" si="10"/>
        <v>0</v>
      </c>
      <c r="N78" s="10">
        <f t="shared" si="10"/>
        <v>0</v>
      </c>
    </row>
    <row r="79" spans="1:14" ht="18.75" customHeight="1">
      <c r="A79" s="11"/>
      <c r="B79" s="12"/>
      <c r="C79" s="8" t="s">
        <v>182</v>
      </c>
      <c r="D79" s="15"/>
      <c r="E79" s="10">
        <f aca="true" t="shared" si="11" ref="E79:N79">SUM(E65)</f>
        <v>0</v>
      </c>
      <c r="F79" s="10">
        <f t="shared" si="11"/>
        <v>0</v>
      </c>
      <c r="G79" s="10">
        <f t="shared" si="11"/>
        <v>0</v>
      </c>
      <c r="H79" s="10">
        <f t="shared" si="11"/>
        <v>0.9</v>
      </c>
      <c r="I79" s="10">
        <f t="shared" si="11"/>
        <v>0</v>
      </c>
      <c r="J79" s="10">
        <f t="shared" si="11"/>
        <v>0</v>
      </c>
      <c r="K79" s="10">
        <f t="shared" si="11"/>
        <v>0</v>
      </c>
      <c r="L79" s="10">
        <f t="shared" si="11"/>
        <v>0</v>
      </c>
      <c r="M79" s="10">
        <f t="shared" si="11"/>
        <v>0</v>
      </c>
      <c r="N79" s="10">
        <f t="shared" si="11"/>
        <v>0</v>
      </c>
    </row>
    <row r="80" spans="1:14" ht="18.75" customHeight="1">
      <c r="A80" s="11"/>
      <c r="B80" s="12"/>
      <c r="C80" s="8" t="s">
        <v>85</v>
      </c>
      <c r="D80" s="15"/>
      <c r="E80" s="10">
        <f aca="true" t="shared" si="12" ref="E80:N80">SUM(E66:E67)</f>
        <v>0</v>
      </c>
      <c r="F80" s="10">
        <f t="shared" si="12"/>
        <v>4.5</v>
      </c>
      <c r="G80" s="10">
        <f t="shared" si="12"/>
        <v>7.2</v>
      </c>
      <c r="H80" s="10">
        <f t="shared" si="12"/>
        <v>2.7</v>
      </c>
      <c r="I80" s="10">
        <f t="shared" si="12"/>
        <v>0.9</v>
      </c>
      <c r="J80" s="10">
        <f t="shared" si="12"/>
        <v>0</v>
      </c>
      <c r="K80" s="10">
        <f t="shared" si="12"/>
        <v>0</v>
      </c>
      <c r="L80" s="10">
        <f t="shared" si="12"/>
        <v>1.8</v>
      </c>
      <c r="M80" s="10">
        <f t="shared" si="12"/>
        <v>0.9</v>
      </c>
      <c r="N80" s="10">
        <f t="shared" si="12"/>
        <v>1.8</v>
      </c>
    </row>
    <row r="81" spans="1:14" ht="18.75" customHeight="1">
      <c r="A81" s="51" t="s">
        <v>11</v>
      </c>
      <c r="B81" s="51"/>
      <c r="C81" s="46" t="s">
        <v>12</v>
      </c>
      <c r="D81" s="46"/>
      <c r="E81" s="47" t="s">
        <v>90</v>
      </c>
      <c r="F81" s="48"/>
      <c r="G81" s="48"/>
      <c r="H81" s="48"/>
      <c r="I81" s="48"/>
      <c r="J81" s="48"/>
      <c r="K81" s="48"/>
      <c r="L81" s="48"/>
      <c r="M81" s="48"/>
      <c r="N81" s="49"/>
    </row>
    <row r="82" spans="1:14" ht="18.75" customHeight="1">
      <c r="A82" s="45"/>
      <c r="B82" s="45"/>
      <c r="C82" s="46" t="s">
        <v>13</v>
      </c>
      <c r="D82" s="46"/>
      <c r="E82" s="47" t="s">
        <v>91</v>
      </c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8.75" customHeight="1">
      <c r="A83" s="45"/>
      <c r="B83" s="45"/>
      <c r="C83" s="46" t="s">
        <v>14</v>
      </c>
      <c r="D83" s="46"/>
      <c r="E83" s="47" t="s">
        <v>92</v>
      </c>
      <c r="F83" s="48"/>
      <c r="G83" s="48"/>
      <c r="H83" s="48"/>
      <c r="I83" s="48"/>
      <c r="J83" s="48"/>
      <c r="K83" s="48"/>
      <c r="L83" s="48"/>
      <c r="M83" s="48"/>
      <c r="N83" s="49"/>
    </row>
    <row r="84" spans="1:14" ht="18.75" customHeight="1">
      <c r="A84" s="36" t="s">
        <v>15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8"/>
    </row>
    <row r="85" spans="1:14" ht="18.75" customHeight="1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1"/>
    </row>
    <row r="86" spans="1:14" ht="18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</row>
    <row r="87" ht="14.25">
      <c r="A87" s="5" t="s">
        <v>16</v>
      </c>
    </row>
  </sheetData>
  <sheetProtection/>
  <mergeCells count="24">
    <mergeCell ref="A84:N84"/>
    <mergeCell ref="A85:N85"/>
    <mergeCell ref="A86:N86"/>
    <mergeCell ref="A83:B83"/>
    <mergeCell ref="C83:D83"/>
    <mergeCell ref="E83:N83"/>
    <mergeCell ref="A5:D5"/>
    <mergeCell ref="A6:D6"/>
    <mergeCell ref="A81:B81"/>
    <mergeCell ref="C81:D81"/>
    <mergeCell ref="E81:N81"/>
    <mergeCell ref="A82:B82"/>
    <mergeCell ref="C82:D82"/>
    <mergeCell ref="E82:N82"/>
    <mergeCell ref="A1:N1"/>
    <mergeCell ref="A2:N2"/>
    <mergeCell ref="E10:N10"/>
    <mergeCell ref="A68:D68"/>
    <mergeCell ref="A69:B69"/>
    <mergeCell ref="A7:D7"/>
    <mergeCell ref="A8:D8"/>
    <mergeCell ref="A9:D9"/>
    <mergeCell ref="A3:D3"/>
    <mergeCell ref="A4:D4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Zeros="0" view="pageBreakPreview" zoomScale="85" zoomScaleNormal="8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14" width="9.50390625" style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42250</v>
      </c>
      <c r="F4" s="6">
        <v>42250</v>
      </c>
      <c r="G4" s="6">
        <v>42250</v>
      </c>
      <c r="H4" s="6">
        <v>42250</v>
      </c>
      <c r="I4" s="6">
        <v>42250</v>
      </c>
      <c r="J4" s="6">
        <v>42250</v>
      </c>
      <c r="K4" s="6">
        <v>42250</v>
      </c>
      <c r="L4" s="6">
        <v>42248</v>
      </c>
      <c r="M4" s="6">
        <v>42248</v>
      </c>
      <c r="N4" s="6">
        <v>42276</v>
      </c>
    </row>
    <row r="5" spans="1:14" ht="18.75" customHeight="1">
      <c r="A5" s="50" t="s">
        <v>2</v>
      </c>
      <c r="B5" s="50"/>
      <c r="C5" s="50"/>
      <c r="D5" s="50"/>
      <c r="E5" s="29">
        <v>0.4444444444444444</v>
      </c>
      <c r="F5" s="29">
        <v>0.4847222222222222</v>
      </c>
      <c r="G5" s="29">
        <v>0.45625</v>
      </c>
      <c r="H5" s="29">
        <v>0.5</v>
      </c>
      <c r="I5" s="29">
        <v>0.3826388888888889</v>
      </c>
      <c r="J5" s="29">
        <v>0.4270833333333333</v>
      </c>
      <c r="K5" s="29">
        <v>0.3972222222222222</v>
      </c>
      <c r="L5" s="29">
        <v>0.425</v>
      </c>
      <c r="M5" s="29">
        <v>0.4527777777777778</v>
      </c>
      <c r="N5" s="29">
        <v>0.4486111111111111</v>
      </c>
    </row>
    <row r="6" spans="1:14" ht="18.75" customHeight="1">
      <c r="A6" s="50" t="s">
        <v>3</v>
      </c>
      <c r="B6" s="50"/>
      <c r="C6" s="50"/>
      <c r="D6" s="50"/>
      <c r="E6" s="4">
        <v>6.7</v>
      </c>
      <c r="F6" s="4">
        <v>5.5</v>
      </c>
      <c r="G6" s="4">
        <v>11.1</v>
      </c>
      <c r="H6" s="4">
        <v>8.5</v>
      </c>
      <c r="I6" s="4">
        <v>9.5</v>
      </c>
      <c r="J6" s="4">
        <v>17.6</v>
      </c>
      <c r="K6" s="4">
        <v>15.6</v>
      </c>
      <c r="L6" s="32">
        <v>20</v>
      </c>
      <c r="M6" s="4">
        <v>12.5</v>
      </c>
      <c r="N6" s="4">
        <v>9.1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300</v>
      </c>
      <c r="F9" s="7">
        <v>400</v>
      </c>
      <c r="G9" s="7">
        <v>300</v>
      </c>
      <c r="H9" s="7">
        <v>300</v>
      </c>
      <c r="I9" s="7">
        <v>250</v>
      </c>
      <c r="J9" s="7">
        <v>250</v>
      </c>
      <c r="K9" s="7">
        <v>200</v>
      </c>
      <c r="L9" s="7">
        <v>300</v>
      </c>
      <c r="M9" s="7">
        <v>350</v>
      </c>
      <c r="N9" s="7">
        <v>250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30">
        <v>5875.2</v>
      </c>
      <c r="F11" s="30">
        <v>10713.6</v>
      </c>
      <c r="G11" s="30">
        <v>6566.400000000001</v>
      </c>
      <c r="H11" s="30">
        <v>4492.8</v>
      </c>
      <c r="I11" s="30">
        <v>2635.2000000000003</v>
      </c>
      <c r="J11" s="30">
        <v>3283.2000000000003</v>
      </c>
      <c r="K11" s="30">
        <v>5097.6</v>
      </c>
      <c r="L11" s="30">
        <v>1094.4</v>
      </c>
      <c r="M11" s="30">
        <v>2275.2000000000003</v>
      </c>
      <c r="N11" s="30">
        <v>216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228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43.2</v>
      </c>
    </row>
    <row r="13" spans="1:14" ht="18.75" customHeight="1">
      <c r="A13" s="2">
        <v>3</v>
      </c>
      <c r="B13" s="2"/>
      <c r="C13" s="2"/>
      <c r="D13" s="16" t="s">
        <v>123</v>
      </c>
      <c r="E13" s="30">
        <v>0.9</v>
      </c>
      <c r="F13" s="30">
        <v>3.6</v>
      </c>
      <c r="G13" s="30"/>
      <c r="H13" s="30">
        <v>7.2</v>
      </c>
      <c r="I13" s="30"/>
      <c r="J13" s="30">
        <v>3.6</v>
      </c>
      <c r="K13" s="30"/>
      <c r="L13" s="30">
        <v>3.6</v>
      </c>
      <c r="M13" s="30">
        <v>3.6</v>
      </c>
      <c r="N13" s="30"/>
    </row>
    <row r="14" spans="1:14" ht="18.75" customHeight="1">
      <c r="A14" s="2">
        <v>4</v>
      </c>
      <c r="B14" s="2"/>
      <c r="C14" s="2"/>
      <c r="D14" s="16" t="s">
        <v>34</v>
      </c>
      <c r="E14" s="30"/>
      <c r="F14" s="30">
        <v>3.6</v>
      </c>
      <c r="G14" s="30"/>
      <c r="H14" s="30">
        <v>3.6</v>
      </c>
      <c r="I14" s="30"/>
      <c r="J14" s="30"/>
      <c r="K14" s="30"/>
      <c r="L14" s="30"/>
      <c r="M14" s="30">
        <v>7.2</v>
      </c>
      <c r="N14" s="30">
        <v>3.6</v>
      </c>
    </row>
    <row r="15" spans="1:14" ht="18.75" customHeight="1">
      <c r="A15" s="2">
        <v>5</v>
      </c>
      <c r="B15" s="2"/>
      <c r="C15" s="2"/>
      <c r="D15" s="16" t="s">
        <v>180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7.2</v>
      </c>
    </row>
    <row r="16" spans="1:14" ht="18.75" customHeight="1">
      <c r="A16" s="2">
        <v>6</v>
      </c>
      <c r="B16" s="2"/>
      <c r="C16" s="2"/>
      <c r="D16" s="16" t="s">
        <v>35</v>
      </c>
      <c r="E16" s="30">
        <v>0.9</v>
      </c>
      <c r="F16" s="30">
        <v>0.9</v>
      </c>
      <c r="G16" s="30"/>
      <c r="H16" s="30">
        <v>0.9</v>
      </c>
      <c r="I16" s="30">
        <v>0.9</v>
      </c>
      <c r="J16" s="30"/>
      <c r="K16" s="30"/>
      <c r="L16" s="30"/>
      <c r="M16" s="30">
        <v>0.9</v>
      </c>
      <c r="N16" s="30"/>
    </row>
    <row r="17" spans="1:14" ht="18.75" customHeight="1">
      <c r="A17" s="2">
        <v>7</v>
      </c>
      <c r="B17" s="2"/>
      <c r="C17" s="2"/>
      <c r="D17" s="16" t="s">
        <v>36</v>
      </c>
      <c r="E17" s="30"/>
      <c r="F17" s="30">
        <v>3.6</v>
      </c>
      <c r="G17" s="30"/>
      <c r="H17" s="30"/>
      <c r="I17" s="30"/>
      <c r="J17" s="30">
        <v>7.2</v>
      </c>
      <c r="K17" s="30"/>
      <c r="L17" s="30">
        <v>0.9</v>
      </c>
      <c r="M17" s="30"/>
      <c r="N17" s="30"/>
    </row>
    <row r="18" spans="1:14" ht="18.75" customHeight="1">
      <c r="A18" s="2">
        <v>8</v>
      </c>
      <c r="B18" s="2"/>
      <c r="C18" s="2"/>
      <c r="D18" s="16" t="s">
        <v>227</v>
      </c>
      <c r="E18" s="30">
        <v>3.6</v>
      </c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8.75" customHeight="1">
      <c r="A19" s="2">
        <v>9</v>
      </c>
      <c r="B19" s="2"/>
      <c r="C19" s="2"/>
      <c r="D19" s="2" t="s">
        <v>179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7.2</v>
      </c>
    </row>
    <row r="20" spans="1:14" ht="18.75" customHeight="1">
      <c r="A20" s="2">
        <v>10</v>
      </c>
      <c r="B20" s="2"/>
      <c r="C20" s="2"/>
      <c r="D20" s="2" t="s">
        <v>226</v>
      </c>
      <c r="E20" s="30">
        <v>14.4</v>
      </c>
      <c r="F20" s="30"/>
      <c r="G20" s="30"/>
      <c r="H20" s="30">
        <v>7.2</v>
      </c>
      <c r="I20" s="30"/>
      <c r="J20" s="30"/>
      <c r="K20" s="30"/>
      <c r="L20" s="30"/>
      <c r="M20" s="30">
        <v>3.6</v>
      </c>
      <c r="N20" s="30">
        <v>10.8</v>
      </c>
    </row>
    <row r="21" spans="1:14" ht="18.75" customHeight="1">
      <c r="A21" s="2">
        <v>11</v>
      </c>
      <c r="B21" s="2"/>
      <c r="C21" s="2"/>
      <c r="D21" s="2" t="s">
        <v>178</v>
      </c>
      <c r="E21" s="30"/>
      <c r="F21" s="30"/>
      <c r="G21" s="30"/>
      <c r="H21" s="30"/>
      <c r="I21" s="30"/>
      <c r="J21" s="30"/>
      <c r="K21" s="30"/>
      <c r="L21" s="30"/>
      <c r="M21" s="30">
        <v>0.9</v>
      </c>
      <c r="N21" s="30"/>
    </row>
    <row r="22" spans="1:14" ht="18.75" customHeight="1">
      <c r="A22" s="2">
        <v>12</v>
      </c>
      <c r="B22" s="2"/>
      <c r="C22" s="2"/>
      <c r="D22" s="2" t="s">
        <v>225</v>
      </c>
      <c r="E22" s="30">
        <v>3.6</v>
      </c>
      <c r="F22" s="30">
        <v>3.6</v>
      </c>
      <c r="G22" s="30">
        <v>3.6</v>
      </c>
      <c r="H22" s="30"/>
      <c r="I22" s="30"/>
      <c r="J22" s="30"/>
      <c r="K22" s="30"/>
      <c r="L22" s="30">
        <v>3.6</v>
      </c>
      <c r="M22" s="30"/>
      <c r="N22" s="30">
        <v>0.9</v>
      </c>
    </row>
    <row r="23" spans="1:14" ht="18.75" customHeight="1">
      <c r="A23" s="2">
        <v>13</v>
      </c>
      <c r="B23" s="2"/>
      <c r="C23" s="2"/>
      <c r="D23" s="16" t="s">
        <v>37</v>
      </c>
      <c r="E23" s="30">
        <v>10.8</v>
      </c>
      <c r="F23" s="30"/>
      <c r="G23" s="30">
        <v>3.6</v>
      </c>
      <c r="H23" s="30"/>
      <c r="I23" s="30"/>
      <c r="J23" s="30"/>
      <c r="K23" s="30"/>
      <c r="L23" s="30"/>
      <c r="M23" s="30">
        <v>3.6</v>
      </c>
      <c r="N23" s="30"/>
    </row>
    <row r="24" spans="1:14" ht="18.75" customHeight="1">
      <c r="A24" s="2">
        <v>14</v>
      </c>
      <c r="B24" s="2"/>
      <c r="C24" s="2"/>
      <c r="D24" s="2" t="s">
        <v>130</v>
      </c>
      <c r="E24" s="30">
        <v>21.6</v>
      </c>
      <c r="F24" s="30"/>
      <c r="G24" s="30">
        <v>21.6</v>
      </c>
      <c r="H24" s="30"/>
      <c r="I24" s="30">
        <v>7.2</v>
      </c>
      <c r="J24" s="30"/>
      <c r="K24" s="30"/>
      <c r="L24" s="30"/>
      <c r="M24" s="30">
        <v>39.6</v>
      </c>
      <c r="N24" s="30"/>
    </row>
    <row r="25" spans="1:14" ht="18.75" customHeight="1">
      <c r="A25" s="2">
        <v>15</v>
      </c>
      <c r="B25" s="2"/>
      <c r="C25" s="2"/>
      <c r="D25" s="16" t="s">
        <v>176</v>
      </c>
      <c r="E25" s="30"/>
      <c r="F25" s="30"/>
      <c r="G25" s="30">
        <v>3.6</v>
      </c>
      <c r="H25" s="30">
        <v>3.6</v>
      </c>
      <c r="I25" s="30"/>
      <c r="J25" s="30"/>
      <c r="K25" s="30"/>
      <c r="L25" s="30"/>
      <c r="M25" s="30"/>
      <c r="N25" s="30"/>
    </row>
    <row r="26" spans="1:14" ht="18.75" customHeight="1">
      <c r="A26" s="2">
        <v>16</v>
      </c>
      <c r="B26" s="2"/>
      <c r="C26" s="2"/>
      <c r="D26" s="16" t="s">
        <v>38</v>
      </c>
      <c r="E26" s="30">
        <v>3.6</v>
      </c>
      <c r="F26" s="30"/>
      <c r="G26" s="30"/>
      <c r="H26" s="30"/>
      <c r="I26" s="30"/>
      <c r="J26" s="30">
        <v>7.2</v>
      </c>
      <c r="K26" s="30"/>
      <c r="L26" s="30"/>
      <c r="M26" s="30">
        <v>3.6</v>
      </c>
      <c r="N26" s="30"/>
    </row>
    <row r="27" spans="1:14" ht="18.75" customHeight="1">
      <c r="A27" s="2">
        <v>17</v>
      </c>
      <c r="B27" s="2"/>
      <c r="C27" s="2"/>
      <c r="D27" s="2" t="s">
        <v>132</v>
      </c>
      <c r="E27" s="30">
        <v>7.2</v>
      </c>
      <c r="F27" s="30">
        <v>21.6</v>
      </c>
      <c r="G27" s="30">
        <v>14.4</v>
      </c>
      <c r="H27" s="30">
        <v>64.8</v>
      </c>
      <c r="I27" s="30">
        <v>3.6</v>
      </c>
      <c r="J27" s="30">
        <v>10.8</v>
      </c>
      <c r="K27" s="30">
        <v>10.8</v>
      </c>
      <c r="L27" s="30">
        <v>3.6</v>
      </c>
      <c r="M27" s="30">
        <v>14.4</v>
      </c>
      <c r="N27" s="30">
        <v>3.6</v>
      </c>
    </row>
    <row r="28" spans="1:14" ht="18.75" customHeight="1">
      <c r="A28" s="2">
        <v>18</v>
      </c>
      <c r="B28" s="2"/>
      <c r="C28" s="2"/>
      <c r="D28" s="16" t="s">
        <v>39</v>
      </c>
      <c r="E28" s="30"/>
      <c r="F28" s="30">
        <v>3.6</v>
      </c>
      <c r="G28" s="30"/>
      <c r="H28" s="30">
        <v>10.8</v>
      </c>
      <c r="I28" s="30"/>
      <c r="J28" s="30"/>
      <c r="K28" s="30"/>
      <c r="L28" s="30"/>
      <c r="M28" s="30">
        <v>0.9</v>
      </c>
      <c r="N28" s="30"/>
    </row>
    <row r="29" spans="1:14" ht="18.75" customHeight="1">
      <c r="A29" s="2">
        <v>19</v>
      </c>
      <c r="B29" s="2"/>
      <c r="C29" s="2"/>
      <c r="D29" s="16" t="s">
        <v>40</v>
      </c>
      <c r="E29" s="30">
        <v>3.6</v>
      </c>
      <c r="F29" s="30">
        <v>0.9</v>
      </c>
      <c r="G29" s="30"/>
      <c r="H29" s="30">
        <v>7.2</v>
      </c>
      <c r="I29" s="30">
        <v>1.8</v>
      </c>
      <c r="J29" s="30">
        <v>3.6</v>
      </c>
      <c r="K29" s="30">
        <v>7.2</v>
      </c>
      <c r="L29" s="30">
        <v>3.6</v>
      </c>
      <c r="M29" s="30">
        <v>3.6</v>
      </c>
      <c r="N29" s="30">
        <v>0.9</v>
      </c>
    </row>
    <row r="30" spans="1:14" ht="18.75" customHeight="1">
      <c r="A30" s="2">
        <v>20</v>
      </c>
      <c r="B30" s="2"/>
      <c r="C30" s="2"/>
      <c r="D30" s="16" t="s">
        <v>41</v>
      </c>
      <c r="E30" s="30"/>
      <c r="F30" s="30"/>
      <c r="G30" s="30"/>
      <c r="H30" s="30"/>
      <c r="I30" s="30">
        <v>0.9</v>
      </c>
      <c r="J30" s="30"/>
      <c r="K30" s="30">
        <v>0.9</v>
      </c>
      <c r="L30" s="30">
        <v>0.9</v>
      </c>
      <c r="M30" s="30">
        <v>0.9</v>
      </c>
      <c r="N30" s="30"/>
    </row>
    <row r="31" spans="1:14" ht="18.75" customHeight="1">
      <c r="A31" s="2">
        <v>21</v>
      </c>
      <c r="B31" s="2"/>
      <c r="C31" s="2"/>
      <c r="D31" s="2" t="s">
        <v>119</v>
      </c>
      <c r="E31" s="30">
        <v>21.6</v>
      </c>
      <c r="F31" s="30">
        <v>7.2</v>
      </c>
      <c r="G31" s="30">
        <v>10.8</v>
      </c>
      <c r="H31" s="30">
        <v>21.6</v>
      </c>
      <c r="I31" s="30">
        <v>3.6</v>
      </c>
      <c r="J31" s="30"/>
      <c r="K31" s="30">
        <v>3.6</v>
      </c>
      <c r="L31" s="30">
        <v>7.2</v>
      </c>
      <c r="M31" s="30">
        <v>10.8</v>
      </c>
      <c r="N31" s="30">
        <v>3.6</v>
      </c>
    </row>
    <row r="32" spans="1:14" ht="18.75" customHeight="1">
      <c r="A32" s="2">
        <v>22</v>
      </c>
      <c r="B32" s="2" t="s">
        <v>43</v>
      </c>
      <c r="C32" s="2" t="s">
        <v>183</v>
      </c>
      <c r="D32" s="16" t="s">
        <v>198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v>0.9</v>
      </c>
    </row>
    <row r="33" spans="1:14" ht="18.75" customHeight="1">
      <c r="A33" s="2">
        <v>23</v>
      </c>
      <c r="B33" s="2"/>
      <c r="C33" s="2" t="s">
        <v>212</v>
      </c>
      <c r="D33" s="16" t="s">
        <v>224</v>
      </c>
      <c r="E33" s="30">
        <v>43.2</v>
      </c>
      <c r="F33" s="30">
        <v>10.8</v>
      </c>
      <c r="G33" s="30">
        <v>64.8</v>
      </c>
      <c r="H33" s="30">
        <v>86.4</v>
      </c>
      <c r="I33" s="30">
        <v>43.2</v>
      </c>
      <c r="J33" s="30">
        <v>43.2</v>
      </c>
      <c r="K33" s="30">
        <v>57.6</v>
      </c>
      <c r="L33" s="30"/>
      <c r="M33" s="30"/>
      <c r="N33" s="30">
        <v>3.6</v>
      </c>
    </row>
    <row r="34" spans="1:14" ht="18.75" customHeight="1">
      <c r="A34" s="2">
        <v>24</v>
      </c>
      <c r="B34" s="2"/>
      <c r="C34" s="2"/>
      <c r="D34" s="16" t="s">
        <v>223</v>
      </c>
      <c r="E34" s="30">
        <v>21.6</v>
      </c>
      <c r="F34" s="30">
        <v>3.6</v>
      </c>
      <c r="G34" s="30"/>
      <c r="H34" s="30"/>
      <c r="I34" s="30"/>
      <c r="J34" s="30">
        <v>3.6</v>
      </c>
      <c r="K34" s="30">
        <v>25.2</v>
      </c>
      <c r="L34" s="30"/>
      <c r="M34" s="30"/>
      <c r="N34" s="30"/>
    </row>
    <row r="35" spans="1:14" ht="18.75" customHeight="1">
      <c r="A35" s="2">
        <v>25</v>
      </c>
      <c r="B35" s="2"/>
      <c r="C35" s="2" t="s">
        <v>47</v>
      </c>
      <c r="D35" s="16" t="s">
        <v>48</v>
      </c>
      <c r="E35" s="30">
        <v>86.4</v>
      </c>
      <c r="F35" s="30"/>
      <c r="G35" s="30"/>
      <c r="H35" s="30"/>
      <c r="I35" s="30"/>
      <c r="J35" s="30"/>
      <c r="K35" s="30"/>
      <c r="L35" s="30"/>
      <c r="M35" s="30"/>
      <c r="N35" s="30">
        <v>7.2</v>
      </c>
    </row>
    <row r="36" spans="1:14" ht="18.75" customHeight="1">
      <c r="A36" s="2">
        <v>26</v>
      </c>
      <c r="B36" s="2"/>
      <c r="C36" s="2"/>
      <c r="D36" s="16" t="s">
        <v>175</v>
      </c>
      <c r="E36" s="30"/>
      <c r="F36" s="30">
        <v>10.8</v>
      </c>
      <c r="G36" s="30">
        <v>25.2</v>
      </c>
      <c r="H36" s="30">
        <v>64.8</v>
      </c>
      <c r="I36" s="30"/>
      <c r="J36" s="30">
        <v>7.2</v>
      </c>
      <c r="K36" s="30">
        <v>7.2</v>
      </c>
      <c r="L36" s="30">
        <v>1.8</v>
      </c>
      <c r="M36" s="30">
        <v>6.3</v>
      </c>
      <c r="N36" s="30"/>
    </row>
    <row r="37" spans="1:14" ht="18.75" customHeight="1">
      <c r="A37" s="2">
        <v>27</v>
      </c>
      <c r="B37" s="2"/>
      <c r="C37" s="2"/>
      <c r="D37" s="16" t="s">
        <v>49</v>
      </c>
      <c r="E37" s="30">
        <v>864</v>
      </c>
      <c r="F37" s="30">
        <v>806.4</v>
      </c>
      <c r="G37" s="30">
        <v>172.8</v>
      </c>
      <c r="H37" s="30"/>
      <c r="I37" s="30">
        <v>324</v>
      </c>
      <c r="J37" s="30"/>
      <c r="K37" s="30">
        <v>86.4</v>
      </c>
      <c r="L37" s="30">
        <v>3628.8</v>
      </c>
      <c r="M37" s="30">
        <v>3225.6</v>
      </c>
      <c r="N37" s="30">
        <v>64.8</v>
      </c>
    </row>
    <row r="38" spans="1:14" ht="18.75" customHeight="1">
      <c r="A38" s="2">
        <v>28</v>
      </c>
      <c r="B38" s="2"/>
      <c r="C38" s="2"/>
      <c r="D38" s="2" t="s">
        <v>137</v>
      </c>
      <c r="E38" s="30">
        <v>633.6</v>
      </c>
      <c r="F38" s="30">
        <v>633.6</v>
      </c>
      <c r="G38" s="30">
        <v>1094.4</v>
      </c>
      <c r="H38" s="30">
        <v>345.6</v>
      </c>
      <c r="I38" s="30">
        <v>1015.2</v>
      </c>
      <c r="J38" s="30">
        <v>1317.6000000000001</v>
      </c>
      <c r="K38" s="30">
        <v>460.8</v>
      </c>
      <c r="L38" s="30">
        <v>1180.8</v>
      </c>
      <c r="M38" s="30">
        <v>820.8000000000001</v>
      </c>
      <c r="N38" s="30">
        <v>21.6</v>
      </c>
    </row>
    <row r="39" spans="1:14" ht="18.75" customHeight="1">
      <c r="A39" s="2">
        <v>29</v>
      </c>
      <c r="B39" s="2"/>
      <c r="C39" s="2"/>
      <c r="D39" s="2" t="s">
        <v>139</v>
      </c>
      <c r="E39" s="30">
        <v>1382.4</v>
      </c>
      <c r="F39" s="30">
        <v>1267.2</v>
      </c>
      <c r="G39" s="30">
        <v>1555.2</v>
      </c>
      <c r="H39" s="30">
        <v>1209.6000000000001</v>
      </c>
      <c r="I39" s="30">
        <v>648</v>
      </c>
      <c r="J39" s="30">
        <v>280.8</v>
      </c>
      <c r="K39" s="30">
        <v>662.4</v>
      </c>
      <c r="L39" s="30">
        <v>489.6</v>
      </c>
      <c r="M39" s="30">
        <v>388.8</v>
      </c>
      <c r="N39" s="30">
        <v>410.40000000000003</v>
      </c>
    </row>
    <row r="40" spans="1:14" ht="18.75" customHeight="1">
      <c r="A40" s="2">
        <v>30</v>
      </c>
      <c r="B40" s="2"/>
      <c r="C40" s="2"/>
      <c r="D40" s="16" t="s">
        <v>50</v>
      </c>
      <c r="E40" s="30">
        <v>576</v>
      </c>
      <c r="F40" s="30">
        <v>403.2</v>
      </c>
      <c r="G40" s="30">
        <v>1209.6000000000001</v>
      </c>
      <c r="H40" s="30">
        <v>108</v>
      </c>
      <c r="I40" s="30">
        <v>583.2</v>
      </c>
      <c r="J40" s="30">
        <v>1231.2</v>
      </c>
      <c r="K40" s="30">
        <v>144</v>
      </c>
      <c r="L40" s="30">
        <v>921.6</v>
      </c>
      <c r="M40" s="30">
        <v>475.2</v>
      </c>
      <c r="N40" s="30">
        <v>12.6</v>
      </c>
    </row>
    <row r="41" spans="1:14" ht="18.75" customHeight="1">
      <c r="A41" s="2">
        <v>31</v>
      </c>
      <c r="B41" s="2"/>
      <c r="C41" s="2"/>
      <c r="D41" s="16" t="s">
        <v>222</v>
      </c>
      <c r="E41" s="30"/>
      <c r="F41" s="30">
        <v>1036.8</v>
      </c>
      <c r="G41" s="30"/>
      <c r="H41" s="30"/>
      <c r="I41" s="30"/>
      <c r="J41" s="30"/>
      <c r="K41" s="30"/>
      <c r="L41" s="30"/>
      <c r="M41" s="30"/>
      <c r="N41" s="30"/>
    </row>
    <row r="42" spans="1:14" ht="18.75" customHeight="1">
      <c r="A42" s="2">
        <v>32</v>
      </c>
      <c r="B42" s="2"/>
      <c r="C42" s="2"/>
      <c r="D42" s="16" t="s">
        <v>221</v>
      </c>
      <c r="E42" s="30"/>
      <c r="F42" s="30"/>
      <c r="G42" s="30"/>
      <c r="H42" s="30">
        <v>43.2</v>
      </c>
      <c r="I42" s="30"/>
      <c r="J42" s="30"/>
      <c r="K42" s="30"/>
      <c r="L42" s="30"/>
      <c r="M42" s="30"/>
      <c r="N42" s="30"/>
    </row>
    <row r="43" spans="1:14" ht="18.75" customHeight="1">
      <c r="A43" s="2">
        <v>33</v>
      </c>
      <c r="B43" s="2"/>
      <c r="C43" s="2"/>
      <c r="D43" s="2" t="s">
        <v>220</v>
      </c>
      <c r="E43" s="30"/>
      <c r="F43" s="30">
        <v>7.2</v>
      </c>
      <c r="G43" s="30">
        <v>2.7</v>
      </c>
      <c r="H43" s="30">
        <v>1.8</v>
      </c>
      <c r="I43" s="30"/>
      <c r="J43" s="30">
        <v>5.4</v>
      </c>
      <c r="K43" s="30"/>
      <c r="L43" s="30">
        <v>7.2</v>
      </c>
      <c r="M43" s="30"/>
      <c r="N43" s="30"/>
    </row>
    <row r="44" spans="1:14" ht="18.75" customHeight="1">
      <c r="A44" s="2">
        <v>34</v>
      </c>
      <c r="B44" s="2"/>
      <c r="C44" s="2"/>
      <c r="D44" s="16" t="s">
        <v>51</v>
      </c>
      <c r="E44" s="30"/>
      <c r="F44" s="30"/>
      <c r="G44" s="30">
        <v>1.8</v>
      </c>
      <c r="H44" s="30"/>
      <c r="I44" s="30"/>
      <c r="J44" s="30"/>
      <c r="K44" s="30"/>
      <c r="L44" s="30"/>
      <c r="M44" s="30"/>
      <c r="N44" s="30"/>
    </row>
    <row r="45" spans="1:14" ht="18.75" customHeight="1">
      <c r="A45" s="2">
        <v>35</v>
      </c>
      <c r="B45" s="2"/>
      <c r="C45" s="2"/>
      <c r="D45" s="16" t="s">
        <v>52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v>2.7</v>
      </c>
    </row>
    <row r="46" spans="1:14" ht="18.75" customHeight="1">
      <c r="A46" s="2">
        <v>36</v>
      </c>
      <c r="B46" s="2"/>
      <c r="C46" s="2"/>
      <c r="D46" s="16" t="s">
        <v>143</v>
      </c>
      <c r="E46" s="30"/>
      <c r="F46" s="30"/>
      <c r="G46" s="30">
        <v>10.8</v>
      </c>
      <c r="H46" s="30">
        <v>43.2</v>
      </c>
      <c r="I46" s="30"/>
      <c r="J46" s="30"/>
      <c r="K46" s="30">
        <v>230.4</v>
      </c>
      <c r="L46" s="30">
        <v>3.6</v>
      </c>
      <c r="M46" s="30"/>
      <c r="N46" s="30"/>
    </row>
    <row r="47" spans="1:14" ht="18.75" customHeight="1">
      <c r="A47" s="2">
        <v>37</v>
      </c>
      <c r="B47" s="2"/>
      <c r="C47" s="2"/>
      <c r="D47" s="16" t="s">
        <v>53</v>
      </c>
      <c r="E47" s="30">
        <v>10.8</v>
      </c>
      <c r="F47" s="30">
        <v>3.6</v>
      </c>
      <c r="G47" s="30">
        <v>7.2</v>
      </c>
      <c r="H47" s="30">
        <v>21.6</v>
      </c>
      <c r="I47" s="30">
        <v>1.8</v>
      </c>
      <c r="J47" s="30">
        <v>1.8</v>
      </c>
      <c r="K47" s="30">
        <v>7.2</v>
      </c>
      <c r="L47" s="30"/>
      <c r="M47" s="30">
        <v>7.2</v>
      </c>
      <c r="N47" s="30"/>
    </row>
    <row r="48" spans="1:14" ht="18.75" customHeight="1">
      <c r="A48" s="2">
        <v>38</v>
      </c>
      <c r="B48" s="2"/>
      <c r="C48" s="2"/>
      <c r="D48" s="16" t="s">
        <v>144</v>
      </c>
      <c r="E48" s="30">
        <v>1.8</v>
      </c>
      <c r="F48" s="30">
        <v>1.8</v>
      </c>
      <c r="G48" s="30"/>
      <c r="H48" s="30"/>
      <c r="I48" s="30">
        <v>1.8</v>
      </c>
      <c r="J48" s="30">
        <v>2.7</v>
      </c>
      <c r="K48" s="30">
        <v>3.6</v>
      </c>
      <c r="L48" s="30">
        <v>0.9</v>
      </c>
      <c r="M48" s="30">
        <v>1.8</v>
      </c>
      <c r="N48" s="30">
        <v>7.2</v>
      </c>
    </row>
    <row r="49" spans="1:14" ht="18.75" customHeight="1">
      <c r="A49" s="2">
        <v>39</v>
      </c>
      <c r="B49" s="2"/>
      <c r="C49" s="2"/>
      <c r="D49" s="16" t="s">
        <v>195</v>
      </c>
      <c r="E49" s="30"/>
      <c r="F49" s="30"/>
      <c r="G49" s="30"/>
      <c r="H49" s="30"/>
      <c r="I49" s="30"/>
      <c r="J49" s="30">
        <v>7.2</v>
      </c>
      <c r="K49" s="30"/>
      <c r="L49" s="30"/>
      <c r="M49" s="30"/>
      <c r="N49" s="30">
        <v>21.6</v>
      </c>
    </row>
    <row r="50" spans="1:14" ht="18.75" customHeight="1">
      <c r="A50" s="2">
        <v>40</v>
      </c>
      <c r="B50" s="2"/>
      <c r="C50" s="2"/>
      <c r="D50" s="16" t="s">
        <v>54</v>
      </c>
      <c r="E50" s="30">
        <v>3.6</v>
      </c>
      <c r="F50" s="30"/>
      <c r="G50" s="30">
        <v>43.2</v>
      </c>
      <c r="H50" s="30">
        <v>43.2</v>
      </c>
      <c r="I50" s="30"/>
      <c r="J50" s="30"/>
      <c r="K50" s="30"/>
      <c r="L50" s="30"/>
      <c r="M50" s="30"/>
      <c r="N50" s="30"/>
    </row>
    <row r="51" spans="1:14" ht="18.75" customHeight="1">
      <c r="A51" s="2">
        <v>41</v>
      </c>
      <c r="B51" s="2"/>
      <c r="C51" s="2"/>
      <c r="D51" s="16" t="s">
        <v>55</v>
      </c>
      <c r="E51" s="30">
        <v>7.2</v>
      </c>
      <c r="F51" s="30">
        <v>2.7</v>
      </c>
      <c r="G51" s="30">
        <v>10.8</v>
      </c>
      <c r="H51" s="30">
        <v>21.6</v>
      </c>
      <c r="I51" s="30">
        <v>3.6</v>
      </c>
      <c r="J51" s="30"/>
      <c r="K51" s="30">
        <v>3.6</v>
      </c>
      <c r="L51" s="30"/>
      <c r="M51" s="30">
        <v>3.6</v>
      </c>
      <c r="N51" s="30"/>
    </row>
    <row r="52" spans="1:14" ht="18.75" customHeight="1">
      <c r="A52" s="2">
        <v>42</v>
      </c>
      <c r="B52" s="2"/>
      <c r="C52" s="2"/>
      <c r="D52" s="16" t="s">
        <v>145</v>
      </c>
      <c r="E52" s="30"/>
      <c r="F52" s="30">
        <v>21.6</v>
      </c>
      <c r="G52" s="30"/>
      <c r="H52" s="30"/>
      <c r="I52" s="30"/>
      <c r="J52" s="30"/>
      <c r="K52" s="30"/>
      <c r="L52" s="30"/>
      <c r="M52" s="30"/>
      <c r="N52" s="30"/>
    </row>
    <row r="53" spans="1:14" ht="18.75" customHeight="1">
      <c r="A53" s="2">
        <v>43</v>
      </c>
      <c r="B53" s="2"/>
      <c r="C53" s="2"/>
      <c r="D53" s="16" t="s">
        <v>219</v>
      </c>
      <c r="E53" s="30"/>
      <c r="F53" s="30"/>
      <c r="G53" s="30"/>
      <c r="H53" s="30"/>
      <c r="I53" s="30"/>
      <c r="J53" s="30"/>
      <c r="K53" s="30">
        <v>28.8</v>
      </c>
      <c r="L53" s="30"/>
      <c r="M53" s="30"/>
      <c r="N53" s="30">
        <v>28.8</v>
      </c>
    </row>
    <row r="54" spans="1:14" ht="18.75" customHeight="1">
      <c r="A54" s="2">
        <v>44</v>
      </c>
      <c r="B54" s="2"/>
      <c r="C54" s="2"/>
      <c r="D54" s="16" t="s">
        <v>218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v>129.6</v>
      </c>
    </row>
    <row r="55" spans="1:14" ht="18.75" customHeight="1">
      <c r="A55" s="2">
        <v>45</v>
      </c>
      <c r="B55" s="2"/>
      <c r="C55" s="2"/>
      <c r="D55" s="16" t="s">
        <v>172</v>
      </c>
      <c r="E55" s="30">
        <v>4.5</v>
      </c>
      <c r="F55" s="30"/>
      <c r="G55" s="30">
        <v>1.8</v>
      </c>
      <c r="H55" s="30">
        <v>2.7</v>
      </c>
      <c r="I55" s="30">
        <v>1.8</v>
      </c>
      <c r="J55" s="30">
        <v>3.6</v>
      </c>
      <c r="K55" s="30">
        <v>7.2</v>
      </c>
      <c r="L55" s="30"/>
      <c r="M55" s="30">
        <v>2.7</v>
      </c>
      <c r="N55" s="30"/>
    </row>
    <row r="56" spans="1:14" ht="18.75" customHeight="1">
      <c r="A56" s="2">
        <v>46</v>
      </c>
      <c r="B56" s="2"/>
      <c r="C56" s="2"/>
      <c r="D56" s="16" t="s">
        <v>56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v>43.2</v>
      </c>
    </row>
    <row r="57" spans="1:14" ht="18.75" customHeight="1">
      <c r="A57" s="2">
        <v>47</v>
      </c>
      <c r="B57" s="2"/>
      <c r="C57" s="2"/>
      <c r="D57" s="16" t="s">
        <v>57</v>
      </c>
      <c r="E57" s="30"/>
      <c r="F57" s="30"/>
      <c r="G57" s="30"/>
      <c r="H57" s="30"/>
      <c r="I57" s="30"/>
      <c r="J57" s="30"/>
      <c r="K57" s="30">
        <v>3.6</v>
      </c>
      <c r="L57" s="30"/>
      <c r="M57" s="30"/>
      <c r="N57" s="30"/>
    </row>
    <row r="58" spans="1:14" ht="18.75" customHeight="1">
      <c r="A58" s="2">
        <v>48</v>
      </c>
      <c r="B58" s="2"/>
      <c r="C58" s="2"/>
      <c r="D58" s="16" t="s">
        <v>58</v>
      </c>
      <c r="E58" s="30">
        <v>43.2</v>
      </c>
      <c r="F58" s="30">
        <v>32.4</v>
      </c>
      <c r="G58" s="30">
        <v>237.6</v>
      </c>
      <c r="H58" s="30">
        <v>64.8</v>
      </c>
      <c r="I58" s="30">
        <v>21.6</v>
      </c>
      <c r="J58" s="30">
        <v>10.8</v>
      </c>
      <c r="K58" s="30">
        <v>7.2</v>
      </c>
      <c r="L58" s="30">
        <v>57.6</v>
      </c>
      <c r="M58" s="30">
        <v>14.4</v>
      </c>
      <c r="N58" s="30">
        <v>7.2</v>
      </c>
    </row>
    <row r="59" spans="1:14" ht="18.75" customHeight="1">
      <c r="A59" s="2">
        <v>49</v>
      </c>
      <c r="B59" s="2"/>
      <c r="C59" s="2"/>
      <c r="D59" s="16" t="s">
        <v>217</v>
      </c>
      <c r="E59" s="30"/>
      <c r="F59" s="30"/>
      <c r="G59" s="30">
        <v>64.8</v>
      </c>
      <c r="H59" s="30"/>
      <c r="I59" s="30"/>
      <c r="J59" s="30"/>
      <c r="K59" s="30"/>
      <c r="L59" s="30"/>
      <c r="M59" s="30"/>
      <c r="N59" s="30"/>
    </row>
    <row r="60" spans="1:14" ht="18.75" customHeight="1">
      <c r="A60" s="2">
        <v>50</v>
      </c>
      <c r="B60" s="2"/>
      <c r="C60" s="2"/>
      <c r="D60" s="16" t="s">
        <v>59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v>21.6</v>
      </c>
    </row>
    <row r="61" spans="1:14" ht="18.75" customHeight="1">
      <c r="A61" s="2">
        <v>51</v>
      </c>
      <c r="B61" s="2"/>
      <c r="C61" s="2"/>
      <c r="D61" s="16" t="s">
        <v>60</v>
      </c>
      <c r="E61" s="30">
        <v>86.4</v>
      </c>
      <c r="F61" s="30">
        <v>14.4</v>
      </c>
      <c r="G61" s="30">
        <v>129.6</v>
      </c>
      <c r="H61" s="30"/>
      <c r="I61" s="30"/>
      <c r="J61" s="30"/>
      <c r="K61" s="30"/>
      <c r="L61" s="30">
        <v>86.4</v>
      </c>
      <c r="M61" s="30"/>
      <c r="N61" s="30"/>
    </row>
    <row r="62" spans="1:14" ht="18.75" customHeight="1">
      <c r="A62" s="2">
        <v>52</v>
      </c>
      <c r="B62" s="2"/>
      <c r="C62" s="2"/>
      <c r="D62" s="2" t="s">
        <v>146</v>
      </c>
      <c r="E62" s="30">
        <v>129.6</v>
      </c>
      <c r="F62" s="30">
        <v>172.8</v>
      </c>
      <c r="G62" s="30">
        <v>172.8</v>
      </c>
      <c r="H62" s="30">
        <v>86.4</v>
      </c>
      <c r="I62" s="30"/>
      <c r="J62" s="30">
        <v>86.4</v>
      </c>
      <c r="K62" s="30">
        <v>43.2</v>
      </c>
      <c r="L62" s="30">
        <v>115.2</v>
      </c>
      <c r="M62" s="30">
        <v>10.8</v>
      </c>
      <c r="N62" s="30">
        <v>151.20000000000002</v>
      </c>
    </row>
    <row r="63" spans="1:14" ht="18.75" customHeight="1">
      <c r="A63" s="2">
        <v>53</v>
      </c>
      <c r="B63" s="2"/>
      <c r="C63" s="2"/>
      <c r="D63" s="16" t="s">
        <v>216</v>
      </c>
      <c r="E63" s="30">
        <v>259.2</v>
      </c>
      <c r="F63" s="30">
        <v>172.8</v>
      </c>
      <c r="G63" s="30">
        <v>576</v>
      </c>
      <c r="H63" s="30">
        <v>280.8</v>
      </c>
      <c r="I63" s="30">
        <v>345.6</v>
      </c>
      <c r="J63" s="30">
        <v>453.6</v>
      </c>
      <c r="K63" s="30">
        <v>748.8000000000001</v>
      </c>
      <c r="L63" s="30">
        <v>460.8</v>
      </c>
      <c r="M63" s="30">
        <v>86.4</v>
      </c>
      <c r="N63" s="30"/>
    </row>
    <row r="64" spans="1:14" ht="18.75" customHeight="1">
      <c r="A64" s="2">
        <v>54</v>
      </c>
      <c r="B64" s="2"/>
      <c r="C64" s="2"/>
      <c r="D64" s="16" t="s">
        <v>61</v>
      </c>
      <c r="E64" s="30">
        <v>475.2</v>
      </c>
      <c r="F64" s="30">
        <v>302.40000000000003</v>
      </c>
      <c r="G64" s="30">
        <v>979.2</v>
      </c>
      <c r="H64" s="30">
        <v>259.2</v>
      </c>
      <c r="I64" s="30">
        <v>14.4</v>
      </c>
      <c r="J64" s="30"/>
      <c r="K64" s="30">
        <v>115.2</v>
      </c>
      <c r="L64" s="30">
        <v>86.4</v>
      </c>
      <c r="M64" s="30">
        <v>14.4</v>
      </c>
      <c r="N64" s="30"/>
    </row>
    <row r="65" spans="1:14" ht="18.75" customHeight="1">
      <c r="A65" s="2">
        <v>55</v>
      </c>
      <c r="B65" s="2"/>
      <c r="C65" s="2"/>
      <c r="D65" s="16" t="s">
        <v>62</v>
      </c>
      <c r="E65" s="30"/>
      <c r="F65" s="30"/>
      <c r="G65" s="30"/>
      <c r="H65" s="30"/>
      <c r="I65" s="30"/>
      <c r="J65" s="30"/>
      <c r="K65" s="30"/>
      <c r="L65" s="30"/>
      <c r="M65" s="30">
        <v>1.8</v>
      </c>
      <c r="N65" s="30"/>
    </row>
    <row r="66" spans="1:14" ht="18.75" customHeight="1">
      <c r="A66" s="2">
        <v>56</v>
      </c>
      <c r="B66" s="2"/>
      <c r="C66" s="2"/>
      <c r="D66" s="2" t="s">
        <v>148</v>
      </c>
      <c r="E66" s="30">
        <v>21.6</v>
      </c>
      <c r="F66" s="30">
        <v>3.6</v>
      </c>
      <c r="G66" s="30">
        <v>3.6</v>
      </c>
      <c r="H66" s="30"/>
      <c r="I66" s="30">
        <v>3.6</v>
      </c>
      <c r="J66" s="30">
        <v>21.6</v>
      </c>
      <c r="K66" s="30"/>
      <c r="L66" s="30">
        <v>57.6</v>
      </c>
      <c r="M66" s="30"/>
      <c r="N66" s="30"/>
    </row>
    <row r="67" spans="1:14" ht="18.75" customHeight="1">
      <c r="A67" s="2">
        <v>57</v>
      </c>
      <c r="B67" s="2"/>
      <c r="C67" s="2"/>
      <c r="D67" s="2" t="s">
        <v>215</v>
      </c>
      <c r="E67" s="30">
        <v>194.4</v>
      </c>
      <c r="F67" s="30"/>
      <c r="G67" s="30">
        <v>129.6</v>
      </c>
      <c r="H67" s="30">
        <v>10.8</v>
      </c>
      <c r="I67" s="30">
        <v>108</v>
      </c>
      <c r="J67" s="30">
        <v>64.8</v>
      </c>
      <c r="K67" s="30">
        <v>316.8</v>
      </c>
      <c r="L67" s="30">
        <v>201.6</v>
      </c>
      <c r="M67" s="30">
        <v>302.40000000000003</v>
      </c>
      <c r="N67" s="30"/>
    </row>
    <row r="68" spans="1:14" ht="18.75" customHeight="1">
      <c r="A68" s="2">
        <v>58</v>
      </c>
      <c r="B68" s="2"/>
      <c r="C68" s="2"/>
      <c r="D68" s="16" t="s">
        <v>152</v>
      </c>
      <c r="E68" s="30">
        <v>345.6</v>
      </c>
      <c r="F68" s="30">
        <v>460.8</v>
      </c>
      <c r="G68" s="30">
        <v>576</v>
      </c>
      <c r="H68" s="30">
        <v>820.8000000000001</v>
      </c>
      <c r="I68" s="30">
        <v>151.20000000000002</v>
      </c>
      <c r="J68" s="30">
        <v>345.6</v>
      </c>
      <c r="K68" s="30">
        <v>374.40000000000003</v>
      </c>
      <c r="L68" s="30">
        <v>259.2</v>
      </c>
      <c r="M68" s="30">
        <v>367.2</v>
      </c>
      <c r="N68" s="30">
        <v>43.2</v>
      </c>
    </row>
    <row r="69" spans="1:14" ht="18.75" customHeight="1">
      <c r="A69" s="2">
        <v>59</v>
      </c>
      <c r="B69" s="2"/>
      <c r="C69" s="2"/>
      <c r="D69" s="2" t="s">
        <v>154</v>
      </c>
      <c r="E69" s="30">
        <v>691.2</v>
      </c>
      <c r="F69" s="30">
        <v>1209.6000000000001</v>
      </c>
      <c r="G69" s="30">
        <v>1036.8</v>
      </c>
      <c r="H69" s="30">
        <v>1080</v>
      </c>
      <c r="I69" s="30">
        <v>1101.6000000000001</v>
      </c>
      <c r="J69" s="30">
        <v>907.2</v>
      </c>
      <c r="K69" s="30">
        <v>1123.2</v>
      </c>
      <c r="L69" s="30">
        <v>1267.2</v>
      </c>
      <c r="M69" s="30">
        <v>1382.4</v>
      </c>
      <c r="N69" s="30">
        <v>5673.6</v>
      </c>
    </row>
    <row r="70" spans="1:14" ht="18.75" customHeight="1">
      <c r="A70" s="2">
        <v>60</v>
      </c>
      <c r="B70" s="2"/>
      <c r="C70" s="2"/>
      <c r="D70" s="2" t="s">
        <v>64</v>
      </c>
      <c r="E70" s="30"/>
      <c r="F70" s="30"/>
      <c r="G70" s="30"/>
      <c r="H70" s="30">
        <v>21.6</v>
      </c>
      <c r="I70" s="30">
        <v>3.6</v>
      </c>
      <c r="J70" s="30"/>
      <c r="K70" s="30"/>
      <c r="L70" s="30"/>
      <c r="M70" s="30">
        <v>3.6</v>
      </c>
      <c r="N70" s="30"/>
    </row>
    <row r="71" spans="1:14" ht="18.75" customHeight="1">
      <c r="A71" s="2">
        <v>61</v>
      </c>
      <c r="B71" s="2" t="s">
        <v>68</v>
      </c>
      <c r="C71" s="2" t="s">
        <v>69</v>
      </c>
      <c r="D71" s="2" t="s">
        <v>70</v>
      </c>
      <c r="E71" s="30">
        <v>115.2</v>
      </c>
      <c r="F71" s="30">
        <v>46.800000000000004</v>
      </c>
      <c r="G71" s="30">
        <v>86.4</v>
      </c>
      <c r="H71" s="30">
        <v>129.6</v>
      </c>
      <c r="I71" s="30">
        <v>21.6</v>
      </c>
      <c r="J71" s="30">
        <v>194.4</v>
      </c>
      <c r="K71" s="30">
        <v>57.6</v>
      </c>
      <c r="L71" s="30">
        <v>115.2</v>
      </c>
      <c r="M71" s="30">
        <v>36</v>
      </c>
      <c r="N71" s="30">
        <v>21.6</v>
      </c>
    </row>
    <row r="72" spans="1:14" ht="18.75" customHeight="1">
      <c r="A72" s="2">
        <v>62</v>
      </c>
      <c r="B72" s="2" t="s">
        <v>71</v>
      </c>
      <c r="C72" s="2" t="s">
        <v>72</v>
      </c>
      <c r="D72" s="2" t="s">
        <v>73</v>
      </c>
      <c r="E72" s="30">
        <v>288</v>
      </c>
      <c r="F72" s="30"/>
      <c r="G72" s="30">
        <v>122.4</v>
      </c>
      <c r="H72" s="30">
        <v>25.2</v>
      </c>
      <c r="I72" s="30"/>
      <c r="J72" s="30"/>
      <c r="K72" s="30">
        <v>10.8</v>
      </c>
      <c r="L72" s="30">
        <v>28.8</v>
      </c>
      <c r="M72" s="30"/>
      <c r="N72" s="30"/>
    </row>
    <row r="73" spans="1:14" ht="18.75" customHeight="1">
      <c r="A73" s="2">
        <v>63</v>
      </c>
      <c r="B73" s="2" t="s">
        <v>74</v>
      </c>
      <c r="C73" s="2" t="s">
        <v>75</v>
      </c>
      <c r="D73" s="2" t="s">
        <v>76</v>
      </c>
      <c r="E73" s="30">
        <v>1209.6000000000001</v>
      </c>
      <c r="F73" s="30">
        <v>806.4</v>
      </c>
      <c r="G73" s="30">
        <v>633.6</v>
      </c>
      <c r="H73" s="30">
        <v>518.4</v>
      </c>
      <c r="I73" s="30">
        <v>64.8</v>
      </c>
      <c r="J73" s="30">
        <v>216</v>
      </c>
      <c r="K73" s="30">
        <v>115.2</v>
      </c>
      <c r="L73" s="30">
        <v>172.8</v>
      </c>
      <c r="M73" s="30">
        <v>237.6</v>
      </c>
      <c r="N73" s="30">
        <v>151.20000000000002</v>
      </c>
    </row>
    <row r="74" spans="1:14" ht="18.75" customHeight="1">
      <c r="A74" s="2">
        <v>64</v>
      </c>
      <c r="B74" s="2" t="s">
        <v>77</v>
      </c>
      <c r="C74" s="2" t="s">
        <v>78</v>
      </c>
      <c r="D74" s="16" t="s">
        <v>79</v>
      </c>
      <c r="E74" s="30"/>
      <c r="F74" s="30">
        <v>3.6</v>
      </c>
      <c r="G74" s="30">
        <v>7.2</v>
      </c>
      <c r="H74" s="30"/>
      <c r="I74" s="30">
        <v>3.6</v>
      </c>
      <c r="J74" s="30"/>
      <c r="K74" s="30"/>
      <c r="L74" s="30">
        <v>3.6</v>
      </c>
      <c r="M74" s="30">
        <v>14.4</v>
      </c>
      <c r="N74" s="30">
        <v>10.8</v>
      </c>
    </row>
    <row r="75" spans="1:14" ht="18.75" customHeight="1">
      <c r="A75" s="2">
        <v>65</v>
      </c>
      <c r="B75" s="2"/>
      <c r="C75" s="2" t="s">
        <v>80</v>
      </c>
      <c r="D75" s="2" t="s">
        <v>156</v>
      </c>
      <c r="E75" s="30">
        <v>0.9</v>
      </c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8.75" customHeight="1">
      <c r="A76" s="2">
        <v>66</v>
      </c>
      <c r="B76" s="2"/>
      <c r="C76" s="2"/>
      <c r="D76" s="16" t="s">
        <v>158</v>
      </c>
      <c r="E76" s="30"/>
      <c r="F76" s="30"/>
      <c r="G76" s="30">
        <v>0.9</v>
      </c>
      <c r="H76" s="30">
        <v>3.6</v>
      </c>
      <c r="I76" s="30">
        <v>3.6</v>
      </c>
      <c r="J76" s="30">
        <v>3.6</v>
      </c>
      <c r="K76" s="30"/>
      <c r="L76" s="30"/>
      <c r="M76" s="30"/>
      <c r="N76" s="30">
        <v>3.6</v>
      </c>
    </row>
    <row r="77" spans="1:14" ht="18.75" customHeight="1">
      <c r="A77" s="2">
        <v>67</v>
      </c>
      <c r="B77" s="2"/>
      <c r="C77" s="2"/>
      <c r="D77" s="16" t="s">
        <v>81</v>
      </c>
      <c r="E77" s="30">
        <v>3.6</v>
      </c>
      <c r="F77" s="30">
        <v>3.6</v>
      </c>
      <c r="G77" s="30">
        <v>0.9</v>
      </c>
      <c r="H77" s="30">
        <v>1.8</v>
      </c>
      <c r="I77" s="30">
        <v>3.6</v>
      </c>
      <c r="J77" s="30"/>
      <c r="K77" s="30"/>
      <c r="L77" s="30"/>
      <c r="M77" s="30"/>
      <c r="N77" s="30"/>
    </row>
    <row r="78" spans="1:14" ht="18.75" customHeight="1">
      <c r="A78" s="2">
        <v>68</v>
      </c>
      <c r="B78" s="2"/>
      <c r="C78" s="2"/>
      <c r="D78" s="2" t="s">
        <v>169</v>
      </c>
      <c r="E78" s="30"/>
      <c r="F78" s="30">
        <v>0.9</v>
      </c>
      <c r="G78" s="30"/>
      <c r="H78" s="30">
        <v>0.9</v>
      </c>
      <c r="I78" s="30"/>
      <c r="J78" s="30"/>
      <c r="K78" s="30"/>
      <c r="L78" s="30"/>
      <c r="M78" s="30"/>
      <c r="N78" s="30"/>
    </row>
    <row r="79" spans="1:14" ht="18.75" customHeight="1">
      <c r="A79" s="2">
        <v>69</v>
      </c>
      <c r="B79" s="2"/>
      <c r="C79" s="2"/>
      <c r="D79" s="2" t="s">
        <v>160</v>
      </c>
      <c r="E79" s="30">
        <v>10.8</v>
      </c>
      <c r="F79" s="30">
        <v>64.8</v>
      </c>
      <c r="G79" s="30">
        <v>21.6</v>
      </c>
      <c r="H79" s="30">
        <v>7.2</v>
      </c>
      <c r="I79" s="30">
        <v>3.6</v>
      </c>
      <c r="J79" s="30">
        <v>10.8</v>
      </c>
      <c r="K79" s="30">
        <v>18</v>
      </c>
      <c r="L79" s="30">
        <v>10.8</v>
      </c>
      <c r="M79" s="30">
        <v>43.2</v>
      </c>
      <c r="N79" s="30">
        <v>43.2</v>
      </c>
    </row>
    <row r="80" spans="1:14" ht="18.75" customHeight="1">
      <c r="A80" s="2">
        <v>70</v>
      </c>
      <c r="B80" s="2"/>
      <c r="C80" s="2" t="s">
        <v>82</v>
      </c>
      <c r="D80" s="2" t="s">
        <v>83</v>
      </c>
      <c r="E80" s="30">
        <v>7.2</v>
      </c>
      <c r="F80" s="30">
        <v>10.8</v>
      </c>
      <c r="G80" s="30">
        <v>3.6</v>
      </c>
      <c r="H80" s="30"/>
      <c r="I80" s="30"/>
      <c r="J80" s="30"/>
      <c r="K80" s="30">
        <v>2.7</v>
      </c>
      <c r="L80" s="30"/>
      <c r="M80" s="30"/>
      <c r="N80" s="30"/>
    </row>
    <row r="81" spans="1:14" ht="18.75" customHeight="1">
      <c r="A81" s="2">
        <v>71</v>
      </c>
      <c r="B81" s="2" t="s">
        <v>214</v>
      </c>
      <c r="C81" s="2" t="s">
        <v>211</v>
      </c>
      <c r="D81" s="16" t="s">
        <v>213</v>
      </c>
      <c r="E81" s="30"/>
      <c r="F81" s="30">
        <v>0.9</v>
      </c>
      <c r="G81" s="30"/>
      <c r="H81" s="30"/>
      <c r="I81" s="30"/>
      <c r="J81" s="30"/>
      <c r="K81" s="30">
        <v>0.9</v>
      </c>
      <c r="L81" s="30"/>
      <c r="M81" s="30"/>
      <c r="N81" s="30"/>
    </row>
    <row r="82" spans="1:14" ht="18.75" customHeight="1" thickBot="1">
      <c r="A82" s="2">
        <v>72</v>
      </c>
      <c r="B82" s="2" t="s">
        <v>84</v>
      </c>
      <c r="C82" s="2" t="s">
        <v>85</v>
      </c>
      <c r="D82" s="2" t="s">
        <v>86</v>
      </c>
      <c r="E82" s="30">
        <v>1.8</v>
      </c>
      <c r="F82" s="30"/>
      <c r="G82" s="30">
        <v>2.7</v>
      </c>
      <c r="H82" s="30">
        <v>4.5</v>
      </c>
      <c r="I82" s="30"/>
      <c r="J82" s="30">
        <v>3.6</v>
      </c>
      <c r="K82" s="30">
        <v>1.8</v>
      </c>
      <c r="L82" s="30">
        <v>0.9</v>
      </c>
      <c r="M82" s="30">
        <v>0.9</v>
      </c>
      <c r="N82" s="30"/>
    </row>
    <row r="83" spans="1:14" ht="18.75" customHeight="1" thickTop="1">
      <c r="A83" s="54" t="s">
        <v>9</v>
      </c>
      <c r="B83" s="54"/>
      <c r="C83" s="54"/>
      <c r="D83" s="54"/>
      <c r="E83" s="31">
        <v>13485.600000000004</v>
      </c>
      <c r="F83" s="31">
        <v>18278.1</v>
      </c>
      <c r="G83" s="31">
        <v>15609.600000000004</v>
      </c>
      <c r="H83" s="31">
        <v>9927.000000000002</v>
      </c>
      <c r="I83" s="31">
        <v>7126.200000000004</v>
      </c>
      <c r="J83" s="31">
        <v>8538.300000000001</v>
      </c>
      <c r="K83" s="31">
        <v>9783.900000000001</v>
      </c>
      <c r="L83" s="31">
        <v>10276.2</v>
      </c>
      <c r="M83" s="31">
        <v>9816.300000000001</v>
      </c>
      <c r="N83" s="31">
        <v>7178.400000000001</v>
      </c>
    </row>
    <row r="84" spans="1:14" ht="18.75" customHeight="1">
      <c r="A84" s="55" t="s">
        <v>10</v>
      </c>
      <c r="B84" s="56"/>
      <c r="C84" s="8" t="s">
        <v>30</v>
      </c>
      <c r="D84" s="9"/>
      <c r="E84" s="30">
        <v>5875.2</v>
      </c>
      <c r="F84" s="30">
        <v>10713.6</v>
      </c>
      <c r="G84" s="30">
        <v>6566.400000000001</v>
      </c>
      <c r="H84" s="30">
        <v>4492.8</v>
      </c>
      <c r="I84" s="30">
        <v>2635.2000000000003</v>
      </c>
      <c r="J84" s="30">
        <v>3283.2000000000003</v>
      </c>
      <c r="K84" s="30">
        <v>5097.6</v>
      </c>
      <c r="L84" s="30">
        <v>1094.4</v>
      </c>
      <c r="M84" s="30">
        <v>2275.2000000000003</v>
      </c>
      <c r="N84" s="30">
        <v>216</v>
      </c>
    </row>
    <row r="85" spans="1:14" ht="18.75" customHeight="1">
      <c r="A85" s="11"/>
      <c r="B85" s="12"/>
      <c r="C85" s="8" t="s">
        <v>33</v>
      </c>
      <c r="D85" s="9"/>
      <c r="E85" s="30">
        <v>91.80000000000001</v>
      </c>
      <c r="F85" s="30">
        <v>48.6</v>
      </c>
      <c r="G85" s="30">
        <v>57.599999999999994</v>
      </c>
      <c r="H85" s="30">
        <v>126.9</v>
      </c>
      <c r="I85" s="30">
        <v>18</v>
      </c>
      <c r="J85" s="30">
        <v>32.4</v>
      </c>
      <c r="K85" s="30">
        <v>22.5</v>
      </c>
      <c r="L85" s="30">
        <v>23.4</v>
      </c>
      <c r="M85" s="30">
        <v>93.60000000000001</v>
      </c>
      <c r="N85" s="30">
        <v>81.00000000000001</v>
      </c>
    </row>
    <row r="86" spans="1:14" ht="18.75" customHeight="1">
      <c r="A86" s="11"/>
      <c r="B86" s="12"/>
      <c r="C86" s="8" t="s">
        <v>183</v>
      </c>
      <c r="D86" s="9"/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0.9</v>
      </c>
    </row>
    <row r="87" spans="1:14" ht="18.75" customHeight="1">
      <c r="A87" s="11"/>
      <c r="B87" s="12"/>
      <c r="C87" s="8" t="s">
        <v>212</v>
      </c>
      <c r="D87" s="9"/>
      <c r="E87" s="30">
        <v>64.80000000000001</v>
      </c>
      <c r="F87" s="30">
        <v>14.4</v>
      </c>
      <c r="G87" s="30">
        <v>64.8</v>
      </c>
      <c r="H87" s="30">
        <v>86.4</v>
      </c>
      <c r="I87" s="30">
        <v>43.2</v>
      </c>
      <c r="J87" s="30">
        <v>46.800000000000004</v>
      </c>
      <c r="K87" s="30">
        <v>82.8</v>
      </c>
      <c r="L87" s="30">
        <v>0</v>
      </c>
      <c r="M87" s="30">
        <v>0</v>
      </c>
      <c r="N87" s="30">
        <v>3.6</v>
      </c>
    </row>
    <row r="88" spans="1:14" ht="18.75" customHeight="1">
      <c r="A88" s="11"/>
      <c r="B88" s="12"/>
      <c r="C88" s="8" t="s">
        <v>47</v>
      </c>
      <c r="D88" s="9"/>
      <c r="E88" s="30">
        <v>5816.7</v>
      </c>
      <c r="F88" s="30">
        <v>6563.700000000001</v>
      </c>
      <c r="G88" s="30">
        <v>8041.500000000003</v>
      </c>
      <c r="H88" s="30">
        <v>4529.700000000001</v>
      </c>
      <c r="I88" s="30">
        <v>4329.000000000001</v>
      </c>
      <c r="J88" s="30">
        <v>4747.5</v>
      </c>
      <c r="K88" s="30">
        <v>4374</v>
      </c>
      <c r="L88" s="30">
        <v>8826.300000000001</v>
      </c>
      <c r="M88" s="30">
        <v>7115.4</v>
      </c>
      <c r="N88" s="30">
        <v>6646.500000000001</v>
      </c>
    </row>
    <row r="89" spans="1:14" ht="18.75" customHeight="1">
      <c r="A89" s="11"/>
      <c r="B89" s="12"/>
      <c r="C89" s="8" t="s">
        <v>88</v>
      </c>
      <c r="D89" s="9"/>
      <c r="E89" s="30">
        <v>115.2</v>
      </c>
      <c r="F89" s="30">
        <v>46.800000000000004</v>
      </c>
      <c r="G89" s="30">
        <v>86.4</v>
      </c>
      <c r="H89" s="30">
        <v>129.6</v>
      </c>
      <c r="I89" s="30">
        <v>21.6</v>
      </c>
      <c r="J89" s="30">
        <v>194.4</v>
      </c>
      <c r="K89" s="30">
        <v>57.6</v>
      </c>
      <c r="L89" s="30">
        <v>115.2</v>
      </c>
      <c r="M89" s="30">
        <v>36</v>
      </c>
      <c r="N89" s="30">
        <v>21.6</v>
      </c>
    </row>
    <row r="90" spans="1:14" ht="18.75" customHeight="1">
      <c r="A90" s="11"/>
      <c r="B90" s="12"/>
      <c r="C90" s="8" t="s">
        <v>72</v>
      </c>
      <c r="D90" s="9"/>
      <c r="E90" s="30">
        <v>288</v>
      </c>
      <c r="F90" s="30">
        <v>0</v>
      </c>
      <c r="G90" s="30">
        <v>122.4</v>
      </c>
      <c r="H90" s="30">
        <v>25.2</v>
      </c>
      <c r="I90" s="30">
        <v>0</v>
      </c>
      <c r="J90" s="30">
        <v>0</v>
      </c>
      <c r="K90" s="30">
        <v>10.8</v>
      </c>
      <c r="L90" s="30">
        <v>28.8</v>
      </c>
      <c r="M90" s="30">
        <v>0</v>
      </c>
      <c r="N90" s="30">
        <v>0</v>
      </c>
    </row>
    <row r="91" spans="1:14" ht="18.75" customHeight="1">
      <c r="A91" s="11"/>
      <c r="B91" s="12"/>
      <c r="C91" s="8" t="s">
        <v>89</v>
      </c>
      <c r="D91" s="9"/>
      <c r="E91" s="30">
        <v>1209.6000000000001</v>
      </c>
      <c r="F91" s="30">
        <v>806.4</v>
      </c>
      <c r="G91" s="30">
        <v>633.6</v>
      </c>
      <c r="H91" s="30">
        <v>518.4</v>
      </c>
      <c r="I91" s="30">
        <v>64.8</v>
      </c>
      <c r="J91" s="30">
        <v>216</v>
      </c>
      <c r="K91" s="30">
        <v>115.2</v>
      </c>
      <c r="L91" s="30">
        <v>172.8</v>
      </c>
      <c r="M91" s="30">
        <v>237.6</v>
      </c>
      <c r="N91" s="30">
        <v>151.20000000000002</v>
      </c>
    </row>
    <row r="92" spans="1:14" ht="18.75" customHeight="1">
      <c r="A92" s="11"/>
      <c r="B92" s="12"/>
      <c r="C92" s="8" t="s">
        <v>78</v>
      </c>
      <c r="D92" s="9"/>
      <c r="E92" s="30">
        <v>0</v>
      </c>
      <c r="F92" s="30">
        <v>3.6</v>
      </c>
      <c r="G92" s="30">
        <v>7.2</v>
      </c>
      <c r="H92" s="30">
        <v>0</v>
      </c>
      <c r="I92" s="30">
        <v>3.6</v>
      </c>
      <c r="J92" s="30">
        <v>0</v>
      </c>
      <c r="K92" s="30">
        <v>0</v>
      </c>
      <c r="L92" s="30">
        <v>3.6</v>
      </c>
      <c r="M92" s="30">
        <v>14.4</v>
      </c>
      <c r="N92" s="30">
        <v>10.8</v>
      </c>
    </row>
    <row r="93" spans="1:14" ht="18.75" customHeight="1">
      <c r="A93" s="11"/>
      <c r="B93" s="12"/>
      <c r="C93" s="8" t="s">
        <v>80</v>
      </c>
      <c r="D93" s="9"/>
      <c r="E93" s="30">
        <v>15.3</v>
      </c>
      <c r="F93" s="30">
        <v>69.3</v>
      </c>
      <c r="G93" s="30">
        <v>23.400000000000002</v>
      </c>
      <c r="H93" s="30">
        <v>13.5</v>
      </c>
      <c r="I93" s="30">
        <v>10.8</v>
      </c>
      <c r="J93" s="30">
        <v>14.4</v>
      </c>
      <c r="K93" s="30">
        <v>18</v>
      </c>
      <c r="L93" s="30">
        <v>10.8</v>
      </c>
      <c r="M93" s="30">
        <v>43.2</v>
      </c>
      <c r="N93" s="30">
        <v>46.800000000000004</v>
      </c>
    </row>
    <row r="94" spans="1:14" ht="18.75" customHeight="1">
      <c r="A94" s="11"/>
      <c r="B94" s="12"/>
      <c r="C94" s="8" t="s">
        <v>82</v>
      </c>
      <c r="D94" s="9"/>
      <c r="E94" s="30">
        <v>7.2</v>
      </c>
      <c r="F94" s="30">
        <v>10.8</v>
      </c>
      <c r="G94" s="30">
        <v>3.6</v>
      </c>
      <c r="H94" s="30">
        <v>0</v>
      </c>
      <c r="I94" s="30">
        <v>0</v>
      </c>
      <c r="J94" s="30">
        <v>0</v>
      </c>
      <c r="K94" s="30">
        <v>2.7</v>
      </c>
      <c r="L94" s="30">
        <v>0</v>
      </c>
      <c r="M94" s="30">
        <v>0</v>
      </c>
      <c r="N94" s="30">
        <v>0</v>
      </c>
    </row>
    <row r="95" spans="1:14" ht="18.75" customHeight="1">
      <c r="A95" s="11"/>
      <c r="B95" s="12"/>
      <c r="C95" s="8" t="s">
        <v>211</v>
      </c>
      <c r="D95" s="15"/>
      <c r="E95" s="30">
        <v>0</v>
      </c>
      <c r="F95" s="30">
        <v>0.9</v>
      </c>
      <c r="G95" s="30">
        <v>0</v>
      </c>
      <c r="H95" s="30">
        <v>0</v>
      </c>
      <c r="I95" s="30">
        <v>0</v>
      </c>
      <c r="J95" s="30">
        <v>0</v>
      </c>
      <c r="K95" s="30">
        <v>0.9</v>
      </c>
      <c r="L95" s="30">
        <v>0</v>
      </c>
      <c r="M95" s="30">
        <v>0</v>
      </c>
      <c r="N95" s="30">
        <v>0</v>
      </c>
    </row>
    <row r="96" spans="1:14" ht="18.75" customHeight="1">
      <c r="A96" s="11"/>
      <c r="B96" s="12"/>
      <c r="C96" s="8" t="s">
        <v>85</v>
      </c>
      <c r="D96" s="15"/>
      <c r="E96" s="30">
        <v>1.8</v>
      </c>
      <c r="F96" s="30">
        <v>0</v>
      </c>
      <c r="G96" s="30">
        <v>2.7</v>
      </c>
      <c r="H96" s="30">
        <v>4.5</v>
      </c>
      <c r="I96" s="30">
        <v>0</v>
      </c>
      <c r="J96" s="30">
        <v>3.6</v>
      </c>
      <c r="K96" s="30">
        <v>1.8</v>
      </c>
      <c r="L96" s="30">
        <v>0.9</v>
      </c>
      <c r="M96" s="30">
        <v>0.9</v>
      </c>
      <c r="N96" s="30">
        <v>0</v>
      </c>
    </row>
    <row r="97" spans="1:14" ht="18.75" customHeight="1">
      <c r="A97" s="51" t="s">
        <v>11</v>
      </c>
      <c r="B97" s="51"/>
      <c r="C97" s="46" t="s">
        <v>12</v>
      </c>
      <c r="D97" s="46"/>
      <c r="E97" s="47" t="s">
        <v>90</v>
      </c>
      <c r="F97" s="48"/>
      <c r="G97" s="48"/>
      <c r="H97" s="48"/>
      <c r="I97" s="48"/>
      <c r="J97" s="48"/>
      <c r="K97" s="48"/>
      <c r="L97" s="48"/>
      <c r="M97" s="48"/>
      <c r="N97" s="49"/>
    </row>
    <row r="98" spans="1:14" ht="18.75" customHeight="1">
      <c r="A98" s="45"/>
      <c r="B98" s="45"/>
      <c r="C98" s="46" t="s">
        <v>13</v>
      </c>
      <c r="D98" s="46"/>
      <c r="E98" s="47" t="s">
        <v>91</v>
      </c>
      <c r="F98" s="48"/>
      <c r="G98" s="48"/>
      <c r="H98" s="48"/>
      <c r="I98" s="48"/>
      <c r="J98" s="48"/>
      <c r="K98" s="48"/>
      <c r="L98" s="48"/>
      <c r="M98" s="48"/>
      <c r="N98" s="49"/>
    </row>
    <row r="99" spans="1:14" ht="18.75" customHeight="1">
      <c r="A99" s="45"/>
      <c r="B99" s="45"/>
      <c r="C99" s="46" t="s">
        <v>14</v>
      </c>
      <c r="D99" s="46"/>
      <c r="E99" s="47" t="s">
        <v>92</v>
      </c>
      <c r="F99" s="48"/>
      <c r="G99" s="48"/>
      <c r="H99" s="48"/>
      <c r="I99" s="48"/>
      <c r="J99" s="48"/>
      <c r="K99" s="48"/>
      <c r="L99" s="48"/>
      <c r="M99" s="48"/>
      <c r="N99" s="49"/>
    </row>
    <row r="100" spans="1:14" ht="18.75" customHeight="1">
      <c r="A100" s="36" t="s">
        <v>15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8"/>
    </row>
    <row r="101" spans="1:14" ht="18.75" customHeight="1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1"/>
    </row>
    <row r="102" spans="1:14" ht="18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ht="14.25">
      <c r="A103" s="5" t="s">
        <v>16</v>
      </c>
    </row>
  </sheetData>
  <sheetProtection/>
  <mergeCells count="24">
    <mergeCell ref="A100:N100"/>
    <mergeCell ref="A101:N101"/>
    <mergeCell ref="A102:N102"/>
    <mergeCell ref="A99:B99"/>
    <mergeCell ref="C99:D99"/>
    <mergeCell ref="E99:N99"/>
    <mergeCell ref="A5:D5"/>
    <mergeCell ref="A6:D6"/>
    <mergeCell ref="A97:B97"/>
    <mergeCell ref="C97:D97"/>
    <mergeCell ref="E97:N97"/>
    <mergeCell ref="A98:B98"/>
    <mergeCell ref="C98:D98"/>
    <mergeCell ref="E98:N98"/>
    <mergeCell ref="A1:N1"/>
    <mergeCell ref="A2:N2"/>
    <mergeCell ref="E10:N10"/>
    <mergeCell ref="A83:D83"/>
    <mergeCell ref="A84:B84"/>
    <mergeCell ref="A7:D7"/>
    <mergeCell ref="A8:D8"/>
    <mergeCell ref="A9:D9"/>
    <mergeCell ref="A3:D3"/>
    <mergeCell ref="A4:D4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Zeros="0" view="pageBreakPreview" zoomScale="85" zoomScaleNormal="8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5" width="11.875" style="1" customWidth="1"/>
    <col min="6" max="14" width="9.50390625" style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42283</v>
      </c>
      <c r="F4" s="6">
        <v>42283</v>
      </c>
      <c r="G4" s="6">
        <v>42283</v>
      </c>
      <c r="H4" s="6">
        <v>42283</v>
      </c>
      <c r="I4" s="6">
        <v>42283</v>
      </c>
      <c r="J4" s="6">
        <v>42283</v>
      </c>
      <c r="K4" s="6">
        <v>42283</v>
      </c>
      <c r="L4" s="6">
        <v>42291</v>
      </c>
      <c r="M4" s="6">
        <v>42291</v>
      </c>
      <c r="N4" s="6">
        <v>42292</v>
      </c>
    </row>
    <row r="5" spans="1:14" ht="18.75" customHeight="1">
      <c r="A5" s="50" t="s">
        <v>2</v>
      </c>
      <c r="B5" s="50"/>
      <c r="C5" s="50"/>
      <c r="D5" s="50"/>
      <c r="E5" s="29">
        <v>0.4486111111111111</v>
      </c>
      <c r="F5" s="29">
        <v>0.4923611111111111</v>
      </c>
      <c r="G5" s="29">
        <v>0.4618055555555556</v>
      </c>
      <c r="H5" s="29">
        <v>0.50625</v>
      </c>
      <c r="I5" s="29">
        <v>0.39375</v>
      </c>
      <c r="J5" s="29">
        <v>0.43402777777777773</v>
      </c>
      <c r="K5" s="29">
        <v>0.4076388888888889</v>
      </c>
      <c r="L5" s="29">
        <v>0.42291666666666666</v>
      </c>
      <c r="M5" s="29">
        <v>0.4486111111111111</v>
      </c>
      <c r="N5" s="29">
        <v>0.44166666666666665</v>
      </c>
    </row>
    <row r="6" spans="1:14" ht="18.75" customHeight="1">
      <c r="A6" s="50" t="s">
        <v>3</v>
      </c>
      <c r="B6" s="50"/>
      <c r="C6" s="50"/>
      <c r="D6" s="50"/>
      <c r="E6" s="4">
        <v>6.4</v>
      </c>
      <c r="F6" s="32">
        <v>6</v>
      </c>
      <c r="G6" s="4">
        <v>11.3</v>
      </c>
      <c r="H6" s="4">
        <v>8.9</v>
      </c>
      <c r="I6" s="4">
        <v>8.9</v>
      </c>
      <c r="J6" s="4">
        <v>17.6</v>
      </c>
      <c r="K6" s="4">
        <v>15.3</v>
      </c>
      <c r="L6" s="32">
        <v>19.6</v>
      </c>
      <c r="M6" s="4">
        <v>13.1</v>
      </c>
      <c r="N6" s="4">
        <v>9.6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450</v>
      </c>
      <c r="F9" s="7">
        <v>400</v>
      </c>
      <c r="G9" s="7">
        <v>350</v>
      </c>
      <c r="H9" s="7">
        <v>150</v>
      </c>
      <c r="I9" s="7">
        <v>50</v>
      </c>
      <c r="J9" s="7">
        <v>200</v>
      </c>
      <c r="K9" s="7">
        <v>400</v>
      </c>
      <c r="L9" s="7">
        <v>250</v>
      </c>
      <c r="M9" s="7">
        <v>250</v>
      </c>
      <c r="N9" s="7">
        <v>350</v>
      </c>
    </row>
    <row r="10" spans="1:14" ht="18.75" customHeight="1" thickTop="1">
      <c r="A10" s="3" t="s">
        <v>229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30">
        <v>280.8</v>
      </c>
      <c r="F11" s="30">
        <v>367.2</v>
      </c>
      <c r="G11" s="30">
        <v>86.4</v>
      </c>
      <c r="H11" s="30">
        <v>302.40000000000003</v>
      </c>
      <c r="I11" s="30">
        <v>43.2</v>
      </c>
      <c r="J11" s="30">
        <v>21.6</v>
      </c>
      <c r="K11" s="30">
        <v>115.2</v>
      </c>
      <c r="L11" s="30">
        <v>43.2</v>
      </c>
      <c r="M11" s="30">
        <v>302.40000000000003</v>
      </c>
      <c r="N11" s="30">
        <v>374.40000000000003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228</v>
      </c>
      <c r="E12" s="30">
        <v>86.4</v>
      </c>
      <c r="F12" s="30">
        <v>64.8</v>
      </c>
      <c r="G12" s="30">
        <v>21.6</v>
      </c>
      <c r="H12" s="30">
        <v>3.6</v>
      </c>
      <c r="I12" s="30"/>
      <c r="J12" s="30">
        <v>7.2</v>
      </c>
      <c r="K12" s="30">
        <v>7.2</v>
      </c>
      <c r="L12" s="30">
        <v>3.6</v>
      </c>
      <c r="M12" s="30"/>
      <c r="N12" s="30"/>
    </row>
    <row r="13" spans="1:14" ht="18.75" customHeight="1">
      <c r="A13" s="2">
        <v>3</v>
      </c>
      <c r="B13" s="2"/>
      <c r="C13" s="2"/>
      <c r="D13" s="16" t="s">
        <v>123</v>
      </c>
      <c r="E13" s="30"/>
      <c r="F13" s="30">
        <v>3.6</v>
      </c>
      <c r="G13" s="30">
        <v>0.9</v>
      </c>
      <c r="H13" s="30"/>
      <c r="I13" s="30"/>
      <c r="J13" s="30"/>
      <c r="K13" s="30"/>
      <c r="L13" s="30"/>
      <c r="M13" s="30">
        <v>3.6</v>
      </c>
      <c r="N13" s="30"/>
    </row>
    <row r="14" spans="1:14" ht="18.75" customHeight="1">
      <c r="A14" s="2">
        <v>4</v>
      </c>
      <c r="B14" s="2"/>
      <c r="C14" s="2"/>
      <c r="D14" s="16" t="s">
        <v>180</v>
      </c>
      <c r="E14" s="30"/>
      <c r="F14" s="30"/>
      <c r="G14" s="30"/>
      <c r="H14" s="30"/>
      <c r="I14" s="30"/>
      <c r="J14" s="30"/>
      <c r="K14" s="30">
        <v>7.2</v>
      </c>
      <c r="L14" s="30"/>
      <c r="M14" s="30"/>
      <c r="N14" s="30"/>
    </row>
    <row r="15" spans="1:14" ht="18.75" customHeight="1">
      <c r="A15" s="2">
        <v>5</v>
      </c>
      <c r="B15" s="2"/>
      <c r="C15" s="2"/>
      <c r="D15" s="16" t="s">
        <v>35</v>
      </c>
      <c r="E15" s="30">
        <v>0.9</v>
      </c>
      <c r="F15" s="30">
        <v>3.6</v>
      </c>
      <c r="G15" s="30"/>
      <c r="H15" s="30">
        <v>3.6</v>
      </c>
      <c r="I15" s="30"/>
      <c r="J15" s="30"/>
      <c r="K15" s="30"/>
      <c r="L15" s="30">
        <v>0.9</v>
      </c>
      <c r="M15" s="30">
        <v>3.6</v>
      </c>
      <c r="N15" s="30"/>
    </row>
    <row r="16" spans="1:14" ht="18.75" customHeight="1">
      <c r="A16" s="2">
        <v>6</v>
      </c>
      <c r="B16" s="2"/>
      <c r="C16" s="2"/>
      <c r="D16" s="16" t="s">
        <v>230</v>
      </c>
      <c r="E16" s="30"/>
      <c r="F16" s="30">
        <v>0.9</v>
      </c>
      <c r="G16" s="30"/>
      <c r="H16" s="30"/>
      <c r="I16" s="30"/>
      <c r="J16" s="30"/>
      <c r="K16" s="30"/>
      <c r="L16" s="30"/>
      <c r="M16" s="30"/>
      <c r="N16" s="30"/>
    </row>
    <row r="17" spans="1:14" ht="18.75" customHeight="1">
      <c r="A17" s="2">
        <v>7</v>
      </c>
      <c r="B17" s="2"/>
      <c r="C17" s="2"/>
      <c r="D17" s="16" t="s">
        <v>36</v>
      </c>
      <c r="E17" s="30">
        <v>21.6</v>
      </c>
      <c r="F17" s="30"/>
      <c r="G17" s="30"/>
      <c r="H17" s="30">
        <v>3.6</v>
      </c>
      <c r="I17" s="30">
        <v>0.9</v>
      </c>
      <c r="J17" s="30"/>
      <c r="K17" s="30">
        <v>3.6</v>
      </c>
      <c r="L17" s="30"/>
      <c r="M17" s="30"/>
      <c r="N17" s="30"/>
    </row>
    <row r="18" spans="1:14" ht="18.75" customHeight="1">
      <c r="A18" s="2">
        <v>8</v>
      </c>
      <c r="B18" s="2"/>
      <c r="C18" s="2"/>
      <c r="D18" s="16" t="s">
        <v>231</v>
      </c>
      <c r="E18" s="30"/>
      <c r="F18" s="30">
        <v>3.6</v>
      </c>
      <c r="G18" s="30"/>
      <c r="H18" s="30"/>
      <c r="I18" s="30"/>
      <c r="J18" s="30"/>
      <c r="K18" s="30"/>
      <c r="L18" s="30"/>
      <c r="M18" s="30"/>
      <c r="N18" s="30"/>
    </row>
    <row r="19" spans="1:14" ht="18.75" customHeight="1">
      <c r="A19" s="2">
        <v>9</v>
      </c>
      <c r="B19" s="2"/>
      <c r="C19" s="2"/>
      <c r="D19" s="2" t="s">
        <v>232</v>
      </c>
      <c r="E19" s="30">
        <v>129.6</v>
      </c>
      <c r="F19" s="30">
        <v>216</v>
      </c>
      <c r="G19" s="30">
        <v>129.6</v>
      </c>
      <c r="H19" s="30">
        <v>7.2</v>
      </c>
      <c r="I19" s="30"/>
      <c r="J19" s="30">
        <v>3.6</v>
      </c>
      <c r="K19" s="30">
        <v>3.6</v>
      </c>
      <c r="L19" s="30"/>
      <c r="M19" s="30"/>
      <c r="N19" s="30"/>
    </row>
    <row r="20" spans="1:14" ht="18.75" customHeight="1">
      <c r="A20" s="2">
        <v>10</v>
      </c>
      <c r="B20" s="2"/>
      <c r="C20" s="2"/>
      <c r="D20" s="2" t="s">
        <v>233</v>
      </c>
      <c r="E20" s="30">
        <v>7.2</v>
      </c>
      <c r="F20" s="30">
        <v>21.6</v>
      </c>
      <c r="G20" s="30">
        <v>21.6</v>
      </c>
      <c r="H20" s="30"/>
      <c r="I20" s="30">
        <v>43.2</v>
      </c>
      <c r="J20" s="30"/>
      <c r="K20" s="30">
        <v>7.2</v>
      </c>
      <c r="L20" s="30">
        <v>3.6</v>
      </c>
      <c r="M20" s="30">
        <v>3.6</v>
      </c>
      <c r="N20" s="30">
        <v>3.6</v>
      </c>
    </row>
    <row r="21" spans="1:14" ht="18.75" customHeight="1">
      <c r="A21" s="2">
        <v>11</v>
      </c>
      <c r="B21" s="2"/>
      <c r="C21" s="2"/>
      <c r="D21" s="2" t="s">
        <v>234</v>
      </c>
      <c r="E21" s="30"/>
      <c r="F21" s="30"/>
      <c r="G21" s="30"/>
      <c r="H21" s="30"/>
      <c r="I21" s="30"/>
      <c r="J21" s="30"/>
      <c r="K21" s="30"/>
      <c r="L21" s="30">
        <v>151.20000000000002</v>
      </c>
      <c r="M21" s="30">
        <v>25.2</v>
      </c>
      <c r="N21" s="30">
        <v>28.8</v>
      </c>
    </row>
    <row r="22" spans="1:14" ht="18.75" customHeight="1">
      <c r="A22" s="2">
        <v>12</v>
      </c>
      <c r="B22" s="2"/>
      <c r="C22" s="2"/>
      <c r="D22" s="2" t="s">
        <v>37</v>
      </c>
      <c r="E22" s="30"/>
      <c r="F22" s="30">
        <v>0.9</v>
      </c>
      <c r="G22" s="30"/>
      <c r="H22" s="30"/>
      <c r="I22" s="30"/>
      <c r="J22" s="30">
        <v>3.6</v>
      </c>
      <c r="K22" s="30"/>
      <c r="L22" s="30"/>
      <c r="M22" s="30"/>
      <c r="N22" s="30"/>
    </row>
    <row r="23" spans="1:14" ht="18.75" customHeight="1">
      <c r="A23" s="2">
        <v>13</v>
      </c>
      <c r="B23" s="2"/>
      <c r="C23" s="2"/>
      <c r="D23" s="16" t="s">
        <v>235</v>
      </c>
      <c r="E23" s="30">
        <v>21.6</v>
      </c>
      <c r="F23" s="30">
        <v>21.6</v>
      </c>
      <c r="G23" s="30"/>
      <c r="H23" s="30">
        <v>21.6</v>
      </c>
      <c r="I23" s="30"/>
      <c r="J23" s="30"/>
      <c r="K23" s="30">
        <v>3.6</v>
      </c>
      <c r="L23" s="30">
        <v>7.2</v>
      </c>
      <c r="M23" s="30"/>
      <c r="N23" s="30"/>
    </row>
    <row r="24" spans="1:14" ht="18.75" customHeight="1">
      <c r="A24" s="2">
        <v>14</v>
      </c>
      <c r="B24" s="2"/>
      <c r="C24" s="2"/>
      <c r="D24" s="2" t="s">
        <v>38</v>
      </c>
      <c r="E24" s="30">
        <v>0.9</v>
      </c>
      <c r="F24" s="30"/>
      <c r="G24" s="30"/>
      <c r="H24" s="30"/>
      <c r="I24" s="30"/>
      <c r="J24" s="30"/>
      <c r="K24" s="30"/>
      <c r="L24" s="30"/>
      <c r="M24" s="30"/>
      <c r="N24" s="30">
        <v>3.6</v>
      </c>
    </row>
    <row r="25" spans="1:14" ht="18.75" customHeight="1">
      <c r="A25" s="2">
        <v>15</v>
      </c>
      <c r="B25" s="2"/>
      <c r="C25" s="2"/>
      <c r="D25" s="16" t="s">
        <v>236</v>
      </c>
      <c r="E25" s="30">
        <v>3.6</v>
      </c>
      <c r="F25" s="30">
        <v>3.6</v>
      </c>
      <c r="G25" s="30">
        <v>3.6</v>
      </c>
      <c r="H25" s="30">
        <v>0.9</v>
      </c>
      <c r="I25" s="30"/>
      <c r="J25" s="30">
        <v>0.9</v>
      </c>
      <c r="K25" s="30">
        <v>3.6</v>
      </c>
      <c r="L25" s="30">
        <v>3.6</v>
      </c>
      <c r="M25" s="30"/>
      <c r="N25" s="30"/>
    </row>
    <row r="26" spans="1:14" ht="18.75" customHeight="1">
      <c r="A26" s="2">
        <v>16</v>
      </c>
      <c r="B26" s="2"/>
      <c r="C26" s="2"/>
      <c r="D26" s="16" t="s">
        <v>40</v>
      </c>
      <c r="E26" s="30"/>
      <c r="F26" s="30">
        <v>18</v>
      </c>
      <c r="G26" s="30">
        <v>3.6</v>
      </c>
      <c r="H26" s="30"/>
      <c r="I26" s="30"/>
      <c r="J26" s="30">
        <v>1.8</v>
      </c>
      <c r="K26" s="30"/>
      <c r="L26" s="30">
        <v>10.8</v>
      </c>
      <c r="M26" s="30">
        <v>3.6</v>
      </c>
      <c r="N26" s="30"/>
    </row>
    <row r="27" spans="1:14" ht="18.75" customHeight="1">
      <c r="A27" s="2">
        <v>17</v>
      </c>
      <c r="B27" s="2"/>
      <c r="C27" s="2"/>
      <c r="D27" s="2" t="s">
        <v>41</v>
      </c>
      <c r="E27" s="30"/>
      <c r="F27" s="30">
        <v>3.6</v>
      </c>
      <c r="G27" s="30">
        <v>3.6</v>
      </c>
      <c r="H27" s="30"/>
      <c r="I27" s="30"/>
      <c r="J27" s="30"/>
      <c r="K27" s="30">
        <v>3.6</v>
      </c>
      <c r="L27" s="30">
        <v>3.6</v>
      </c>
      <c r="M27" s="30">
        <v>10.8</v>
      </c>
      <c r="N27" s="30"/>
    </row>
    <row r="28" spans="1:14" ht="18.75" customHeight="1">
      <c r="A28" s="2">
        <v>18</v>
      </c>
      <c r="B28" s="2"/>
      <c r="C28" s="2"/>
      <c r="D28" s="16" t="s">
        <v>237</v>
      </c>
      <c r="E28" s="30"/>
      <c r="F28" s="30"/>
      <c r="G28" s="30">
        <v>14.4</v>
      </c>
      <c r="H28" s="30">
        <v>43.2</v>
      </c>
      <c r="I28" s="30">
        <v>0.9</v>
      </c>
      <c r="J28" s="30"/>
      <c r="K28" s="30"/>
      <c r="L28" s="30"/>
      <c r="M28" s="30"/>
      <c r="N28" s="30"/>
    </row>
    <row r="29" spans="1:14" ht="18.75" customHeight="1">
      <c r="A29" s="2">
        <v>19</v>
      </c>
      <c r="B29" s="2" t="s">
        <v>43</v>
      </c>
      <c r="C29" s="2" t="s">
        <v>47</v>
      </c>
      <c r="D29" s="16" t="s">
        <v>48</v>
      </c>
      <c r="E29" s="30"/>
      <c r="F29" s="30"/>
      <c r="G29" s="30"/>
      <c r="H29" s="30"/>
      <c r="I29" s="30"/>
      <c r="J29" s="30"/>
      <c r="K29" s="30">
        <v>18</v>
      </c>
      <c r="L29" s="30">
        <v>298.8</v>
      </c>
      <c r="M29" s="30">
        <v>298.8</v>
      </c>
      <c r="N29" s="30"/>
    </row>
    <row r="30" spans="1:14" ht="18.75" customHeight="1">
      <c r="A30" s="2">
        <v>20</v>
      </c>
      <c r="B30" s="2"/>
      <c r="C30" s="2"/>
      <c r="D30" s="16" t="s">
        <v>175</v>
      </c>
      <c r="E30" s="30"/>
      <c r="F30" s="30">
        <v>1.8</v>
      </c>
      <c r="G30" s="30"/>
      <c r="H30" s="30"/>
      <c r="I30" s="30"/>
      <c r="J30" s="30"/>
      <c r="K30" s="30"/>
      <c r="L30" s="30"/>
      <c r="M30" s="30"/>
      <c r="N30" s="30"/>
    </row>
    <row r="31" spans="1:14" ht="18.75" customHeight="1">
      <c r="A31" s="2">
        <v>21</v>
      </c>
      <c r="B31" s="2"/>
      <c r="C31" s="2"/>
      <c r="D31" s="2" t="s">
        <v>49</v>
      </c>
      <c r="E31" s="30">
        <v>86.4</v>
      </c>
      <c r="F31" s="30">
        <v>43.2</v>
      </c>
      <c r="G31" s="30">
        <v>108</v>
      </c>
      <c r="H31" s="30">
        <v>43.2</v>
      </c>
      <c r="I31" s="30">
        <v>18</v>
      </c>
      <c r="J31" s="30">
        <v>18</v>
      </c>
      <c r="K31" s="30">
        <v>43.2</v>
      </c>
      <c r="L31" s="30">
        <v>158.4</v>
      </c>
      <c r="M31" s="30">
        <v>216</v>
      </c>
      <c r="N31" s="30">
        <v>864</v>
      </c>
    </row>
    <row r="32" spans="1:14" ht="18.75" customHeight="1">
      <c r="A32" s="2">
        <v>22</v>
      </c>
      <c r="B32" s="2"/>
      <c r="C32" s="2"/>
      <c r="D32" s="16" t="s">
        <v>238</v>
      </c>
      <c r="E32" s="30">
        <v>43.2</v>
      </c>
      <c r="F32" s="30">
        <v>21.6</v>
      </c>
      <c r="G32" s="30">
        <v>43.2</v>
      </c>
      <c r="H32" s="30">
        <v>43.2</v>
      </c>
      <c r="I32" s="30">
        <v>18</v>
      </c>
      <c r="J32" s="30">
        <v>21.6</v>
      </c>
      <c r="K32" s="30">
        <v>21.6</v>
      </c>
      <c r="L32" s="30"/>
      <c r="M32" s="30">
        <v>7.2</v>
      </c>
      <c r="N32" s="30">
        <v>86.4</v>
      </c>
    </row>
    <row r="33" spans="1:14" ht="18.75" customHeight="1">
      <c r="A33" s="2">
        <v>23</v>
      </c>
      <c r="B33" s="2"/>
      <c r="C33" s="2"/>
      <c r="D33" s="16" t="s">
        <v>139</v>
      </c>
      <c r="E33" s="30">
        <v>108</v>
      </c>
      <c r="F33" s="30">
        <v>302.40000000000003</v>
      </c>
      <c r="G33" s="30">
        <v>21.6</v>
      </c>
      <c r="H33" s="30">
        <v>194.4</v>
      </c>
      <c r="I33" s="30">
        <v>64.8</v>
      </c>
      <c r="J33" s="30">
        <v>21.6</v>
      </c>
      <c r="K33" s="30">
        <v>68.4</v>
      </c>
      <c r="L33" s="30">
        <v>7.2</v>
      </c>
      <c r="M33" s="30">
        <v>36</v>
      </c>
      <c r="N33" s="30">
        <v>129.6</v>
      </c>
    </row>
    <row r="34" spans="1:14" ht="18.75" customHeight="1">
      <c r="A34" s="2">
        <v>24</v>
      </c>
      <c r="B34" s="2"/>
      <c r="C34" s="2"/>
      <c r="D34" s="16" t="s">
        <v>50</v>
      </c>
      <c r="E34" s="30">
        <v>86.4</v>
      </c>
      <c r="F34" s="30">
        <v>43.2</v>
      </c>
      <c r="G34" s="30">
        <v>129.6</v>
      </c>
      <c r="H34" s="30">
        <v>10.8</v>
      </c>
      <c r="I34" s="30">
        <v>43.2</v>
      </c>
      <c r="J34" s="30"/>
      <c r="K34" s="30">
        <v>21.6</v>
      </c>
      <c r="L34" s="30"/>
      <c r="M34" s="30">
        <v>43.2</v>
      </c>
      <c r="N34" s="30">
        <v>21.6</v>
      </c>
    </row>
    <row r="35" spans="1:14" ht="18.75" customHeight="1">
      <c r="A35" s="2">
        <v>25</v>
      </c>
      <c r="B35" s="2"/>
      <c r="C35" s="2"/>
      <c r="D35" s="16" t="s">
        <v>222</v>
      </c>
      <c r="E35" s="30">
        <v>172.8</v>
      </c>
      <c r="F35" s="30">
        <v>194.4</v>
      </c>
      <c r="G35" s="30">
        <v>388.8</v>
      </c>
      <c r="H35" s="30">
        <v>7.2</v>
      </c>
      <c r="I35" s="30">
        <v>64.8</v>
      </c>
      <c r="J35" s="30">
        <v>280.8</v>
      </c>
      <c r="K35" s="30">
        <v>18</v>
      </c>
      <c r="L35" s="30"/>
      <c r="M35" s="30"/>
      <c r="N35" s="30"/>
    </row>
    <row r="36" spans="1:14" ht="18.75" customHeight="1">
      <c r="A36" s="2">
        <v>26</v>
      </c>
      <c r="B36" s="2"/>
      <c r="C36" s="2"/>
      <c r="D36" s="16" t="s">
        <v>221</v>
      </c>
      <c r="E36" s="30">
        <v>43.2</v>
      </c>
      <c r="F36" s="30">
        <v>64.8</v>
      </c>
      <c r="G36" s="30">
        <v>86.4</v>
      </c>
      <c r="H36" s="30"/>
      <c r="I36" s="30"/>
      <c r="J36" s="30">
        <v>14.4</v>
      </c>
      <c r="K36" s="30"/>
      <c r="L36" s="30"/>
      <c r="M36" s="30"/>
      <c r="N36" s="30"/>
    </row>
    <row r="37" spans="1:14" ht="18.75" customHeight="1">
      <c r="A37" s="2">
        <v>27</v>
      </c>
      <c r="B37" s="2"/>
      <c r="C37" s="2"/>
      <c r="D37" s="16" t="s">
        <v>239</v>
      </c>
      <c r="E37" s="30"/>
      <c r="F37" s="30"/>
      <c r="G37" s="30"/>
      <c r="H37" s="30"/>
      <c r="I37" s="30"/>
      <c r="J37" s="30">
        <v>21.6</v>
      </c>
      <c r="K37" s="30"/>
      <c r="L37" s="30"/>
      <c r="M37" s="30"/>
      <c r="N37" s="30">
        <v>1.8</v>
      </c>
    </row>
    <row r="38" spans="1:14" ht="18.75" customHeight="1">
      <c r="A38" s="2">
        <v>28</v>
      </c>
      <c r="B38" s="2"/>
      <c r="C38" s="2"/>
      <c r="D38" s="2" t="s">
        <v>240</v>
      </c>
      <c r="E38" s="30">
        <v>0.9</v>
      </c>
      <c r="F38" s="30">
        <v>1.8</v>
      </c>
      <c r="G38" s="30">
        <v>0.9</v>
      </c>
      <c r="H38" s="30"/>
      <c r="I38" s="30"/>
      <c r="J38" s="30"/>
      <c r="K38" s="30"/>
      <c r="L38" s="30"/>
      <c r="M38" s="30">
        <v>3.6</v>
      </c>
      <c r="N38" s="30"/>
    </row>
    <row r="39" spans="1:14" ht="18.75" customHeight="1">
      <c r="A39" s="2">
        <v>29</v>
      </c>
      <c r="B39" s="2"/>
      <c r="C39" s="2"/>
      <c r="D39" s="2" t="s">
        <v>51</v>
      </c>
      <c r="E39" s="30"/>
      <c r="F39" s="30"/>
      <c r="G39" s="30"/>
      <c r="H39" s="30"/>
      <c r="I39" s="30"/>
      <c r="J39" s="30">
        <v>1.8</v>
      </c>
      <c r="K39" s="30"/>
      <c r="L39" s="30"/>
      <c r="M39" s="30"/>
      <c r="N39" s="30">
        <v>0.9</v>
      </c>
    </row>
    <row r="40" spans="1:14" ht="18.75" customHeight="1">
      <c r="A40" s="2">
        <v>30</v>
      </c>
      <c r="B40" s="2"/>
      <c r="C40" s="2"/>
      <c r="D40" s="16" t="s">
        <v>52</v>
      </c>
      <c r="E40" s="30">
        <v>64.8</v>
      </c>
      <c r="F40" s="30"/>
      <c r="G40" s="30">
        <v>28.8</v>
      </c>
      <c r="H40" s="30">
        <v>32.4</v>
      </c>
      <c r="I40" s="30"/>
      <c r="J40" s="30">
        <v>21.6</v>
      </c>
      <c r="K40" s="30">
        <v>7.2</v>
      </c>
      <c r="L40" s="30"/>
      <c r="M40" s="30">
        <v>21.6</v>
      </c>
      <c r="N40" s="30">
        <v>3.6</v>
      </c>
    </row>
    <row r="41" spans="1:14" ht="18.75" customHeight="1">
      <c r="A41" s="2">
        <v>31</v>
      </c>
      <c r="B41" s="2"/>
      <c r="C41" s="2"/>
      <c r="D41" s="16" t="s">
        <v>143</v>
      </c>
      <c r="E41" s="30"/>
      <c r="F41" s="30"/>
      <c r="G41" s="30"/>
      <c r="H41" s="30"/>
      <c r="I41" s="30"/>
      <c r="J41" s="30">
        <v>18</v>
      </c>
      <c r="K41" s="30"/>
      <c r="L41" s="30"/>
      <c r="M41" s="30"/>
      <c r="N41" s="30"/>
    </row>
    <row r="42" spans="1:14" ht="18.75" customHeight="1">
      <c r="A42" s="2">
        <v>32</v>
      </c>
      <c r="B42" s="2"/>
      <c r="C42" s="2"/>
      <c r="D42" s="16" t="s">
        <v>53</v>
      </c>
      <c r="E42" s="30"/>
      <c r="F42" s="30"/>
      <c r="G42" s="30"/>
      <c r="H42" s="30">
        <v>3.6</v>
      </c>
      <c r="I42" s="30"/>
      <c r="J42" s="30"/>
      <c r="K42" s="30"/>
      <c r="L42" s="30"/>
      <c r="M42" s="30"/>
      <c r="N42" s="30"/>
    </row>
    <row r="43" spans="1:14" ht="18.75" customHeight="1">
      <c r="A43" s="2">
        <v>33</v>
      </c>
      <c r="B43" s="2"/>
      <c r="C43" s="2"/>
      <c r="D43" s="2" t="s">
        <v>144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v>100.8</v>
      </c>
    </row>
    <row r="44" spans="1:14" ht="18.75" customHeight="1">
      <c r="A44" s="2">
        <v>34</v>
      </c>
      <c r="B44" s="2"/>
      <c r="C44" s="2"/>
      <c r="D44" s="16" t="s">
        <v>195</v>
      </c>
      <c r="E44" s="30"/>
      <c r="F44" s="30"/>
      <c r="G44" s="30">
        <v>3.6</v>
      </c>
      <c r="H44" s="30"/>
      <c r="I44" s="30">
        <v>7.2</v>
      </c>
      <c r="J44" s="30">
        <v>7.2</v>
      </c>
      <c r="K44" s="30">
        <v>7.2</v>
      </c>
      <c r="L44" s="30"/>
      <c r="M44" s="30">
        <v>21.6</v>
      </c>
      <c r="N44" s="30">
        <v>7.2</v>
      </c>
    </row>
    <row r="45" spans="1:14" ht="18.75" customHeight="1">
      <c r="A45" s="2">
        <v>35</v>
      </c>
      <c r="B45" s="2"/>
      <c r="C45" s="2"/>
      <c r="D45" s="16" t="s">
        <v>54</v>
      </c>
      <c r="E45" s="30">
        <v>21.6</v>
      </c>
      <c r="F45" s="30">
        <v>43.2</v>
      </c>
      <c r="G45" s="30">
        <v>7.2</v>
      </c>
      <c r="H45" s="30"/>
      <c r="I45" s="30"/>
      <c r="J45" s="30"/>
      <c r="K45" s="30"/>
      <c r="L45" s="30"/>
      <c r="M45" s="30"/>
      <c r="N45" s="30"/>
    </row>
    <row r="46" spans="1:14" ht="18.75" customHeight="1">
      <c r="A46" s="2">
        <v>36</v>
      </c>
      <c r="B46" s="2"/>
      <c r="C46" s="2"/>
      <c r="D46" s="16" t="s">
        <v>219</v>
      </c>
      <c r="E46" s="30"/>
      <c r="F46" s="30"/>
      <c r="G46" s="30"/>
      <c r="H46" s="30"/>
      <c r="I46" s="30"/>
      <c r="J46" s="30"/>
      <c r="K46" s="30"/>
      <c r="L46" s="30"/>
      <c r="M46" s="30">
        <v>14.4</v>
      </c>
      <c r="N46" s="30"/>
    </row>
    <row r="47" spans="1:14" ht="18.75" customHeight="1">
      <c r="A47" s="2">
        <v>37</v>
      </c>
      <c r="B47" s="2"/>
      <c r="C47" s="2"/>
      <c r="D47" s="16" t="s">
        <v>218</v>
      </c>
      <c r="E47" s="30">
        <v>14.4</v>
      </c>
      <c r="F47" s="30"/>
      <c r="G47" s="30"/>
      <c r="H47" s="30"/>
      <c r="I47" s="30"/>
      <c r="J47" s="30"/>
      <c r="K47" s="30"/>
      <c r="L47" s="30"/>
      <c r="M47" s="30">
        <v>25.2</v>
      </c>
      <c r="N47" s="30">
        <v>4.5</v>
      </c>
    </row>
    <row r="48" spans="1:14" ht="18.75" customHeight="1">
      <c r="A48" s="2">
        <v>38</v>
      </c>
      <c r="B48" s="2"/>
      <c r="C48" s="2"/>
      <c r="D48" s="16" t="s">
        <v>172</v>
      </c>
      <c r="E48" s="30"/>
      <c r="F48" s="30"/>
      <c r="G48" s="30"/>
      <c r="H48" s="30"/>
      <c r="I48" s="30"/>
      <c r="J48" s="30"/>
      <c r="K48" s="30"/>
      <c r="L48" s="30"/>
      <c r="M48" s="30">
        <v>7.2</v>
      </c>
      <c r="N48" s="30">
        <v>1.8</v>
      </c>
    </row>
    <row r="49" spans="1:14" ht="18.75" customHeight="1">
      <c r="A49" s="2">
        <v>39</v>
      </c>
      <c r="B49" s="2"/>
      <c r="C49" s="2"/>
      <c r="D49" s="16" t="s">
        <v>56</v>
      </c>
      <c r="E49" s="30"/>
      <c r="F49" s="30"/>
      <c r="G49" s="30"/>
      <c r="H49" s="30"/>
      <c r="I49" s="30"/>
      <c r="J49" s="30"/>
      <c r="K49" s="30"/>
      <c r="L49" s="30">
        <v>14.4</v>
      </c>
      <c r="M49" s="30"/>
      <c r="N49" s="30">
        <v>14.4</v>
      </c>
    </row>
    <row r="50" spans="1:14" ht="18.75" customHeight="1">
      <c r="A50" s="2">
        <v>40</v>
      </c>
      <c r="B50" s="2"/>
      <c r="C50" s="2"/>
      <c r="D50" s="16" t="s">
        <v>241</v>
      </c>
      <c r="E50" s="30"/>
      <c r="F50" s="30"/>
      <c r="G50" s="30"/>
      <c r="H50" s="30"/>
      <c r="I50" s="30"/>
      <c r="J50" s="30"/>
      <c r="K50" s="30"/>
      <c r="L50" s="30">
        <v>7.2</v>
      </c>
      <c r="M50" s="30"/>
      <c r="N50" s="30">
        <v>64.8</v>
      </c>
    </row>
    <row r="51" spans="1:14" ht="18.75" customHeight="1">
      <c r="A51" s="2">
        <v>41</v>
      </c>
      <c r="B51" s="2"/>
      <c r="C51" s="2"/>
      <c r="D51" s="16" t="s">
        <v>58</v>
      </c>
      <c r="E51" s="30"/>
      <c r="F51" s="30">
        <v>28.8</v>
      </c>
      <c r="G51" s="30"/>
      <c r="H51" s="30"/>
      <c r="I51" s="30"/>
      <c r="J51" s="30">
        <v>5.4</v>
      </c>
      <c r="K51" s="30"/>
      <c r="L51" s="30">
        <v>6.3</v>
      </c>
      <c r="M51" s="30">
        <v>18</v>
      </c>
      <c r="N51" s="30">
        <v>28.8</v>
      </c>
    </row>
    <row r="52" spans="1:14" ht="18.75" customHeight="1">
      <c r="A52" s="2">
        <v>42</v>
      </c>
      <c r="B52" s="2"/>
      <c r="C52" s="2"/>
      <c r="D52" s="16" t="s">
        <v>217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v>21.6</v>
      </c>
    </row>
    <row r="53" spans="1:14" ht="18.75" customHeight="1">
      <c r="A53" s="2">
        <v>43</v>
      </c>
      <c r="B53" s="2"/>
      <c r="C53" s="2"/>
      <c r="D53" s="16" t="s">
        <v>59</v>
      </c>
      <c r="E53" s="30"/>
      <c r="F53" s="30"/>
      <c r="G53" s="30"/>
      <c r="H53" s="30"/>
      <c r="I53" s="30"/>
      <c r="J53" s="30"/>
      <c r="K53" s="30"/>
      <c r="L53" s="30">
        <v>36</v>
      </c>
      <c r="M53" s="30">
        <v>64.8</v>
      </c>
      <c r="N53" s="30">
        <v>259.2</v>
      </c>
    </row>
    <row r="54" spans="1:14" ht="18.75" customHeight="1">
      <c r="A54" s="2">
        <v>44</v>
      </c>
      <c r="B54" s="2"/>
      <c r="C54" s="2"/>
      <c r="D54" s="16" t="s">
        <v>60</v>
      </c>
      <c r="E54" s="30"/>
      <c r="F54" s="30"/>
      <c r="G54" s="30"/>
      <c r="H54" s="30">
        <v>7.2</v>
      </c>
      <c r="I54" s="30"/>
      <c r="J54" s="30"/>
      <c r="K54" s="30">
        <v>7.2</v>
      </c>
      <c r="L54" s="30">
        <v>273.6</v>
      </c>
      <c r="M54" s="30">
        <v>820.8000000000001</v>
      </c>
      <c r="N54" s="30"/>
    </row>
    <row r="55" spans="1:14" ht="18.75" customHeight="1">
      <c r="A55" s="2">
        <v>45</v>
      </c>
      <c r="B55" s="2"/>
      <c r="C55" s="2"/>
      <c r="D55" s="16" t="s">
        <v>242</v>
      </c>
      <c r="E55" s="30"/>
      <c r="F55" s="30">
        <v>43.2</v>
      </c>
      <c r="G55" s="30"/>
      <c r="H55" s="30"/>
      <c r="I55" s="30">
        <v>3.6</v>
      </c>
      <c r="J55" s="30">
        <v>21.6</v>
      </c>
      <c r="K55" s="30">
        <v>10.8</v>
      </c>
      <c r="L55" s="30"/>
      <c r="M55" s="30">
        <v>7.2</v>
      </c>
      <c r="N55" s="30">
        <v>72</v>
      </c>
    </row>
    <row r="56" spans="1:14" ht="18.75" customHeight="1">
      <c r="A56" s="2">
        <v>46</v>
      </c>
      <c r="B56" s="2"/>
      <c r="C56" s="2"/>
      <c r="D56" s="16" t="s">
        <v>243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v>0.9</v>
      </c>
    </row>
    <row r="57" spans="1:14" ht="18.75" customHeight="1">
      <c r="A57" s="2">
        <v>47</v>
      </c>
      <c r="B57" s="2"/>
      <c r="C57" s="2"/>
      <c r="D57" s="16" t="s">
        <v>193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v>3.6</v>
      </c>
    </row>
    <row r="58" spans="1:14" ht="18.75" customHeight="1">
      <c r="A58" s="2">
        <v>48</v>
      </c>
      <c r="B58" s="2"/>
      <c r="C58" s="2"/>
      <c r="D58" s="16" t="s">
        <v>216</v>
      </c>
      <c r="E58" s="30"/>
      <c r="F58" s="30"/>
      <c r="G58" s="30"/>
      <c r="H58" s="30"/>
      <c r="I58" s="30"/>
      <c r="J58" s="30">
        <v>15.3</v>
      </c>
      <c r="K58" s="30">
        <v>10.8</v>
      </c>
      <c r="L58" s="30"/>
      <c r="M58" s="30"/>
      <c r="N58" s="30">
        <v>10.8</v>
      </c>
    </row>
    <row r="59" spans="1:14" ht="18.75" customHeight="1">
      <c r="A59" s="2">
        <v>49</v>
      </c>
      <c r="B59" s="2"/>
      <c r="C59" s="2"/>
      <c r="D59" s="16" t="s">
        <v>62</v>
      </c>
      <c r="E59" s="30"/>
      <c r="F59" s="30"/>
      <c r="G59" s="30">
        <v>2.7</v>
      </c>
      <c r="H59" s="30"/>
      <c r="I59" s="30"/>
      <c r="J59" s="30"/>
      <c r="K59" s="30"/>
      <c r="L59" s="30">
        <v>25.2</v>
      </c>
      <c r="M59" s="30">
        <v>14.4</v>
      </c>
      <c r="N59" s="30">
        <v>36</v>
      </c>
    </row>
    <row r="60" spans="1:14" ht="18.75" customHeight="1">
      <c r="A60" s="2">
        <v>50</v>
      </c>
      <c r="B60" s="2"/>
      <c r="C60" s="2"/>
      <c r="D60" s="16" t="s">
        <v>63</v>
      </c>
      <c r="E60" s="30"/>
      <c r="F60" s="30"/>
      <c r="G60" s="30">
        <v>21.6</v>
      </c>
      <c r="H60" s="30"/>
      <c r="I60" s="30"/>
      <c r="J60" s="30"/>
      <c r="K60" s="30"/>
      <c r="L60" s="30"/>
      <c r="M60" s="30"/>
      <c r="N60" s="30">
        <v>0.9</v>
      </c>
    </row>
    <row r="61" spans="1:14" ht="18.75" customHeight="1">
      <c r="A61" s="2">
        <v>51</v>
      </c>
      <c r="B61" s="2"/>
      <c r="C61" s="2"/>
      <c r="D61" s="16" t="s">
        <v>244</v>
      </c>
      <c r="E61" s="30">
        <v>11347.2</v>
      </c>
      <c r="F61" s="30">
        <v>25372.8</v>
      </c>
      <c r="G61" s="30">
        <v>21254.4</v>
      </c>
      <c r="H61" s="30">
        <v>7257.6</v>
      </c>
      <c r="I61" s="30">
        <v>1645.2</v>
      </c>
      <c r="J61" s="30">
        <v>7948.8</v>
      </c>
      <c r="K61" s="30">
        <v>26092.8</v>
      </c>
      <c r="L61" s="30">
        <v>205.20000000000002</v>
      </c>
      <c r="M61" s="30">
        <v>1238.4</v>
      </c>
      <c r="N61" s="30">
        <v>158.4</v>
      </c>
    </row>
    <row r="62" spans="1:14" ht="18.75" customHeight="1">
      <c r="A62" s="2">
        <v>52</v>
      </c>
      <c r="B62" s="2"/>
      <c r="C62" s="2"/>
      <c r="D62" s="2" t="s">
        <v>64</v>
      </c>
      <c r="E62" s="30">
        <v>7.2</v>
      </c>
      <c r="F62" s="30"/>
      <c r="G62" s="30"/>
      <c r="H62" s="30"/>
      <c r="I62" s="30"/>
      <c r="J62" s="30"/>
      <c r="K62" s="30"/>
      <c r="L62" s="30"/>
      <c r="M62" s="30">
        <v>3.6</v>
      </c>
      <c r="N62" s="30"/>
    </row>
    <row r="63" spans="1:14" ht="18.75" customHeight="1">
      <c r="A63" s="2">
        <v>53</v>
      </c>
      <c r="B63" s="2" t="s">
        <v>65</v>
      </c>
      <c r="C63" s="2" t="s">
        <v>66</v>
      </c>
      <c r="D63" s="16" t="s">
        <v>67</v>
      </c>
      <c r="E63" s="30">
        <v>21.6</v>
      </c>
      <c r="F63" s="30">
        <v>43.2</v>
      </c>
      <c r="G63" s="30">
        <v>43.2</v>
      </c>
      <c r="H63" s="30"/>
      <c r="I63" s="30">
        <v>21.6</v>
      </c>
      <c r="J63" s="30">
        <v>10.8</v>
      </c>
      <c r="K63" s="30"/>
      <c r="L63" s="30">
        <v>21.6</v>
      </c>
      <c r="M63" s="30"/>
      <c r="N63" s="30"/>
    </row>
    <row r="64" spans="1:14" ht="18.75" customHeight="1">
      <c r="A64" s="2">
        <v>54</v>
      </c>
      <c r="B64" s="2" t="s">
        <v>68</v>
      </c>
      <c r="C64" s="2" t="s">
        <v>69</v>
      </c>
      <c r="D64" s="16" t="s">
        <v>70</v>
      </c>
      <c r="E64" s="30"/>
      <c r="F64" s="30">
        <v>3.6</v>
      </c>
      <c r="G64" s="30"/>
      <c r="H64" s="30">
        <v>21.6</v>
      </c>
      <c r="I64" s="30"/>
      <c r="J64" s="30">
        <v>21.6</v>
      </c>
      <c r="K64" s="30"/>
      <c r="L64" s="30"/>
      <c r="M64" s="30"/>
      <c r="N64" s="30"/>
    </row>
    <row r="65" spans="1:14" ht="18.75" customHeight="1">
      <c r="A65" s="2">
        <v>55</v>
      </c>
      <c r="B65" s="2" t="s">
        <v>71</v>
      </c>
      <c r="C65" s="2" t="s">
        <v>72</v>
      </c>
      <c r="D65" s="16" t="s">
        <v>73</v>
      </c>
      <c r="E65" s="30"/>
      <c r="F65" s="30">
        <v>21.6</v>
      </c>
      <c r="G65" s="30">
        <v>43.2</v>
      </c>
      <c r="H65" s="30">
        <v>43.2</v>
      </c>
      <c r="I65" s="30">
        <v>21.6</v>
      </c>
      <c r="J65" s="30">
        <v>21.6</v>
      </c>
      <c r="K65" s="30">
        <v>7.2</v>
      </c>
      <c r="L65" s="30"/>
      <c r="M65" s="30"/>
      <c r="N65" s="30"/>
    </row>
    <row r="66" spans="1:14" ht="18.75" customHeight="1">
      <c r="A66" s="2">
        <v>56</v>
      </c>
      <c r="B66" s="2" t="s">
        <v>74</v>
      </c>
      <c r="C66" s="2" t="s">
        <v>75</v>
      </c>
      <c r="D66" s="2" t="s">
        <v>76</v>
      </c>
      <c r="E66" s="30">
        <v>108</v>
      </c>
      <c r="F66" s="30">
        <v>43.2</v>
      </c>
      <c r="G66" s="30">
        <v>21.6</v>
      </c>
      <c r="H66" s="30">
        <v>86.4</v>
      </c>
      <c r="I66" s="30">
        <v>108</v>
      </c>
      <c r="J66" s="30">
        <v>43.2</v>
      </c>
      <c r="K66" s="30">
        <v>28.8</v>
      </c>
      <c r="L66" s="30"/>
      <c r="M66" s="30"/>
      <c r="N66" s="30">
        <v>28.8</v>
      </c>
    </row>
    <row r="67" spans="1:14" ht="18.75" customHeight="1">
      <c r="A67" s="2">
        <v>57</v>
      </c>
      <c r="B67" s="2" t="s">
        <v>77</v>
      </c>
      <c r="C67" s="2" t="s">
        <v>78</v>
      </c>
      <c r="D67" s="2" t="s">
        <v>79</v>
      </c>
      <c r="E67" s="30">
        <v>21.6</v>
      </c>
      <c r="F67" s="30">
        <v>7.2</v>
      </c>
      <c r="G67" s="30"/>
      <c r="H67" s="30"/>
      <c r="I67" s="30"/>
      <c r="J67" s="30"/>
      <c r="K67" s="30"/>
      <c r="L67" s="30"/>
      <c r="M67" s="30"/>
      <c r="N67" s="30"/>
    </row>
    <row r="68" spans="1:14" ht="18.75" customHeight="1">
      <c r="A68" s="2">
        <v>58</v>
      </c>
      <c r="B68" s="2"/>
      <c r="C68" s="2" t="s">
        <v>80</v>
      </c>
      <c r="D68" s="16" t="s">
        <v>245</v>
      </c>
      <c r="E68" s="30"/>
      <c r="F68" s="30">
        <v>0.9</v>
      </c>
      <c r="G68" s="30">
        <v>0.9</v>
      </c>
      <c r="H68" s="30"/>
      <c r="I68" s="30"/>
      <c r="J68" s="30"/>
      <c r="K68" s="30"/>
      <c r="L68" s="30"/>
      <c r="M68" s="30"/>
      <c r="N68" s="30"/>
    </row>
    <row r="69" spans="1:14" ht="18.75" customHeight="1">
      <c r="A69" s="2">
        <v>59</v>
      </c>
      <c r="B69" s="2"/>
      <c r="C69" s="2"/>
      <c r="D69" s="2" t="s">
        <v>158</v>
      </c>
      <c r="E69" s="30"/>
      <c r="F69" s="30"/>
      <c r="G69" s="30"/>
      <c r="H69" s="30"/>
      <c r="I69" s="30"/>
      <c r="J69" s="30"/>
      <c r="K69" s="30">
        <v>3.6</v>
      </c>
      <c r="L69" s="30"/>
      <c r="M69" s="30"/>
      <c r="N69" s="30"/>
    </row>
    <row r="70" spans="1:14" ht="18.75" customHeight="1">
      <c r="A70" s="2">
        <v>60</v>
      </c>
      <c r="B70" s="2"/>
      <c r="C70" s="2"/>
      <c r="D70" s="2" t="s">
        <v>81</v>
      </c>
      <c r="E70" s="30"/>
      <c r="F70" s="30"/>
      <c r="G70" s="30"/>
      <c r="H70" s="30"/>
      <c r="I70" s="30"/>
      <c r="J70" s="30"/>
      <c r="K70" s="30">
        <v>3.6</v>
      </c>
      <c r="L70" s="30"/>
      <c r="M70" s="30"/>
      <c r="N70" s="30"/>
    </row>
    <row r="71" spans="1:14" ht="18.75" customHeight="1">
      <c r="A71" s="2">
        <v>61</v>
      </c>
      <c r="B71" s="2"/>
      <c r="C71" s="2"/>
      <c r="D71" s="2" t="s">
        <v>246</v>
      </c>
      <c r="E71" s="30">
        <v>3.6</v>
      </c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8.75" customHeight="1">
      <c r="A72" s="2">
        <v>62</v>
      </c>
      <c r="B72" s="2"/>
      <c r="C72" s="2"/>
      <c r="D72" s="2" t="s">
        <v>160</v>
      </c>
      <c r="E72" s="30">
        <v>43.2</v>
      </c>
      <c r="F72" s="30">
        <v>43.2</v>
      </c>
      <c r="G72" s="30">
        <v>21.6</v>
      </c>
      <c r="H72" s="30">
        <v>21.6</v>
      </c>
      <c r="I72" s="30">
        <v>3.6</v>
      </c>
      <c r="J72" s="30"/>
      <c r="K72" s="30"/>
      <c r="L72" s="30">
        <v>3.6</v>
      </c>
      <c r="M72" s="30"/>
      <c r="N72" s="30">
        <v>0.9</v>
      </c>
    </row>
    <row r="73" spans="1:14" ht="18.75" customHeight="1">
      <c r="A73" s="2">
        <v>63</v>
      </c>
      <c r="B73" s="2"/>
      <c r="C73" s="2" t="s">
        <v>82</v>
      </c>
      <c r="D73" s="2" t="s">
        <v>83</v>
      </c>
      <c r="E73" s="30"/>
      <c r="F73" s="30">
        <v>3.6</v>
      </c>
      <c r="G73" s="30"/>
      <c r="H73" s="30"/>
      <c r="I73" s="30"/>
      <c r="J73" s="30"/>
      <c r="K73" s="30"/>
      <c r="L73" s="30"/>
      <c r="M73" s="30"/>
      <c r="N73" s="30">
        <v>1.8</v>
      </c>
    </row>
    <row r="74" spans="1:14" ht="18.75" customHeight="1">
      <c r="A74" s="2">
        <v>64</v>
      </c>
      <c r="B74" s="2" t="s">
        <v>214</v>
      </c>
      <c r="C74" s="2" t="s">
        <v>211</v>
      </c>
      <c r="D74" s="16" t="s">
        <v>213</v>
      </c>
      <c r="E74" s="30">
        <v>0.9</v>
      </c>
      <c r="F74" s="30">
        <v>1.8</v>
      </c>
      <c r="G74" s="30"/>
      <c r="H74" s="30"/>
      <c r="I74" s="30">
        <v>0.9</v>
      </c>
      <c r="J74" s="30"/>
      <c r="K74" s="30"/>
      <c r="L74" s="30">
        <v>0.9</v>
      </c>
      <c r="M74" s="30"/>
      <c r="N74" s="30"/>
    </row>
    <row r="75" spans="1:14" ht="18.75" customHeight="1">
      <c r="A75" s="2">
        <v>65</v>
      </c>
      <c r="B75" s="2"/>
      <c r="C75" s="2"/>
      <c r="D75" s="2" t="s">
        <v>247</v>
      </c>
      <c r="E75" s="30"/>
      <c r="F75" s="30"/>
      <c r="G75" s="30">
        <v>0.9</v>
      </c>
      <c r="H75" s="30"/>
      <c r="I75" s="30"/>
      <c r="J75" s="30"/>
      <c r="K75" s="30"/>
      <c r="L75" s="30"/>
      <c r="M75" s="30"/>
      <c r="N75" s="30"/>
    </row>
    <row r="76" spans="1:14" ht="18.75" customHeight="1">
      <c r="A76" s="2">
        <v>66</v>
      </c>
      <c r="B76" s="2"/>
      <c r="C76" s="2"/>
      <c r="D76" s="16" t="s">
        <v>248</v>
      </c>
      <c r="E76" s="30"/>
      <c r="F76" s="30"/>
      <c r="G76" s="30"/>
      <c r="H76" s="30"/>
      <c r="I76" s="30"/>
      <c r="J76" s="30">
        <v>0.9</v>
      </c>
      <c r="K76" s="30"/>
      <c r="L76" s="30"/>
      <c r="M76" s="30"/>
      <c r="N76" s="30"/>
    </row>
    <row r="77" spans="1:14" ht="18.75" customHeight="1">
      <c r="A77" s="2">
        <v>67</v>
      </c>
      <c r="B77" s="2"/>
      <c r="C77" s="2"/>
      <c r="D77" s="16" t="s">
        <v>86</v>
      </c>
      <c r="E77" s="30"/>
      <c r="F77" s="30"/>
      <c r="G77" s="30">
        <v>0.9</v>
      </c>
      <c r="H77" s="30">
        <v>3.6</v>
      </c>
      <c r="I77" s="30"/>
      <c r="J77" s="30">
        <v>0.9</v>
      </c>
      <c r="K77" s="30"/>
      <c r="L77" s="30"/>
      <c r="M77" s="30">
        <v>3.6</v>
      </c>
      <c r="N77" s="30"/>
    </row>
    <row r="78" spans="1:14" ht="18.75" customHeight="1" thickBot="1">
      <c r="A78" s="2">
        <v>68</v>
      </c>
      <c r="B78" s="2" t="s">
        <v>163</v>
      </c>
      <c r="C78" s="2" t="s">
        <v>164</v>
      </c>
      <c r="D78" s="2" t="s">
        <v>249</v>
      </c>
      <c r="E78" s="30"/>
      <c r="F78" s="30"/>
      <c r="G78" s="30"/>
      <c r="H78" s="30">
        <v>0.9</v>
      </c>
      <c r="I78" s="30"/>
      <c r="J78" s="30"/>
      <c r="K78" s="30"/>
      <c r="L78" s="30"/>
      <c r="M78" s="30"/>
      <c r="N78" s="30"/>
    </row>
    <row r="79" spans="1:14" ht="18.75" customHeight="1" thickTop="1">
      <c r="A79" s="54" t="s">
        <v>9</v>
      </c>
      <c r="B79" s="54"/>
      <c r="C79" s="54"/>
      <c r="D79" s="54"/>
      <c r="E79" s="31">
        <v>12747.600000000002</v>
      </c>
      <c r="F79" s="31">
        <v>27058.5</v>
      </c>
      <c r="G79" s="31">
        <v>22514.400000000005</v>
      </c>
      <c r="H79" s="31">
        <v>8163.000000000001</v>
      </c>
      <c r="I79" s="31">
        <v>2108.7</v>
      </c>
      <c r="J79" s="31">
        <v>8555.4</v>
      </c>
      <c r="K79" s="31">
        <v>26524.799999999996</v>
      </c>
      <c r="L79" s="31">
        <v>1286.1</v>
      </c>
      <c r="M79" s="31">
        <v>3218.4000000000005</v>
      </c>
      <c r="N79" s="31">
        <v>2335.5000000000005</v>
      </c>
    </row>
    <row r="80" spans="1:14" ht="18.75" customHeight="1">
      <c r="A80" s="55" t="s">
        <v>10</v>
      </c>
      <c r="B80" s="56"/>
      <c r="C80" s="8" t="s">
        <v>30</v>
      </c>
      <c r="D80" s="9"/>
      <c r="E80" s="30">
        <v>280.8</v>
      </c>
      <c r="F80" s="30">
        <v>367.2</v>
      </c>
      <c r="G80" s="30">
        <v>86.4</v>
      </c>
      <c r="H80" s="30">
        <v>302.40000000000003</v>
      </c>
      <c r="I80" s="30">
        <v>43.2</v>
      </c>
      <c r="J80" s="30">
        <v>21.6</v>
      </c>
      <c r="K80" s="30">
        <v>115.2</v>
      </c>
      <c r="L80" s="30">
        <v>43.2</v>
      </c>
      <c r="M80" s="30">
        <v>302.40000000000003</v>
      </c>
      <c r="N80" s="30">
        <v>374.40000000000003</v>
      </c>
    </row>
    <row r="81" spans="1:14" ht="18.75" customHeight="1">
      <c r="A81" s="11"/>
      <c r="B81" s="12"/>
      <c r="C81" s="8" t="s">
        <v>33</v>
      </c>
      <c r="D81" s="9"/>
      <c r="E81" s="30">
        <v>271.8</v>
      </c>
      <c r="F81" s="30">
        <v>361.80000000000007</v>
      </c>
      <c r="G81" s="30">
        <v>198.89999999999998</v>
      </c>
      <c r="H81" s="30">
        <v>83.7</v>
      </c>
      <c r="I81" s="30">
        <v>45</v>
      </c>
      <c r="J81" s="30">
        <v>17.1</v>
      </c>
      <c r="K81" s="30">
        <v>39.6</v>
      </c>
      <c r="L81" s="30">
        <v>184.5</v>
      </c>
      <c r="M81" s="30">
        <v>50.400000000000006</v>
      </c>
      <c r="N81" s="30">
        <v>36</v>
      </c>
    </row>
    <row r="82" spans="1:14" ht="18.75" customHeight="1">
      <c r="A82" s="11"/>
      <c r="B82" s="12"/>
      <c r="C82" s="8" t="s">
        <v>47</v>
      </c>
      <c r="D82" s="9"/>
      <c r="E82" s="30">
        <v>11996.100000000002</v>
      </c>
      <c r="F82" s="30">
        <v>26161.2</v>
      </c>
      <c r="G82" s="30">
        <v>22096.800000000003</v>
      </c>
      <c r="H82" s="30">
        <v>7599.6</v>
      </c>
      <c r="I82" s="30">
        <v>1864.8</v>
      </c>
      <c r="J82" s="30">
        <v>8417.7</v>
      </c>
      <c r="K82" s="30">
        <v>26326.8</v>
      </c>
      <c r="L82" s="30">
        <v>1032.3</v>
      </c>
      <c r="M82" s="30">
        <v>2862.0000000000005</v>
      </c>
      <c r="N82" s="30">
        <v>1893.6</v>
      </c>
    </row>
    <row r="83" spans="1:14" ht="18.75" customHeight="1">
      <c r="A83" s="11"/>
      <c r="B83" s="12"/>
      <c r="C83" s="8" t="s">
        <v>66</v>
      </c>
      <c r="D83" s="9"/>
      <c r="E83" s="30">
        <v>21.6</v>
      </c>
      <c r="F83" s="30">
        <v>43.2</v>
      </c>
      <c r="G83" s="30">
        <v>43.2</v>
      </c>
      <c r="H83" s="30">
        <v>0</v>
      </c>
      <c r="I83" s="30">
        <v>21.6</v>
      </c>
      <c r="J83" s="30">
        <v>10.8</v>
      </c>
      <c r="K83" s="30">
        <v>0</v>
      </c>
      <c r="L83" s="30">
        <v>21.6</v>
      </c>
      <c r="M83" s="30">
        <v>0</v>
      </c>
      <c r="N83" s="30">
        <v>0</v>
      </c>
    </row>
    <row r="84" spans="1:14" ht="18.75" customHeight="1">
      <c r="A84" s="11"/>
      <c r="B84" s="12"/>
      <c r="C84" s="8" t="s">
        <v>88</v>
      </c>
      <c r="D84" s="9"/>
      <c r="E84" s="30">
        <v>0</v>
      </c>
      <c r="F84" s="30">
        <v>3.6</v>
      </c>
      <c r="G84" s="30">
        <v>0</v>
      </c>
      <c r="H84" s="30">
        <v>21.6</v>
      </c>
      <c r="I84" s="30">
        <v>0</v>
      </c>
      <c r="J84" s="30">
        <v>21.6</v>
      </c>
      <c r="K84" s="30">
        <v>0</v>
      </c>
      <c r="L84" s="30">
        <v>0</v>
      </c>
      <c r="M84" s="30">
        <v>0</v>
      </c>
      <c r="N84" s="30">
        <v>0</v>
      </c>
    </row>
    <row r="85" spans="1:14" ht="18.75" customHeight="1">
      <c r="A85" s="11"/>
      <c r="B85" s="12"/>
      <c r="C85" s="8" t="s">
        <v>72</v>
      </c>
      <c r="D85" s="9"/>
      <c r="E85" s="30">
        <v>0</v>
      </c>
      <c r="F85" s="30">
        <v>21.6</v>
      </c>
      <c r="G85" s="30">
        <v>43.2</v>
      </c>
      <c r="H85" s="30">
        <v>43.2</v>
      </c>
      <c r="I85" s="30">
        <v>21.6</v>
      </c>
      <c r="J85" s="30">
        <v>21.6</v>
      </c>
      <c r="K85" s="30">
        <v>7.2</v>
      </c>
      <c r="L85" s="30">
        <v>0</v>
      </c>
      <c r="M85" s="30">
        <v>0</v>
      </c>
      <c r="N85" s="30">
        <v>0</v>
      </c>
    </row>
    <row r="86" spans="1:14" ht="18.75" customHeight="1">
      <c r="A86" s="11"/>
      <c r="B86" s="12"/>
      <c r="C86" s="8" t="s">
        <v>89</v>
      </c>
      <c r="D86" s="9"/>
      <c r="E86" s="30">
        <v>108</v>
      </c>
      <c r="F86" s="30">
        <v>43.2</v>
      </c>
      <c r="G86" s="30">
        <v>21.6</v>
      </c>
      <c r="H86" s="30">
        <v>86.4</v>
      </c>
      <c r="I86" s="30">
        <v>108</v>
      </c>
      <c r="J86" s="30">
        <v>43.2</v>
      </c>
      <c r="K86" s="30">
        <v>28.8</v>
      </c>
      <c r="L86" s="30">
        <v>0</v>
      </c>
      <c r="M86" s="30">
        <v>0</v>
      </c>
      <c r="N86" s="30">
        <v>28.8</v>
      </c>
    </row>
    <row r="87" spans="1:14" ht="18.75" customHeight="1">
      <c r="A87" s="11"/>
      <c r="B87" s="12"/>
      <c r="C87" s="8" t="s">
        <v>78</v>
      </c>
      <c r="D87" s="9"/>
      <c r="E87" s="30">
        <v>21.6</v>
      </c>
      <c r="F87" s="30">
        <v>7.2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</row>
    <row r="88" spans="1:14" ht="18.75" customHeight="1">
      <c r="A88" s="11"/>
      <c r="B88" s="12"/>
      <c r="C88" s="8" t="s">
        <v>80</v>
      </c>
      <c r="D88" s="9"/>
      <c r="E88" s="30">
        <v>46.800000000000004</v>
      </c>
      <c r="F88" s="30">
        <v>44.1</v>
      </c>
      <c r="G88" s="30">
        <v>22.5</v>
      </c>
      <c r="H88" s="30">
        <v>21.6</v>
      </c>
      <c r="I88" s="30">
        <v>3.6</v>
      </c>
      <c r="J88" s="30">
        <v>0</v>
      </c>
      <c r="K88" s="30">
        <v>7.2</v>
      </c>
      <c r="L88" s="30">
        <v>3.6</v>
      </c>
      <c r="M88" s="30">
        <v>0</v>
      </c>
      <c r="N88" s="30">
        <v>0.9</v>
      </c>
    </row>
    <row r="89" spans="1:14" ht="18.75" customHeight="1">
      <c r="A89" s="11"/>
      <c r="B89" s="12"/>
      <c r="C89" s="8" t="s">
        <v>82</v>
      </c>
      <c r="D89" s="9"/>
      <c r="E89" s="30">
        <v>0</v>
      </c>
      <c r="F89" s="30">
        <v>3.6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1.8</v>
      </c>
    </row>
    <row r="90" spans="1:14" ht="18.75" customHeight="1">
      <c r="A90" s="11"/>
      <c r="B90" s="12"/>
      <c r="C90" s="8" t="s">
        <v>211</v>
      </c>
      <c r="D90" s="9"/>
      <c r="E90" s="30">
        <v>0.9</v>
      </c>
      <c r="F90" s="30">
        <v>1.8</v>
      </c>
      <c r="G90" s="30">
        <v>0.9</v>
      </c>
      <c r="H90" s="30">
        <v>0</v>
      </c>
      <c r="I90" s="30">
        <v>0.9</v>
      </c>
      <c r="J90" s="30">
        <v>0</v>
      </c>
      <c r="K90" s="30">
        <v>0</v>
      </c>
      <c r="L90" s="30">
        <v>0.9</v>
      </c>
      <c r="M90" s="30">
        <v>0</v>
      </c>
      <c r="N90" s="30">
        <v>0</v>
      </c>
    </row>
    <row r="91" spans="1:14" ht="18.75" customHeight="1">
      <c r="A91" s="11"/>
      <c r="B91" s="12"/>
      <c r="C91" s="8" t="s">
        <v>85</v>
      </c>
      <c r="D91" s="15"/>
      <c r="E91" s="30">
        <v>0</v>
      </c>
      <c r="F91" s="30">
        <v>0</v>
      </c>
      <c r="G91" s="30">
        <v>0.9</v>
      </c>
      <c r="H91" s="30">
        <v>3.6</v>
      </c>
      <c r="I91" s="30">
        <v>0</v>
      </c>
      <c r="J91" s="30">
        <v>1.8</v>
      </c>
      <c r="K91" s="30">
        <v>0</v>
      </c>
      <c r="L91" s="30">
        <v>0</v>
      </c>
      <c r="M91" s="30">
        <v>3.6</v>
      </c>
      <c r="N91" s="30">
        <v>0</v>
      </c>
    </row>
    <row r="92" spans="1:14" ht="18.75" customHeight="1">
      <c r="A92" s="11"/>
      <c r="B92" s="12"/>
      <c r="C92" s="8" t="s">
        <v>164</v>
      </c>
      <c r="D92" s="15"/>
      <c r="E92" s="30">
        <v>0</v>
      </c>
      <c r="F92" s="30">
        <v>0</v>
      </c>
      <c r="G92" s="30">
        <v>0</v>
      </c>
      <c r="H92" s="30">
        <v>0.9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</row>
    <row r="93" spans="1:14" ht="18.75" customHeight="1">
      <c r="A93" s="51" t="s">
        <v>11</v>
      </c>
      <c r="B93" s="51"/>
      <c r="C93" s="46" t="s">
        <v>12</v>
      </c>
      <c r="D93" s="46"/>
      <c r="E93" s="47" t="s">
        <v>90</v>
      </c>
      <c r="F93" s="48"/>
      <c r="G93" s="48"/>
      <c r="H93" s="48"/>
      <c r="I93" s="48"/>
      <c r="J93" s="48"/>
      <c r="K93" s="48"/>
      <c r="L93" s="48"/>
      <c r="M93" s="48"/>
      <c r="N93" s="49"/>
    </row>
    <row r="94" spans="1:14" ht="18.75" customHeight="1">
      <c r="A94" s="45"/>
      <c r="B94" s="45"/>
      <c r="C94" s="46" t="s">
        <v>13</v>
      </c>
      <c r="D94" s="46"/>
      <c r="E94" s="47" t="s">
        <v>91</v>
      </c>
      <c r="F94" s="48"/>
      <c r="G94" s="48"/>
      <c r="H94" s="48"/>
      <c r="I94" s="48"/>
      <c r="J94" s="48"/>
      <c r="K94" s="48"/>
      <c r="L94" s="48"/>
      <c r="M94" s="48"/>
      <c r="N94" s="49"/>
    </row>
    <row r="95" spans="1:14" ht="18.75" customHeight="1">
      <c r="A95" s="45"/>
      <c r="B95" s="45"/>
      <c r="C95" s="46" t="s">
        <v>14</v>
      </c>
      <c r="D95" s="46"/>
      <c r="E95" s="47" t="s">
        <v>250</v>
      </c>
      <c r="F95" s="48"/>
      <c r="G95" s="48"/>
      <c r="H95" s="48"/>
      <c r="I95" s="48"/>
      <c r="J95" s="48"/>
      <c r="K95" s="48"/>
      <c r="L95" s="48"/>
      <c r="M95" s="48"/>
      <c r="N95" s="49"/>
    </row>
    <row r="96" spans="1:14" ht="18.75" customHeight="1">
      <c r="A96" s="36" t="s">
        <v>15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8"/>
    </row>
    <row r="97" spans="1:14" ht="18.75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1"/>
    </row>
    <row r="98" spans="1:14" ht="18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4"/>
    </row>
    <row r="99" ht="14.25">
      <c r="A99" s="5" t="s">
        <v>16</v>
      </c>
    </row>
  </sheetData>
  <sheetProtection/>
  <mergeCells count="24">
    <mergeCell ref="A96:N96"/>
    <mergeCell ref="A97:N97"/>
    <mergeCell ref="A98:N98"/>
    <mergeCell ref="A95:B95"/>
    <mergeCell ref="C95:D95"/>
    <mergeCell ref="E95:N95"/>
    <mergeCell ref="A93:B93"/>
    <mergeCell ref="C93:D93"/>
    <mergeCell ref="E93:N93"/>
    <mergeCell ref="A94:B94"/>
    <mergeCell ref="C94:D94"/>
    <mergeCell ref="E94:N94"/>
    <mergeCell ref="A7:D7"/>
    <mergeCell ref="A8:D8"/>
    <mergeCell ref="A9:D9"/>
    <mergeCell ref="E10:N10"/>
    <mergeCell ref="A79:D79"/>
    <mergeCell ref="A80:B80"/>
    <mergeCell ref="A1:N1"/>
    <mergeCell ref="A2:N2"/>
    <mergeCell ref="A3:D3"/>
    <mergeCell ref="A4:D4"/>
    <mergeCell ref="A5:D5"/>
    <mergeCell ref="A6:D6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Zeros="0" view="pageBreakPreview" zoomScale="85" zoomScaleNormal="8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5" width="11.875" style="1" customWidth="1"/>
    <col min="6" max="13" width="9.50390625" style="1" customWidth="1"/>
    <col min="14" max="14" width="10.125" style="1" bestFit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42312</v>
      </c>
      <c r="F4" s="6">
        <v>42312</v>
      </c>
      <c r="G4" s="6">
        <v>42312</v>
      </c>
      <c r="H4" s="6">
        <v>42312</v>
      </c>
      <c r="I4" s="6">
        <v>42312</v>
      </c>
      <c r="J4" s="6">
        <v>42312</v>
      </c>
      <c r="K4" s="6">
        <v>42312</v>
      </c>
      <c r="L4" s="6">
        <v>42313</v>
      </c>
      <c r="M4" s="6">
        <v>42313</v>
      </c>
      <c r="N4" s="6">
        <v>42313</v>
      </c>
    </row>
    <row r="5" spans="1:14" ht="18.75" customHeight="1">
      <c r="A5" s="50" t="s">
        <v>2</v>
      </c>
      <c r="B5" s="50"/>
      <c r="C5" s="50"/>
      <c r="D5" s="50"/>
      <c r="E5" s="29">
        <v>0.45625</v>
      </c>
      <c r="F5" s="29">
        <v>0.5013888888888889</v>
      </c>
      <c r="G5" s="29">
        <v>0.4701388888888889</v>
      </c>
      <c r="H5" s="29">
        <v>0.517361111111111</v>
      </c>
      <c r="I5" s="29">
        <v>0.3840277777777778</v>
      </c>
      <c r="J5" s="29">
        <v>0.44097222222222227</v>
      </c>
      <c r="K5" s="29">
        <v>0.3958333333333333</v>
      </c>
      <c r="L5" s="29">
        <v>0.4166666666666667</v>
      </c>
      <c r="M5" s="29">
        <v>0.4444444444444444</v>
      </c>
      <c r="N5" s="29">
        <v>0.517361111111111</v>
      </c>
    </row>
    <row r="6" spans="1:14" ht="18.75" customHeight="1">
      <c r="A6" s="50" t="s">
        <v>3</v>
      </c>
      <c r="B6" s="50"/>
      <c r="C6" s="50"/>
      <c r="D6" s="50"/>
      <c r="E6" s="4">
        <v>7.5</v>
      </c>
      <c r="F6" s="32">
        <v>6.2</v>
      </c>
      <c r="G6" s="4">
        <v>11.1</v>
      </c>
      <c r="H6" s="4">
        <v>8.7</v>
      </c>
      <c r="I6" s="4">
        <v>9.1</v>
      </c>
      <c r="J6" s="4">
        <v>17.6</v>
      </c>
      <c r="K6" s="4">
        <v>15.3</v>
      </c>
      <c r="L6" s="32">
        <v>20.2</v>
      </c>
      <c r="M6" s="4">
        <v>13.3</v>
      </c>
      <c r="N6" s="4">
        <v>10.4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100</v>
      </c>
      <c r="F9" s="7">
        <v>200</v>
      </c>
      <c r="G9" s="7">
        <v>100</v>
      </c>
      <c r="H9" s="7">
        <v>150</v>
      </c>
      <c r="I9" s="7">
        <v>100</v>
      </c>
      <c r="J9" s="7">
        <v>50</v>
      </c>
      <c r="K9" s="7">
        <v>150</v>
      </c>
      <c r="L9" s="7">
        <v>150</v>
      </c>
      <c r="M9" s="7">
        <v>50</v>
      </c>
      <c r="N9" s="7">
        <v>100</v>
      </c>
    </row>
    <row r="10" spans="1:14" ht="18.75" customHeight="1" thickTop="1">
      <c r="A10" s="3" t="s">
        <v>28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30">
        <v>1274.4</v>
      </c>
      <c r="F11" s="30">
        <v>705.6</v>
      </c>
      <c r="G11" s="30">
        <v>993.6</v>
      </c>
      <c r="H11" s="30">
        <v>777.6</v>
      </c>
      <c r="I11" s="30">
        <v>532.8000000000001</v>
      </c>
      <c r="J11" s="30">
        <v>345.6</v>
      </c>
      <c r="K11" s="30">
        <v>727.2</v>
      </c>
      <c r="L11" s="30">
        <v>712.8000000000001</v>
      </c>
      <c r="M11" s="30">
        <v>334.8</v>
      </c>
      <c r="N11" s="30">
        <v>1252.8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228</v>
      </c>
      <c r="E12" s="30">
        <v>21.6</v>
      </c>
      <c r="F12" s="30">
        <v>72</v>
      </c>
      <c r="G12" s="30">
        <v>7.2</v>
      </c>
      <c r="H12" s="30">
        <v>86.4</v>
      </c>
      <c r="I12" s="30">
        <v>7.2</v>
      </c>
      <c r="J12" s="30">
        <v>3.6</v>
      </c>
      <c r="K12" s="30">
        <v>21.6</v>
      </c>
      <c r="L12" s="30">
        <v>43.2</v>
      </c>
      <c r="M12" s="30"/>
      <c r="N12" s="30">
        <v>3.6</v>
      </c>
    </row>
    <row r="13" spans="1:14" ht="18.75" customHeight="1">
      <c r="A13" s="2">
        <v>3</v>
      </c>
      <c r="B13" s="2"/>
      <c r="C13" s="2"/>
      <c r="D13" s="16" t="s">
        <v>123</v>
      </c>
      <c r="E13" s="30">
        <v>3.6</v>
      </c>
      <c r="F13" s="30">
        <v>3.6</v>
      </c>
      <c r="G13" s="30"/>
      <c r="H13" s="30"/>
      <c r="I13" s="30"/>
      <c r="J13" s="30"/>
      <c r="K13" s="30"/>
      <c r="L13" s="30"/>
      <c r="M13" s="30"/>
      <c r="N13" s="30"/>
    </row>
    <row r="14" spans="1:14" ht="18.75" customHeight="1">
      <c r="A14" s="2">
        <v>4</v>
      </c>
      <c r="B14" s="2"/>
      <c r="C14" s="2"/>
      <c r="D14" s="16" t="s">
        <v>35</v>
      </c>
      <c r="E14" s="30">
        <v>3.6</v>
      </c>
      <c r="F14" s="30"/>
      <c r="G14" s="30"/>
      <c r="H14" s="30"/>
      <c r="I14" s="30"/>
      <c r="J14" s="30"/>
      <c r="K14" s="30">
        <v>3.6</v>
      </c>
      <c r="L14" s="30"/>
      <c r="M14" s="30"/>
      <c r="N14" s="30"/>
    </row>
    <row r="15" spans="1:14" ht="18.75" customHeight="1">
      <c r="A15" s="2">
        <v>5</v>
      </c>
      <c r="B15" s="2"/>
      <c r="C15" s="2"/>
      <c r="D15" s="16" t="s">
        <v>258</v>
      </c>
      <c r="E15" s="30"/>
      <c r="F15" s="30"/>
      <c r="G15" s="30"/>
      <c r="H15" s="30"/>
      <c r="I15" s="30">
        <v>0.9</v>
      </c>
      <c r="J15" s="30"/>
      <c r="K15" s="30"/>
      <c r="L15" s="30"/>
      <c r="M15" s="30"/>
      <c r="N15" s="30"/>
    </row>
    <row r="16" spans="1:14" ht="18.75" customHeight="1">
      <c r="A16" s="2">
        <v>6</v>
      </c>
      <c r="B16" s="2"/>
      <c r="C16" s="2"/>
      <c r="D16" s="16" t="s">
        <v>227</v>
      </c>
      <c r="E16" s="30">
        <v>3.6</v>
      </c>
      <c r="F16" s="30"/>
      <c r="G16" s="30">
        <v>3.6</v>
      </c>
      <c r="H16" s="30">
        <v>3.6</v>
      </c>
      <c r="I16" s="30"/>
      <c r="J16" s="30">
        <v>1.8</v>
      </c>
      <c r="K16" s="30">
        <v>10.8</v>
      </c>
      <c r="L16" s="30">
        <v>3.6</v>
      </c>
      <c r="M16" s="30"/>
      <c r="N16" s="30"/>
    </row>
    <row r="17" spans="1:14" ht="18.75" customHeight="1">
      <c r="A17" s="2">
        <v>7</v>
      </c>
      <c r="B17" s="2"/>
      <c r="C17" s="2"/>
      <c r="D17" s="2" t="s">
        <v>179</v>
      </c>
      <c r="E17" s="30">
        <v>7.2</v>
      </c>
      <c r="F17" s="30">
        <v>25.2</v>
      </c>
      <c r="G17" s="30"/>
      <c r="H17" s="30">
        <v>14.4</v>
      </c>
      <c r="I17" s="30">
        <v>3.6</v>
      </c>
      <c r="J17" s="30"/>
      <c r="K17" s="30">
        <v>10.8</v>
      </c>
      <c r="L17" s="30">
        <v>3.6</v>
      </c>
      <c r="M17" s="30"/>
      <c r="N17" s="30">
        <v>10.8</v>
      </c>
    </row>
    <row r="18" spans="1:14" ht="18.75" customHeight="1">
      <c r="A18" s="2">
        <v>8</v>
      </c>
      <c r="B18" s="2"/>
      <c r="C18" s="2"/>
      <c r="D18" s="2" t="s">
        <v>127</v>
      </c>
      <c r="E18" s="30">
        <v>64.8</v>
      </c>
      <c r="F18" s="30">
        <v>10.8</v>
      </c>
      <c r="G18" s="30">
        <v>14.4</v>
      </c>
      <c r="H18" s="30">
        <v>18</v>
      </c>
      <c r="I18" s="30">
        <v>14.4</v>
      </c>
      <c r="J18" s="30">
        <v>14.4</v>
      </c>
      <c r="K18" s="30">
        <v>14.4</v>
      </c>
      <c r="L18" s="30">
        <v>14.4</v>
      </c>
      <c r="M18" s="30"/>
      <c r="N18" s="30">
        <v>3.6</v>
      </c>
    </row>
    <row r="19" spans="1:14" ht="18.75" customHeight="1">
      <c r="A19" s="2">
        <v>9</v>
      </c>
      <c r="B19" s="2"/>
      <c r="C19" s="2"/>
      <c r="D19" s="16" t="s">
        <v>257</v>
      </c>
      <c r="E19" s="30"/>
      <c r="F19" s="30"/>
      <c r="G19" s="30"/>
      <c r="H19" s="30"/>
      <c r="I19" s="30"/>
      <c r="J19" s="30"/>
      <c r="K19" s="30"/>
      <c r="L19" s="30">
        <v>1.8</v>
      </c>
      <c r="M19" s="30"/>
      <c r="N19" s="30"/>
    </row>
    <row r="20" spans="1:14" ht="18.75" customHeight="1">
      <c r="A20" s="2">
        <v>10</v>
      </c>
      <c r="B20" s="2"/>
      <c r="C20" s="2"/>
      <c r="D20" s="2" t="s">
        <v>178</v>
      </c>
      <c r="E20" s="30"/>
      <c r="F20" s="30"/>
      <c r="G20" s="30"/>
      <c r="H20" s="30"/>
      <c r="I20" s="30"/>
      <c r="J20" s="30"/>
      <c r="K20" s="30">
        <v>0.9</v>
      </c>
      <c r="L20" s="30">
        <v>0.9</v>
      </c>
      <c r="M20" s="30"/>
      <c r="N20" s="30"/>
    </row>
    <row r="21" spans="1:14" ht="18.75" customHeight="1">
      <c r="A21" s="2">
        <v>11</v>
      </c>
      <c r="B21" s="2"/>
      <c r="C21" s="2"/>
      <c r="D21" s="2" t="s">
        <v>203</v>
      </c>
      <c r="E21" s="30"/>
      <c r="F21" s="30"/>
      <c r="G21" s="30">
        <v>3.6</v>
      </c>
      <c r="H21" s="30"/>
      <c r="I21" s="30"/>
      <c r="J21" s="30"/>
      <c r="K21" s="30"/>
      <c r="L21" s="30"/>
      <c r="M21" s="30"/>
      <c r="N21" s="30"/>
    </row>
    <row r="22" spans="1:14" ht="18.75" customHeight="1">
      <c r="A22" s="2">
        <v>12</v>
      </c>
      <c r="B22" s="2"/>
      <c r="C22" s="2"/>
      <c r="D22" s="16" t="s">
        <v>38</v>
      </c>
      <c r="E22" s="30"/>
      <c r="F22" s="30"/>
      <c r="G22" s="30"/>
      <c r="H22" s="30"/>
      <c r="I22" s="30">
        <v>3.6</v>
      </c>
      <c r="J22" s="30"/>
      <c r="K22" s="30"/>
      <c r="L22" s="30"/>
      <c r="M22" s="30"/>
      <c r="N22" s="30"/>
    </row>
    <row r="23" spans="1:14" ht="18.75" customHeight="1">
      <c r="A23" s="2">
        <v>13</v>
      </c>
      <c r="B23" s="2"/>
      <c r="C23" s="2"/>
      <c r="D23" s="16" t="s">
        <v>40</v>
      </c>
      <c r="E23" s="30"/>
      <c r="F23" s="30"/>
      <c r="G23" s="30"/>
      <c r="H23" s="30"/>
      <c r="I23" s="30"/>
      <c r="J23" s="30"/>
      <c r="K23" s="30">
        <v>0.9</v>
      </c>
      <c r="L23" s="30"/>
      <c r="M23" s="30"/>
      <c r="N23" s="30"/>
    </row>
    <row r="24" spans="1:14" ht="18.75" customHeight="1">
      <c r="A24" s="2">
        <v>14</v>
      </c>
      <c r="B24" s="2" t="s">
        <v>256</v>
      </c>
      <c r="C24" s="2" t="s">
        <v>44</v>
      </c>
      <c r="D24" s="16" t="s">
        <v>45</v>
      </c>
      <c r="E24" s="30">
        <v>122.4</v>
      </c>
      <c r="F24" s="30">
        <v>273.6</v>
      </c>
      <c r="G24" s="30">
        <v>183.6</v>
      </c>
      <c r="H24" s="30">
        <v>277.2</v>
      </c>
      <c r="I24" s="30">
        <v>57.6</v>
      </c>
      <c r="J24" s="30">
        <v>190.8</v>
      </c>
      <c r="K24" s="30">
        <v>504</v>
      </c>
      <c r="L24" s="30">
        <v>324</v>
      </c>
      <c r="M24" s="30">
        <v>3.6</v>
      </c>
      <c r="N24" s="30">
        <v>64.8</v>
      </c>
    </row>
    <row r="25" spans="1:14" ht="18.75" customHeight="1">
      <c r="A25" s="2">
        <v>15</v>
      </c>
      <c r="B25" s="2"/>
      <c r="C25" s="2" t="s">
        <v>212</v>
      </c>
      <c r="D25" s="16" t="s">
        <v>224</v>
      </c>
      <c r="E25" s="30"/>
      <c r="F25" s="30"/>
      <c r="G25" s="30"/>
      <c r="H25" s="30"/>
      <c r="I25" s="30"/>
      <c r="J25" s="30"/>
      <c r="K25" s="30"/>
      <c r="L25" s="30">
        <v>3.6</v>
      </c>
      <c r="M25" s="30"/>
      <c r="N25" s="30"/>
    </row>
    <row r="26" spans="1:14" ht="18.75" customHeight="1">
      <c r="A26" s="2">
        <v>16</v>
      </c>
      <c r="B26" s="2"/>
      <c r="C26" s="2"/>
      <c r="D26" s="16" t="s">
        <v>223</v>
      </c>
      <c r="E26" s="30">
        <v>3.6</v>
      </c>
      <c r="F26" s="30"/>
      <c r="G26" s="30"/>
      <c r="H26" s="30"/>
      <c r="I26" s="30"/>
      <c r="J26" s="30">
        <v>3.6</v>
      </c>
      <c r="K26" s="30"/>
      <c r="L26" s="30"/>
      <c r="M26" s="30"/>
      <c r="N26" s="30">
        <v>3.6</v>
      </c>
    </row>
    <row r="27" spans="1:14" ht="18.75" customHeight="1">
      <c r="A27" s="2">
        <v>17</v>
      </c>
      <c r="B27" s="2"/>
      <c r="C27" s="2" t="s">
        <v>47</v>
      </c>
      <c r="D27" s="16" t="s">
        <v>48</v>
      </c>
      <c r="E27" s="30"/>
      <c r="F27" s="30"/>
      <c r="G27" s="30"/>
      <c r="H27" s="30"/>
      <c r="I27" s="30"/>
      <c r="J27" s="30"/>
      <c r="K27" s="30"/>
      <c r="L27" s="30">
        <v>5.4</v>
      </c>
      <c r="M27" s="30"/>
      <c r="N27" s="30"/>
    </row>
    <row r="28" spans="1:14" ht="18.75" customHeight="1">
      <c r="A28" s="2">
        <v>18</v>
      </c>
      <c r="B28" s="2"/>
      <c r="C28" s="2"/>
      <c r="D28" s="16" t="s">
        <v>175</v>
      </c>
      <c r="E28" s="30">
        <v>7.2</v>
      </c>
      <c r="F28" s="30"/>
      <c r="G28" s="30">
        <v>6.3</v>
      </c>
      <c r="H28" s="30"/>
      <c r="I28" s="30"/>
      <c r="J28" s="30"/>
      <c r="K28" s="30">
        <v>10.8</v>
      </c>
      <c r="L28" s="30">
        <v>1.8</v>
      </c>
      <c r="M28" s="30"/>
      <c r="N28" s="30"/>
    </row>
    <row r="29" spans="1:14" ht="18.75" customHeight="1">
      <c r="A29" s="2">
        <v>19</v>
      </c>
      <c r="B29" s="2"/>
      <c r="C29" s="2"/>
      <c r="D29" s="16" t="s">
        <v>49</v>
      </c>
      <c r="E29" s="30">
        <v>21.6</v>
      </c>
      <c r="F29" s="30">
        <v>460.8</v>
      </c>
      <c r="G29" s="30">
        <v>43.2</v>
      </c>
      <c r="H29" s="30">
        <v>28.8</v>
      </c>
      <c r="I29" s="30">
        <v>43.2</v>
      </c>
      <c r="J29" s="30">
        <v>28.8</v>
      </c>
      <c r="K29" s="30">
        <v>172.8</v>
      </c>
      <c r="L29" s="30">
        <v>237.6</v>
      </c>
      <c r="M29" s="30"/>
      <c r="N29" s="30">
        <v>64.8</v>
      </c>
    </row>
    <row r="30" spans="1:14" ht="18.75" customHeight="1">
      <c r="A30" s="2">
        <v>20</v>
      </c>
      <c r="B30" s="2"/>
      <c r="C30" s="2"/>
      <c r="D30" s="16" t="s">
        <v>255</v>
      </c>
      <c r="E30" s="30"/>
      <c r="F30" s="30"/>
      <c r="G30" s="30"/>
      <c r="H30" s="30"/>
      <c r="I30" s="30"/>
      <c r="J30" s="30"/>
      <c r="K30" s="30"/>
      <c r="L30" s="30">
        <v>1.8</v>
      </c>
      <c r="M30" s="30"/>
      <c r="N30" s="30"/>
    </row>
    <row r="31" spans="1:14" ht="18.75" customHeight="1">
      <c r="A31" s="2">
        <v>21</v>
      </c>
      <c r="B31" s="2"/>
      <c r="C31" s="2"/>
      <c r="D31" s="2" t="s">
        <v>137</v>
      </c>
      <c r="E31" s="30">
        <v>3.6</v>
      </c>
      <c r="F31" s="30">
        <v>36</v>
      </c>
      <c r="G31" s="30">
        <v>3.6</v>
      </c>
      <c r="H31" s="30">
        <v>28.8</v>
      </c>
      <c r="I31" s="30">
        <v>14.4</v>
      </c>
      <c r="J31" s="30"/>
      <c r="K31" s="30">
        <v>28.8</v>
      </c>
      <c r="L31" s="30">
        <v>86.4</v>
      </c>
      <c r="M31" s="30"/>
      <c r="N31" s="30">
        <v>86.4</v>
      </c>
    </row>
    <row r="32" spans="1:14" ht="18.75" customHeight="1">
      <c r="A32" s="2">
        <v>22</v>
      </c>
      <c r="B32" s="2"/>
      <c r="C32" s="2"/>
      <c r="D32" s="2" t="s">
        <v>139</v>
      </c>
      <c r="E32" s="30">
        <v>57.6</v>
      </c>
      <c r="F32" s="30">
        <v>21.6</v>
      </c>
      <c r="G32" s="30"/>
      <c r="H32" s="30">
        <v>28.8</v>
      </c>
      <c r="I32" s="30"/>
      <c r="J32" s="30"/>
      <c r="K32" s="30">
        <v>7.2</v>
      </c>
      <c r="L32" s="30">
        <v>21.6</v>
      </c>
      <c r="M32" s="30"/>
      <c r="N32" s="30">
        <v>43.2</v>
      </c>
    </row>
    <row r="33" spans="1:14" ht="18.75" customHeight="1">
      <c r="A33" s="2">
        <v>23</v>
      </c>
      <c r="B33" s="2"/>
      <c r="C33" s="2"/>
      <c r="D33" s="16" t="s">
        <v>50</v>
      </c>
      <c r="E33" s="30"/>
      <c r="F33" s="30">
        <v>28.8</v>
      </c>
      <c r="G33" s="30"/>
      <c r="H33" s="30">
        <v>7.2</v>
      </c>
      <c r="I33" s="30"/>
      <c r="J33" s="30"/>
      <c r="K33" s="30">
        <v>32.4</v>
      </c>
      <c r="L33" s="30">
        <v>1.8</v>
      </c>
      <c r="M33" s="30"/>
      <c r="N33" s="30">
        <v>3.6</v>
      </c>
    </row>
    <row r="34" spans="1:14" ht="18.75" customHeight="1">
      <c r="A34" s="2">
        <v>24</v>
      </c>
      <c r="B34" s="2"/>
      <c r="C34" s="2"/>
      <c r="D34" s="16" t="s">
        <v>221</v>
      </c>
      <c r="E34" s="30"/>
      <c r="F34" s="30"/>
      <c r="G34" s="30"/>
      <c r="H34" s="30">
        <v>7.2</v>
      </c>
      <c r="I34" s="30"/>
      <c r="J34" s="30"/>
      <c r="K34" s="30"/>
      <c r="L34" s="30"/>
      <c r="M34" s="30"/>
      <c r="N34" s="30">
        <v>10.8</v>
      </c>
    </row>
    <row r="35" spans="1:14" ht="18.75" customHeight="1">
      <c r="A35" s="2">
        <v>25</v>
      </c>
      <c r="B35" s="2"/>
      <c r="C35" s="2"/>
      <c r="D35" s="16" t="s">
        <v>239</v>
      </c>
      <c r="E35" s="30"/>
      <c r="F35" s="30"/>
      <c r="G35" s="30"/>
      <c r="H35" s="30">
        <v>1.8</v>
      </c>
      <c r="I35" s="30"/>
      <c r="J35" s="30"/>
      <c r="K35" s="30"/>
      <c r="L35" s="30"/>
      <c r="M35" s="30"/>
      <c r="N35" s="30"/>
    </row>
    <row r="36" spans="1:14" ht="18.75" customHeight="1">
      <c r="A36" s="2">
        <v>26</v>
      </c>
      <c r="B36" s="2"/>
      <c r="C36" s="2"/>
      <c r="D36" s="2" t="s">
        <v>140</v>
      </c>
      <c r="E36" s="30"/>
      <c r="F36" s="30"/>
      <c r="G36" s="30">
        <v>0.9</v>
      </c>
      <c r="H36" s="30"/>
      <c r="I36" s="30"/>
      <c r="J36" s="30">
        <v>0.9</v>
      </c>
      <c r="K36" s="30"/>
      <c r="L36" s="30"/>
      <c r="M36" s="30">
        <v>0.9</v>
      </c>
      <c r="N36" s="30"/>
    </row>
    <row r="37" spans="1:14" ht="18.75" customHeight="1">
      <c r="A37" s="2">
        <v>27</v>
      </c>
      <c r="B37" s="2"/>
      <c r="C37" s="2"/>
      <c r="D37" s="16" t="s">
        <v>51</v>
      </c>
      <c r="E37" s="30"/>
      <c r="F37" s="30"/>
      <c r="G37" s="30"/>
      <c r="H37" s="30">
        <v>5.4</v>
      </c>
      <c r="I37" s="30"/>
      <c r="J37" s="30">
        <v>5.4</v>
      </c>
      <c r="K37" s="30">
        <v>1.8</v>
      </c>
      <c r="L37" s="30">
        <v>1.8</v>
      </c>
      <c r="M37" s="30">
        <v>3.6</v>
      </c>
      <c r="N37" s="30"/>
    </row>
    <row r="38" spans="1:14" ht="18.75" customHeight="1">
      <c r="A38" s="2">
        <v>28</v>
      </c>
      <c r="B38" s="2"/>
      <c r="C38" s="2"/>
      <c r="D38" s="16" t="s">
        <v>52</v>
      </c>
      <c r="E38" s="30">
        <v>4.5</v>
      </c>
      <c r="F38" s="30"/>
      <c r="G38" s="30">
        <v>21.6</v>
      </c>
      <c r="H38" s="30"/>
      <c r="I38" s="30">
        <v>72</v>
      </c>
      <c r="J38" s="30">
        <v>2.7</v>
      </c>
      <c r="K38" s="30">
        <v>10.8</v>
      </c>
      <c r="L38" s="30">
        <v>7.2</v>
      </c>
      <c r="M38" s="30">
        <v>3.6</v>
      </c>
      <c r="N38" s="30">
        <v>86.4</v>
      </c>
    </row>
    <row r="39" spans="1:14" ht="18.75" customHeight="1">
      <c r="A39" s="2">
        <v>29</v>
      </c>
      <c r="B39" s="2"/>
      <c r="C39" s="2"/>
      <c r="D39" s="16" t="s">
        <v>143</v>
      </c>
      <c r="E39" s="30"/>
      <c r="F39" s="30"/>
      <c r="G39" s="30">
        <v>10.8</v>
      </c>
      <c r="H39" s="30"/>
      <c r="I39" s="30"/>
      <c r="J39" s="30"/>
      <c r="K39" s="30"/>
      <c r="L39" s="30"/>
      <c r="M39" s="30"/>
      <c r="N39" s="30"/>
    </row>
    <row r="40" spans="1:14" ht="18.75" customHeight="1">
      <c r="A40" s="2">
        <v>30</v>
      </c>
      <c r="B40" s="2"/>
      <c r="C40" s="2"/>
      <c r="D40" s="16" t="s">
        <v>53</v>
      </c>
      <c r="E40" s="30">
        <v>1.8</v>
      </c>
      <c r="F40" s="30">
        <v>3.6</v>
      </c>
      <c r="G40" s="30">
        <v>10.8</v>
      </c>
      <c r="H40" s="30">
        <v>3.6</v>
      </c>
      <c r="I40" s="30">
        <v>14.4</v>
      </c>
      <c r="J40" s="30">
        <v>3.6</v>
      </c>
      <c r="K40" s="30">
        <v>3.6</v>
      </c>
      <c r="L40" s="30">
        <v>7.2</v>
      </c>
      <c r="M40" s="30">
        <v>3.6</v>
      </c>
      <c r="N40" s="30">
        <v>7.2</v>
      </c>
    </row>
    <row r="41" spans="1:14" ht="18.75" customHeight="1">
      <c r="A41" s="2">
        <v>31</v>
      </c>
      <c r="B41" s="2"/>
      <c r="C41" s="2"/>
      <c r="D41" s="16" t="s">
        <v>144</v>
      </c>
      <c r="E41" s="30">
        <v>1.8</v>
      </c>
      <c r="F41" s="30"/>
      <c r="G41" s="30"/>
      <c r="H41" s="30"/>
      <c r="I41" s="30"/>
      <c r="J41" s="30">
        <v>3.6</v>
      </c>
      <c r="K41" s="30"/>
      <c r="L41" s="30"/>
      <c r="M41" s="30"/>
      <c r="N41" s="30"/>
    </row>
    <row r="42" spans="1:14" ht="18.75" customHeight="1">
      <c r="A42" s="2">
        <v>32</v>
      </c>
      <c r="B42" s="2"/>
      <c r="C42" s="2"/>
      <c r="D42" s="16" t="s">
        <v>145</v>
      </c>
      <c r="E42" s="30"/>
      <c r="F42" s="30">
        <v>1.8</v>
      </c>
      <c r="G42" s="30"/>
      <c r="H42" s="30"/>
      <c r="I42" s="30"/>
      <c r="J42" s="30"/>
      <c r="K42" s="30"/>
      <c r="L42" s="30"/>
      <c r="M42" s="30"/>
      <c r="N42" s="30"/>
    </row>
    <row r="43" spans="1:14" ht="18.75" customHeight="1">
      <c r="A43" s="2">
        <v>33</v>
      </c>
      <c r="B43" s="2"/>
      <c r="C43" s="2"/>
      <c r="D43" s="16" t="s">
        <v>254</v>
      </c>
      <c r="E43" s="30"/>
      <c r="F43" s="30"/>
      <c r="G43" s="30"/>
      <c r="H43" s="30"/>
      <c r="I43" s="30">
        <v>14.4</v>
      </c>
      <c r="J43" s="30"/>
      <c r="K43" s="30"/>
      <c r="L43" s="30"/>
      <c r="M43" s="30"/>
      <c r="N43" s="30"/>
    </row>
    <row r="44" spans="1:14" ht="18.75" customHeight="1">
      <c r="A44" s="2">
        <v>34</v>
      </c>
      <c r="B44" s="2"/>
      <c r="C44" s="2"/>
      <c r="D44" s="16" t="s">
        <v>172</v>
      </c>
      <c r="E44" s="30"/>
      <c r="F44" s="30">
        <v>1.8</v>
      </c>
      <c r="G44" s="30"/>
      <c r="H44" s="30">
        <v>10.8</v>
      </c>
      <c r="I44" s="30"/>
      <c r="J44" s="30"/>
      <c r="K44" s="30"/>
      <c r="L44" s="30"/>
      <c r="M44" s="30"/>
      <c r="N44" s="30">
        <v>1.8</v>
      </c>
    </row>
    <row r="45" spans="1:14" ht="18.75" customHeight="1">
      <c r="A45" s="2">
        <v>35</v>
      </c>
      <c r="B45" s="2"/>
      <c r="C45" s="2"/>
      <c r="D45" s="16" t="s">
        <v>56</v>
      </c>
      <c r="E45" s="30">
        <v>50.4</v>
      </c>
      <c r="F45" s="30">
        <v>244.8</v>
      </c>
      <c r="G45" s="30">
        <v>158.4</v>
      </c>
      <c r="H45" s="30">
        <v>115.2</v>
      </c>
      <c r="I45" s="30">
        <v>100.8</v>
      </c>
      <c r="J45" s="30"/>
      <c r="K45" s="30">
        <v>136.8</v>
      </c>
      <c r="L45" s="30">
        <v>540</v>
      </c>
      <c r="M45" s="30">
        <v>28.8</v>
      </c>
      <c r="N45" s="30">
        <v>86.4</v>
      </c>
    </row>
    <row r="46" spans="1:14" ht="18.75" customHeight="1">
      <c r="A46" s="2">
        <v>36</v>
      </c>
      <c r="B46" s="2"/>
      <c r="C46" s="2"/>
      <c r="D46" s="16" t="s">
        <v>241</v>
      </c>
      <c r="E46" s="30"/>
      <c r="F46" s="30"/>
      <c r="G46" s="30"/>
      <c r="H46" s="30"/>
      <c r="I46" s="30"/>
      <c r="J46" s="30"/>
      <c r="K46" s="30"/>
      <c r="L46" s="30">
        <v>4.5</v>
      </c>
      <c r="M46" s="30"/>
      <c r="N46" s="30"/>
    </row>
    <row r="47" spans="1:14" ht="18.75" customHeight="1">
      <c r="A47" s="2">
        <v>37</v>
      </c>
      <c r="B47" s="2"/>
      <c r="C47" s="2"/>
      <c r="D47" s="16" t="s">
        <v>58</v>
      </c>
      <c r="E47" s="30"/>
      <c r="F47" s="30"/>
      <c r="G47" s="30"/>
      <c r="H47" s="30"/>
      <c r="I47" s="30"/>
      <c r="J47" s="30"/>
      <c r="K47" s="30"/>
      <c r="L47" s="30">
        <v>3.6</v>
      </c>
      <c r="M47" s="30"/>
      <c r="N47" s="30"/>
    </row>
    <row r="48" spans="1:14" ht="18.75" customHeight="1">
      <c r="A48" s="2">
        <v>38</v>
      </c>
      <c r="B48" s="2"/>
      <c r="C48" s="2"/>
      <c r="D48" s="16" t="s">
        <v>59</v>
      </c>
      <c r="E48" s="30"/>
      <c r="F48" s="30"/>
      <c r="G48" s="30"/>
      <c r="H48" s="30">
        <v>14.4</v>
      </c>
      <c r="I48" s="30"/>
      <c r="J48" s="30"/>
      <c r="K48" s="30"/>
      <c r="L48" s="30"/>
      <c r="M48" s="30"/>
      <c r="N48" s="30"/>
    </row>
    <row r="49" spans="1:14" ht="18.75" customHeight="1">
      <c r="A49" s="2">
        <v>39</v>
      </c>
      <c r="B49" s="2"/>
      <c r="C49" s="2"/>
      <c r="D49" s="16" t="s">
        <v>60</v>
      </c>
      <c r="E49" s="30"/>
      <c r="F49" s="30"/>
      <c r="G49" s="30"/>
      <c r="H49" s="30"/>
      <c r="I49" s="30"/>
      <c r="J49" s="30"/>
      <c r="K49" s="30"/>
      <c r="L49" s="30"/>
      <c r="M49" s="30">
        <v>14.4</v>
      </c>
      <c r="N49" s="30"/>
    </row>
    <row r="50" spans="1:14" ht="18.75" customHeight="1">
      <c r="A50" s="2">
        <v>40</v>
      </c>
      <c r="B50" s="2"/>
      <c r="C50" s="2"/>
      <c r="D50" s="2" t="s">
        <v>146</v>
      </c>
      <c r="E50" s="30"/>
      <c r="F50" s="30"/>
      <c r="G50" s="30"/>
      <c r="H50" s="30">
        <v>10.8</v>
      </c>
      <c r="I50" s="30"/>
      <c r="J50" s="30"/>
      <c r="K50" s="30"/>
      <c r="L50" s="30">
        <v>21.6</v>
      </c>
      <c r="M50" s="30">
        <v>7.2</v>
      </c>
      <c r="N50" s="30">
        <v>64.8</v>
      </c>
    </row>
    <row r="51" spans="1:14" ht="18.75" customHeight="1">
      <c r="A51" s="2">
        <v>41</v>
      </c>
      <c r="B51" s="2"/>
      <c r="C51" s="2"/>
      <c r="D51" s="16" t="s">
        <v>243</v>
      </c>
      <c r="E51" s="30"/>
      <c r="F51" s="30"/>
      <c r="G51" s="30"/>
      <c r="H51" s="30"/>
      <c r="I51" s="30"/>
      <c r="J51" s="30"/>
      <c r="K51" s="30"/>
      <c r="L51" s="30"/>
      <c r="M51" s="30">
        <v>0.9</v>
      </c>
      <c r="N51" s="30"/>
    </row>
    <row r="52" spans="1:14" ht="18.75" customHeight="1">
      <c r="A52" s="2">
        <v>42</v>
      </c>
      <c r="B52" s="2"/>
      <c r="C52" s="2"/>
      <c r="D52" s="16" t="s">
        <v>193</v>
      </c>
      <c r="E52" s="30">
        <v>3.6</v>
      </c>
      <c r="F52" s="30"/>
      <c r="G52" s="30">
        <v>10.8</v>
      </c>
      <c r="H52" s="30"/>
      <c r="I52" s="30">
        <v>3.6</v>
      </c>
      <c r="J52" s="30"/>
      <c r="K52" s="30">
        <v>3.6</v>
      </c>
      <c r="L52" s="30"/>
      <c r="M52" s="30"/>
      <c r="N52" s="30">
        <v>21.6</v>
      </c>
    </row>
    <row r="53" spans="1:14" ht="18.75" customHeight="1">
      <c r="A53" s="2">
        <v>43</v>
      </c>
      <c r="B53" s="2"/>
      <c r="C53" s="2"/>
      <c r="D53" s="16" t="s">
        <v>61</v>
      </c>
      <c r="E53" s="30">
        <v>7.2</v>
      </c>
      <c r="F53" s="30">
        <v>21.6</v>
      </c>
      <c r="G53" s="30">
        <v>21.6</v>
      </c>
      <c r="H53" s="30"/>
      <c r="I53" s="30">
        <v>7.2</v>
      </c>
      <c r="J53" s="30"/>
      <c r="K53" s="30">
        <v>3.6</v>
      </c>
      <c r="L53" s="30"/>
      <c r="M53" s="30"/>
      <c r="N53" s="30">
        <v>43.2</v>
      </c>
    </row>
    <row r="54" spans="1:14" ht="18.75" customHeight="1">
      <c r="A54" s="2">
        <v>44</v>
      </c>
      <c r="B54" s="2"/>
      <c r="C54" s="2"/>
      <c r="D54" s="2" t="s">
        <v>148</v>
      </c>
      <c r="E54" s="30"/>
      <c r="F54" s="30"/>
      <c r="G54" s="30">
        <v>10.8</v>
      </c>
      <c r="H54" s="30"/>
      <c r="I54" s="30"/>
      <c r="J54" s="30"/>
      <c r="K54" s="30"/>
      <c r="L54" s="30"/>
      <c r="M54" s="30"/>
      <c r="N54" s="30"/>
    </row>
    <row r="55" spans="1:14" ht="18.75" customHeight="1">
      <c r="A55" s="2">
        <v>45</v>
      </c>
      <c r="B55" s="2"/>
      <c r="C55" s="2"/>
      <c r="D55" s="2" t="s">
        <v>150</v>
      </c>
      <c r="E55" s="30"/>
      <c r="F55" s="30"/>
      <c r="G55" s="30"/>
      <c r="H55" s="30"/>
      <c r="I55" s="30"/>
      <c r="J55" s="30"/>
      <c r="K55" s="30"/>
      <c r="L55" s="30"/>
      <c r="M55" s="30">
        <v>0.9</v>
      </c>
      <c r="N55" s="30"/>
    </row>
    <row r="56" spans="1:14" ht="18.75" customHeight="1">
      <c r="A56" s="2">
        <v>46</v>
      </c>
      <c r="B56" s="2"/>
      <c r="C56" s="2"/>
      <c r="D56" s="2" t="s">
        <v>154</v>
      </c>
      <c r="E56" s="30">
        <v>21.6</v>
      </c>
      <c r="F56" s="30">
        <v>230.4</v>
      </c>
      <c r="G56" s="30"/>
      <c r="H56" s="30">
        <v>194.4</v>
      </c>
      <c r="I56" s="30">
        <v>72</v>
      </c>
      <c r="J56" s="30"/>
      <c r="K56" s="30">
        <v>388.8</v>
      </c>
      <c r="L56" s="30">
        <v>280.8</v>
      </c>
      <c r="M56" s="30"/>
      <c r="N56" s="30">
        <v>43.2</v>
      </c>
    </row>
    <row r="57" spans="1:14" ht="18.75" customHeight="1">
      <c r="A57" s="2">
        <v>47</v>
      </c>
      <c r="B57" s="2" t="s">
        <v>65</v>
      </c>
      <c r="C57" s="2" t="s">
        <v>66</v>
      </c>
      <c r="D57" s="2" t="s">
        <v>67</v>
      </c>
      <c r="E57" s="30"/>
      <c r="F57" s="30"/>
      <c r="G57" s="30"/>
      <c r="H57" s="30">
        <v>3.6</v>
      </c>
      <c r="I57" s="30"/>
      <c r="J57" s="30"/>
      <c r="K57" s="30"/>
      <c r="L57" s="30"/>
      <c r="M57" s="30"/>
      <c r="N57" s="30"/>
    </row>
    <row r="58" spans="1:14" ht="18.75" customHeight="1">
      <c r="A58" s="2">
        <v>48</v>
      </c>
      <c r="B58" s="2" t="s">
        <v>71</v>
      </c>
      <c r="C58" s="2" t="s">
        <v>72</v>
      </c>
      <c r="D58" s="2" t="s">
        <v>73</v>
      </c>
      <c r="E58" s="30"/>
      <c r="F58" s="30"/>
      <c r="G58" s="30"/>
      <c r="H58" s="30">
        <v>3.6</v>
      </c>
      <c r="I58" s="30"/>
      <c r="J58" s="30"/>
      <c r="K58" s="30"/>
      <c r="L58" s="30"/>
      <c r="M58" s="30"/>
      <c r="N58" s="30"/>
    </row>
    <row r="59" spans="1:14" ht="18.75" customHeight="1">
      <c r="A59" s="2">
        <v>49</v>
      </c>
      <c r="B59" s="2" t="s">
        <v>74</v>
      </c>
      <c r="C59" s="2" t="s">
        <v>75</v>
      </c>
      <c r="D59" s="2" t="s">
        <v>76</v>
      </c>
      <c r="E59" s="30"/>
      <c r="F59" s="30"/>
      <c r="G59" s="30"/>
      <c r="H59" s="30">
        <v>14.4</v>
      </c>
      <c r="I59" s="30"/>
      <c r="J59" s="30">
        <v>7.2</v>
      </c>
      <c r="K59" s="30"/>
      <c r="L59" s="30">
        <v>108</v>
      </c>
      <c r="M59" s="30">
        <v>25.2</v>
      </c>
      <c r="N59" s="30">
        <v>36</v>
      </c>
    </row>
    <row r="60" spans="1:14" ht="18.75" customHeight="1">
      <c r="A60" s="2">
        <v>50</v>
      </c>
      <c r="B60" s="2" t="s">
        <v>77</v>
      </c>
      <c r="C60" s="2" t="s">
        <v>80</v>
      </c>
      <c r="D60" s="2" t="s">
        <v>169</v>
      </c>
      <c r="E60" s="30"/>
      <c r="F60" s="30"/>
      <c r="G60" s="30"/>
      <c r="H60" s="30"/>
      <c r="I60" s="30"/>
      <c r="J60" s="30"/>
      <c r="K60" s="30">
        <v>0.9</v>
      </c>
      <c r="L60" s="30"/>
      <c r="M60" s="30"/>
      <c r="N60" s="30"/>
    </row>
    <row r="61" spans="1:14" ht="18.75" customHeight="1">
      <c r="A61" s="2">
        <v>51</v>
      </c>
      <c r="B61" s="2"/>
      <c r="C61" s="2"/>
      <c r="D61" s="2" t="s">
        <v>253</v>
      </c>
      <c r="E61" s="30"/>
      <c r="F61" s="30">
        <v>0.9</v>
      </c>
      <c r="G61" s="30"/>
      <c r="H61" s="30"/>
      <c r="I61" s="30"/>
      <c r="J61" s="30"/>
      <c r="K61" s="30"/>
      <c r="L61" s="30"/>
      <c r="M61" s="30"/>
      <c r="N61" s="30"/>
    </row>
    <row r="62" spans="1:14" ht="18.75" customHeight="1">
      <c r="A62" s="2">
        <v>52</v>
      </c>
      <c r="B62" s="2"/>
      <c r="C62" s="2"/>
      <c r="D62" s="2" t="s">
        <v>160</v>
      </c>
      <c r="E62" s="30">
        <v>7.2</v>
      </c>
      <c r="F62" s="30"/>
      <c r="G62" s="30">
        <v>0.9</v>
      </c>
      <c r="H62" s="30">
        <v>7.2</v>
      </c>
      <c r="I62" s="30"/>
      <c r="J62" s="30"/>
      <c r="K62" s="30">
        <v>3.6</v>
      </c>
      <c r="L62" s="30">
        <v>3.6</v>
      </c>
      <c r="M62" s="30"/>
      <c r="N62" s="30">
        <v>7.2</v>
      </c>
    </row>
    <row r="63" spans="1:14" ht="18.75" customHeight="1">
      <c r="A63" s="2">
        <v>53</v>
      </c>
      <c r="B63" s="2"/>
      <c r="C63" s="2" t="s">
        <v>82</v>
      </c>
      <c r="D63" s="2" t="s">
        <v>83</v>
      </c>
      <c r="E63" s="30"/>
      <c r="F63" s="30"/>
      <c r="G63" s="30"/>
      <c r="H63" s="30">
        <v>0.9</v>
      </c>
      <c r="I63" s="30">
        <v>1.8</v>
      </c>
      <c r="J63" s="30"/>
      <c r="K63" s="30"/>
      <c r="L63" s="30"/>
      <c r="M63" s="30"/>
      <c r="N63" s="30"/>
    </row>
    <row r="64" spans="1:14" ht="18.75" customHeight="1">
      <c r="A64" s="2">
        <v>54</v>
      </c>
      <c r="B64" s="2" t="s">
        <v>84</v>
      </c>
      <c r="C64" s="2" t="s">
        <v>85</v>
      </c>
      <c r="D64" s="2" t="s">
        <v>167</v>
      </c>
      <c r="E64" s="30"/>
      <c r="F64" s="30"/>
      <c r="G64" s="30"/>
      <c r="H64" s="30"/>
      <c r="I64" s="30"/>
      <c r="J64" s="30"/>
      <c r="K64" s="30"/>
      <c r="L64" s="30"/>
      <c r="M64" s="30">
        <v>0.9</v>
      </c>
      <c r="N64" s="30"/>
    </row>
    <row r="65" spans="1:14" ht="18.75" customHeight="1">
      <c r="A65" s="2">
        <v>55</v>
      </c>
      <c r="B65" s="2"/>
      <c r="C65" s="2"/>
      <c r="D65" s="2" t="s">
        <v>252</v>
      </c>
      <c r="E65" s="30">
        <v>1.8</v>
      </c>
      <c r="F65" s="30"/>
      <c r="G65" s="30">
        <v>0.9</v>
      </c>
      <c r="H65" s="30"/>
      <c r="I65" s="30"/>
      <c r="J65" s="30"/>
      <c r="K65" s="30"/>
      <c r="L65" s="30"/>
      <c r="M65" s="30"/>
      <c r="N65" s="30"/>
    </row>
    <row r="66" spans="1:14" ht="18.75" customHeight="1" thickBot="1">
      <c r="A66" s="2">
        <v>56</v>
      </c>
      <c r="B66" s="2"/>
      <c r="C66" s="2"/>
      <c r="D66" s="2" t="s">
        <v>86</v>
      </c>
      <c r="E66" s="30">
        <v>3.6</v>
      </c>
      <c r="F66" s="30">
        <v>0.9</v>
      </c>
      <c r="G66" s="30">
        <v>1.8</v>
      </c>
      <c r="H66" s="30"/>
      <c r="I66" s="30"/>
      <c r="J66" s="30">
        <v>1.8</v>
      </c>
      <c r="K66" s="30">
        <v>1.8</v>
      </c>
      <c r="L66" s="30">
        <v>0.9</v>
      </c>
      <c r="M66" s="30"/>
      <c r="N66" s="30"/>
    </row>
    <row r="67" spans="1:14" ht="18.75" customHeight="1" thickTop="1">
      <c r="A67" s="54" t="s">
        <v>9</v>
      </c>
      <c r="B67" s="54"/>
      <c r="C67" s="54"/>
      <c r="D67" s="54"/>
      <c r="E67" s="31">
        <v>1698.2999999999993</v>
      </c>
      <c r="F67" s="31">
        <v>2143.7999999999997</v>
      </c>
      <c r="G67" s="31">
        <v>1508.3999999999999</v>
      </c>
      <c r="H67" s="31">
        <v>1664.1000000000001</v>
      </c>
      <c r="I67" s="31">
        <v>963.9000000000001</v>
      </c>
      <c r="J67" s="31">
        <v>613.8000000000001</v>
      </c>
      <c r="K67" s="31">
        <v>2101.4999999999995</v>
      </c>
      <c r="L67" s="31">
        <v>2443.5</v>
      </c>
      <c r="M67" s="31">
        <v>428.4</v>
      </c>
      <c r="N67" s="31">
        <v>1945.7999999999997</v>
      </c>
    </row>
    <row r="68" spans="1:14" ht="18.75" customHeight="1">
      <c r="A68" s="55" t="s">
        <v>10</v>
      </c>
      <c r="B68" s="56"/>
      <c r="C68" s="8" t="s">
        <v>30</v>
      </c>
      <c r="D68" s="9"/>
      <c r="E68" s="30">
        <v>1274.4</v>
      </c>
      <c r="F68" s="30">
        <v>705.6</v>
      </c>
      <c r="G68" s="30">
        <v>993.6</v>
      </c>
      <c r="H68" s="30">
        <v>777.6</v>
      </c>
      <c r="I68" s="30">
        <v>532.8000000000001</v>
      </c>
      <c r="J68" s="30">
        <v>345.6</v>
      </c>
      <c r="K68" s="30">
        <v>727.2</v>
      </c>
      <c r="L68" s="30">
        <v>712.8000000000001</v>
      </c>
      <c r="M68" s="30">
        <v>334.8</v>
      </c>
      <c r="N68" s="30">
        <v>1252.8</v>
      </c>
    </row>
    <row r="69" spans="1:14" ht="18.75" customHeight="1">
      <c r="A69" s="11"/>
      <c r="B69" s="12"/>
      <c r="C69" s="8" t="s">
        <v>33</v>
      </c>
      <c r="D69" s="9"/>
      <c r="E69" s="30">
        <v>104.4</v>
      </c>
      <c r="F69" s="30">
        <v>111.6</v>
      </c>
      <c r="G69" s="30">
        <v>28.800000000000004</v>
      </c>
      <c r="H69" s="30">
        <v>122.4</v>
      </c>
      <c r="I69" s="30">
        <v>29.700000000000003</v>
      </c>
      <c r="J69" s="30">
        <v>19.8</v>
      </c>
      <c r="K69" s="30">
        <v>62.99999999999999</v>
      </c>
      <c r="L69" s="30">
        <v>67.50000000000001</v>
      </c>
      <c r="M69" s="30">
        <v>0</v>
      </c>
      <c r="N69" s="30">
        <v>18</v>
      </c>
    </row>
    <row r="70" spans="1:14" ht="18.75" customHeight="1">
      <c r="A70" s="11"/>
      <c r="B70" s="12"/>
      <c r="C70" s="8" t="s">
        <v>87</v>
      </c>
      <c r="D70" s="9"/>
      <c r="E70" s="30">
        <v>122.4</v>
      </c>
      <c r="F70" s="30">
        <v>273.6</v>
      </c>
      <c r="G70" s="30">
        <v>183.6</v>
      </c>
      <c r="H70" s="30">
        <v>277.2</v>
      </c>
      <c r="I70" s="30">
        <v>57.6</v>
      </c>
      <c r="J70" s="30">
        <v>190.8</v>
      </c>
      <c r="K70" s="30">
        <v>504</v>
      </c>
      <c r="L70" s="30">
        <v>324</v>
      </c>
      <c r="M70" s="30">
        <v>3.6</v>
      </c>
      <c r="N70" s="30">
        <v>64.8</v>
      </c>
    </row>
    <row r="71" spans="1:14" ht="18.75" customHeight="1">
      <c r="A71" s="11"/>
      <c r="B71" s="12"/>
      <c r="C71" s="8" t="s">
        <v>212</v>
      </c>
      <c r="D71" s="9"/>
      <c r="E71" s="30">
        <v>3.6</v>
      </c>
      <c r="F71" s="30">
        <v>0</v>
      </c>
      <c r="G71" s="30">
        <v>0</v>
      </c>
      <c r="H71" s="30">
        <v>0</v>
      </c>
      <c r="I71" s="30">
        <v>0</v>
      </c>
      <c r="J71" s="30">
        <v>3.6</v>
      </c>
      <c r="K71" s="30">
        <v>0</v>
      </c>
      <c r="L71" s="30">
        <v>3.6</v>
      </c>
      <c r="M71" s="30">
        <v>0</v>
      </c>
      <c r="N71" s="30">
        <v>3.6</v>
      </c>
    </row>
    <row r="72" spans="1:14" ht="18.75" customHeight="1">
      <c r="A72" s="11"/>
      <c r="B72" s="12"/>
      <c r="C72" s="8" t="s">
        <v>47</v>
      </c>
      <c r="D72" s="9"/>
      <c r="E72" s="30">
        <v>180.89999999999998</v>
      </c>
      <c r="F72" s="30">
        <v>1051.1999999999998</v>
      </c>
      <c r="G72" s="30">
        <v>298.8</v>
      </c>
      <c r="H72" s="30">
        <v>457.20000000000005</v>
      </c>
      <c r="I72" s="30">
        <v>342</v>
      </c>
      <c r="J72" s="30">
        <v>45.00000000000001</v>
      </c>
      <c r="K72" s="30">
        <v>801.0000000000001</v>
      </c>
      <c r="L72" s="30">
        <v>1223.1000000000001</v>
      </c>
      <c r="M72" s="30">
        <v>63.9</v>
      </c>
      <c r="N72" s="30">
        <v>563.4000000000001</v>
      </c>
    </row>
    <row r="73" spans="1:14" ht="18.75" customHeight="1">
      <c r="A73" s="11"/>
      <c r="B73" s="12"/>
      <c r="C73" s="8" t="s">
        <v>66</v>
      </c>
      <c r="D73" s="9"/>
      <c r="E73" s="30">
        <v>0</v>
      </c>
      <c r="F73" s="30">
        <v>0</v>
      </c>
      <c r="G73" s="30">
        <v>0</v>
      </c>
      <c r="H73" s="30">
        <v>3.6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</row>
    <row r="74" spans="1:14" ht="18.75" customHeight="1">
      <c r="A74" s="11"/>
      <c r="B74" s="12"/>
      <c r="C74" s="8" t="s">
        <v>72</v>
      </c>
      <c r="D74" s="9"/>
      <c r="E74" s="30">
        <v>0</v>
      </c>
      <c r="F74" s="30">
        <v>0</v>
      </c>
      <c r="G74" s="30">
        <v>0</v>
      </c>
      <c r="H74" s="30">
        <v>3.6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</row>
    <row r="75" spans="1:14" ht="18.75" customHeight="1">
      <c r="A75" s="11"/>
      <c r="B75" s="12"/>
      <c r="C75" s="8" t="s">
        <v>89</v>
      </c>
      <c r="D75" s="9"/>
      <c r="E75" s="30">
        <v>0</v>
      </c>
      <c r="F75" s="30">
        <v>0</v>
      </c>
      <c r="G75" s="30">
        <v>0</v>
      </c>
      <c r="H75" s="30">
        <v>14.4</v>
      </c>
      <c r="I75" s="30">
        <v>0</v>
      </c>
      <c r="J75" s="30">
        <v>7.2</v>
      </c>
      <c r="K75" s="30">
        <v>0</v>
      </c>
      <c r="L75" s="30">
        <v>108</v>
      </c>
      <c r="M75" s="30">
        <v>25.2</v>
      </c>
      <c r="N75" s="30">
        <v>36</v>
      </c>
    </row>
    <row r="76" spans="1:14" ht="18.75" customHeight="1">
      <c r="A76" s="11"/>
      <c r="B76" s="12"/>
      <c r="C76" s="8" t="s">
        <v>80</v>
      </c>
      <c r="D76" s="9"/>
      <c r="E76" s="30">
        <v>7.2</v>
      </c>
      <c r="F76" s="30">
        <v>0.9</v>
      </c>
      <c r="G76" s="30">
        <v>0.9</v>
      </c>
      <c r="H76" s="30">
        <v>7.2</v>
      </c>
      <c r="I76" s="30">
        <v>0</v>
      </c>
      <c r="J76" s="30">
        <v>0</v>
      </c>
      <c r="K76" s="30">
        <v>4.5</v>
      </c>
      <c r="L76" s="30">
        <v>3.6</v>
      </c>
      <c r="M76" s="30">
        <v>0</v>
      </c>
      <c r="N76" s="30">
        <v>7.2</v>
      </c>
    </row>
    <row r="77" spans="1:14" ht="18.75" customHeight="1">
      <c r="A77" s="11"/>
      <c r="B77" s="12"/>
      <c r="C77" s="8" t="s">
        <v>82</v>
      </c>
      <c r="D77" s="9"/>
      <c r="E77" s="30">
        <v>0</v>
      </c>
      <c r="F77" s="30">
        <v>0</v>
      </c>
      <c r="G77" s="30">
        <v>0</v>
      </c>
      <c r="H77" s="30">
        <v>0.9</v>
      </c>
      <c r="I77" s="30">
        <v>1.8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</row>
    <row r="78" spans="1:14" ht="18.75" customHeight="1">
      <c r="A78" s="11"/>
      <c r="B78" s="12"/>
      <c r="C78" s="8" t="s">
        <v>85</v>
      </c>
      <c r="D78" s="9"/>
      <c r="E78" s="30">
        <v>5.4</v>
      </c>
      <c r="F78" s="30">
        <v>0.9</v>
      </c>
      <c r="G78" s="30">
        <v>2.7</v>
      </c>
      <c r="H78" s="30">
        <v>0</v>
      </c>
      <c r="I78" s="30">
        <v>0</v>
      </c>
      <c r="J78" s="30">
        <v>1.8</v>
      </c>
      <c r="K78" s="30">
        <v>1.8</v>
      </c>
      <c r="L78" s="30">
        <v>0.9</v>
      </c>
      <c r="M78" s="30">
        <v>0.9</v>
      </c>
      <c r="N78" s="30">
        <v>0</v>
      </c>
    </row>
    <row r="79" spans="1:14" ht="18.75" customHeight="1">
      <c r="A79" s="51" t="s">
        <v>11</v>
      </c>
      <c r="B79" s="51"/>
      <c r="C79" s="46" t="s">
        <v>12</v>
      </c>
      <c r="D79" s="46"/>
      <c r="E79" s="47" t="s">
        <v>90</v>
      </c>
      <c r="F79" s="48"/>
      <c r="G79" s="48"/>
      <c r="H79" s="48"/>
      <c r="I79" s="48"/>
      <c r="J79" s="48"/>
      <c r="K79" s="48"/>
      <c r="L79" s="48"/>
      <c r="M79" s="48"/>
      <c r="N79" s="49"/>
    </row>
    <row r="80" spans="1:14" ht="18.75" customHeight="1">
      <c r="A80" s="45"/>
      <c r="B80" s="45"/>
      <c r="C80" s="46" t="s">
        <v>13</v>
      </c>
      <c r="D80" s="46"/>
      <c r="E80" s="47" t="s">
        <v>91</v>
      </c>
      <c r="F80" s="48"/>
      <c r="G80" s="48"/>
      <c r="H80" s="48"/>
      <c r="I80" s="48"/>
      <c r="J80" s="48"/>
      <c r="K80" s="48"/>
      <c r="L80" s="48"/>
      <c r="M80" s="48"/>
      <c r="N80" s="49"/>
    </row>
    <row r="81" spans="1:14" ht="18.75" customHeight="1">
      <c r="A81" s="45"/>
      <c r="B81" s="45"/>
      <c r="C81" s="46" t="s">
        <v>14</v>
      </c>
      <c r="D81" s="46"/>
      <c r="E81" s="47" t="s">
        <v>251</v>
      </c>
      <c r="F81" s="48"/>
      <c r="G81" s="48"/>
      <c r="H81" s="48"/>
      <c r="I81" s="48"/>
      <c r="J81" s="48"/>
      <c r="K81" s="48"/>
      <c r="L81" s="48"/>
      <c r="M81" s="48"/>
      <c r="N81" s="49"/>
    </row>
    <row r="82" spans="1:14" ht="18.75" customHeight="1">
      <c r="A82" s="36" t="s">
        <v>15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8"/>
    </row>
    <row r="83" spans="1:14" ht="18.7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1"/>
    </row>
    <row r="84" spans="1:14" ht="18.75" customHeight="1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/>
    </row>
    <row r="85" ht="14.25">
      <c r="A85" s="5" t="s">
        <v>16</v>
      </c>
    </row>
  </sheetData>
  <sheetProtection/>
  <mergeCells count="24">
    <mergeCell ref="A1:N1"/>
    <mergeCell ref="A2:N2"/>
    <mergeCell ref="E10:N10"/>
    <mergeCell ref="A67:D67"/>
    <mergeCell ref="A68:B68"/>
    <mergeCell ref="A7:D7"/>
    <mergeCell ref="A8:D8"/>
    <mergeCell ref="A9:D9"/>
    <mergeCell ref="A3:D3"/>
    <mergeCell ref="A4:D4"/>
    <mergeCell ref="A5:D5"/>
    <mergeCell ref="A6:D6"/>
    <mergeCell ref="A79:B79"/>
    <mergeCell ref="C79:D79"/>
    <mergeCell ref="E79:N79"/>
    <mergeCell ref="A80:B80"/>
    <mergeCell ref="C80:D80"/>
    <mergeCell ref="E80:N80"/>
    <mergeCell ref="A82:N82"/>
    <mergeCell ref="A83:N83"/>
    <mergeCell ref="A84:N84"/>
    <mergeCell ref="A81:B81"/>
    <mergeCell ref="C81:D81"/>
    <mergeCell ref="E81:N81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Zeros="0" view="pageBreakPreview" zoomScale="70" zoomScaleNormal="85" zoomScaleSheetLayoutView="70" zoomScalePageLayoutView="0" workbookViewId="0" topLeftCell="A1">
      <selection activeCell="A1" sqref="A1:N1"/>
    </sheetView>
  </sheetViews>
  <sheetFormatPr defaultColWidth="9.00390625" defaultRowHeight="13.5"/>
  <cols>
    <col min="1" max="1" width="5.00390625" style="1" customWidth="1"/>
    <col min="2" max="3" width="15.625" style="1" customWidth="1"/>
    <col min="4" max="4" width="45.625" style="1" customWidth="1"/>
    <col min="5" max="5" width="11.875" style="1" customWidth="1"/>
    <col min="6" max="13" width="9.50390625" style="1" customWidth="1"/>
    <col min="14" max="14" width="10.125" style="1" bestFit="1" customWidth="1"/>
    <col min="15" max="16384" width="9.00390625" style="1" customWidth="1"/>
  </cols>
  <sheetData>
    <row r="1" spans="1:14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 customHeight="1">
      <c r="A3" s="50" t="s">
        <v>0</v>
      </c>
      <c r="B3" s="50"/>
      <c r="C3" s="50"/>
      <c r="D3" s="50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18.75" customHeight="1">
      <c r="A4" s="50" t="s">
        <v>1</v>
      </c>
      <c r="B4" s="50"/>
      <c r="C4" s="50"/>
      <c r="D4" s="50"/>
      <c r="E4" s="6">
        <v>42339</v>
      </c>
      <c r="F4" s="6">
        <v>42339</v>
      </c>
      <c r="G4" s="6">
        <v>42339</v>
      </c>
      <c r="H4" s="6">
        <v>42339</v>
      </c>
      <c r="I4" s="6">
        <v>42339</v>
      </c>
      <c r="J4" s="6">
        <v>42339</v>
      </c>
      <c r="K4" s="6">
        <v>42339</v>
      </c>
      <c r="L4" s="6">
        <v>42340</v>
      </c>
      <c r="M4" s="6">
        <v>42340</v>
      </c>
      <c r="N4" s="6">
        <v>42353</v>
      </c>
    </row>
    <row r="5" spans="1:14" ht="18.75" customHeight="1">
      <c r="A5" s="50" t="s">
        <v>2</v>
      </c>
      <c r="B5" s="50"/>
      <c r="C5" s="50"/>
      <c r="D5" s="50"/>
      <c r="E5" s="29">
        <v>0.4916666666666667</v>
      </c>
      <c r="F5" s="29">
        <v>0.5527777777777778</v>
      </c>
      <c r="G5" s="29">
        <v>0.5111111111111112</v>
      </c>
      <c r="H5" s="29">
        <v>0.5666666666666667</v>
      </c>
      <c r="I5" s="29">
        <v>0.39166666666666666</v>
      </c>
      <c r="J5" s="29">
        <v>0.4534722222222222</v>
      </c>
      <c r="K5" s="29">
        <v>0.4055555555555555</v>
      </c>
      <c r="L5" s="29">
        <v>0.4479166666666667</v>
      </c>
      <c r="M5" s="29">
        <v>0.4826388888888889</v>
      </c>
      <c r="N5" s="29">
        <v>0.46527777777777773</v>
      </c>
    </row>
    <row r="6" spans="1:14" ht="18.75" customHeight="1">
      <c r="A6" s="50" t="s">
        <v>3</v>
      </c>
      <c r="B6" s="50"/>
      <c r="C6" s="50"/>
      <c r="D6" s="50"/>
      <c r="E6" s="4">
        <v>7.3</v>
      </c>
      <c r="F6" s="32">
        <v>5.6</v>
      </c>
      <c r="G6" s="4">
        <v>10.7</v>
      </c>
      <c r="H6" s="4">
        <v>8.5</v>
      </c>
      <c r="I6" s="4">
        <v>9.6</v>
      </c>
      <c r="J6" s="4">
        <v>17.8</v>
      </c>
      <c r="K6" s="4">
        <v>15.6</v>
      </c>
      <c r="L6" s="32">
        <v>20.3</v>
      </c>
      <c r="M6" s="4">
        <v>12.9</v>
      </c>
      <c r="N6" s="4">
        <v>10.5</v>
      </c>
    </row>
    <row r="7" spans="1:14" ht="18.75" customHeight="1">
      <c r="A7" s="50" t="s">
        <v>4</v>
      </c>
      <c r="B7" s="50"/>
      <c r="C7" s="50"/>
      <c r="D7" s="50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</row>
    <row r="8" spans="1:14" ht="18.75" customHeight="1">
      <c r="A8" s="57" t="s">
        <v>27</v>
      </c>
      <c r="B8" s="57"/>
      <c r="C8" s="57"/>
      <c r="D8" s="57"/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7">
        <v>2000</v>
      </c>
      <c r="M8" s="7">
        <v>2000</v>
      </c>
      <c r="N8" s="7">
        <v>2000</v>
      </c>
    </row>
    <row r="9" spans="1:14" ht="18.75" customHeight="1" thickBot="1">
      <c r="A9" s="57" t="s">
        <v>5</v>
      </c>
      <c r="B9" s="57"/>
      <c r="C9" s="57"/>
      <c r="D9" s="57"/>
      <c r="E9" s="7">
        <v>50</v>
      </c>
      <c r="F9" s="7">
        <v>50</v>
      </c>
      <c r="G9" s="7">
        <v>50</v>
      </c>
      <c r="H9" s="7">
        <v>50</v>
      </c>
      <c r="I9" s="7">
        <v>50</v>
      </c>
      <c r="J9" s="7">
        <v>50</v>
      </c>
      <c r="K9" s="7">
        <v>50</v>
      </c>
      <c r="L9" s="7">
        <v>25</v>
      </c>
      <c r="M9" s="7">
        <v>50</v>
      </c>
      <c r="N9" s="7">
        <v>50</v>
      </c>
    </row>
    <row r="10" spans="1:14" ht="18.75" customHeight="1" thickTop="1">
      <c r="A10" s="3" t="s">
        <v>210</v>
      </c>
      <c r="B10" s="3" t="s">
        <v>6</v>
      </c>
      <c r="C10" s="3" t="s">
        <v>7</v>
      </c>
      <c r="D10" s="3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.75" customHeight="1">
      <c r="A11" s="2">
        <v>1</v>
      </c>
      <c r="B11" s="2" t="s">
        <v>29</v>
      </c>
      <c r="C11" s="2" t="s">
        <v>30</v>
      </c>
      <c r="D11" s="2" t="s">
        <v>31</v>
      </c>
      <c r="E11" s="2">
        <v>450</v>
      </c>
      <c r="F11" s="2">
        <v>547.2</v>
      </c>
      <c r="G11" s="2">
        <v>104.4</v>
      </c>
      <c r="H11" s="2">
        <v>284.40000000000003</v>
      </c>
      <c r="I11" s="2">
        <v>122.4</v>
      </c>
      <c r="J11" s="2">
        <v>370.8</v>
      </c>
      <c r="K11" s="2">
        <v>165.6</v>
      </c>
      <c r="L11" s="2">
        <v>136.8</v>
      </c>
      <c r="M11" s="2">
        <v>133.20000000000002</v>
      </c>
      <c r="N11" s="2">
        <v>118.8</v>
      </c>
    </row>
    <row r="12" spans="1:14" ht="18.75" customHeight="1">
      <c r="A12" s="2">
        <v>2</v>
      </c>
      <c r="B12" s="2" t="s">
        <v>32</v>
      </c>
      <c r="C12" s="2" t="s">
        <v>33</v>
      </c>
      <c r="D12" s="16" t="s">
        <v>228</v>
      </c>
      <c r="E12" s="2">
        <v>3.6</v>
      </c>
      <c r="F12" s="2"/>
      <c r="G12" s="2"/>
      <c r="H12" s="2"/>
      <c r="I12" s="2"/>
      <c r="J12" s="2"/>
      <c r="K12" s="2">
        <v>3.6</v>
      </c>
      <c r="L12" s="2">
        <v>1.8</v>
      </c>
      <c r="M12" s="2">
        <v>3.6</v>
      </c>
      <c r="N12" s="2"/>
    </row>
    <row r="13" spans="1:14" ht="18.75" customHeight="1">
      <c r="A13" s="2">
        <v>3</v>
      </c>
      <c r="B13" s="2"/>
      <c r="C13" s="2"/>
      <c r="D13" s="16" t="s">
        <v>123</v>
      </c>
      <c r="E13" s="2">
        <v>3.6</v>
      </c>
      <c r="F13" s="2"/>
      <c r="G13" s="2"/>
      <c r="H13" s="2"/>
      <c r="I13" s="2">
        <v>14.4</v>
      </c>
      <c r="J13" s="2"/>
      <c r="K13" s="2"/>
      <c r="L13" s="2">
        <v>1.8</v>
      </c>
      <c r="M13" s="2"/>
      <c r="N13" s="2">
        <v>1.8</v>
      </c>
    </row>
    <row r="14" spans="1:14" ht="18.75" customHeight="1">
      <c r="A14" s="2">
        <v>4</v>
      </c>
      <c r="B14" s="2"/>
      <c r="C14" s="2"/>
      <c r="D14" s="16" t="s">
        <v>35</v>
      </c>
      <c r="E14" s="2"/>
      <c r="F14" s="2">
        <v>3.6</v>
      </c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2">
        <v>5</v>
      </c>
      <c r="B15" s="2"/>
      <c r="C15" s="2"/>
      <c r="D15" s="2" t="s">
        <v>127</v>
      </c>
      <c r="E15" s="2">
        <v>10.8</v>
      </c>
      <c r="F15" s="2"/>
      <c r="G15" s="2"/>
      <c r="H15" s="2">
        <v>3.6</v>
      </c>
      <c r="I15" s="2">
        <v>3.6</v>
      </c>
      <c r="J15" s="2">
        <v>1.8</v>
      </c>
      <c r="K15" s="2">
        <v>3.6</v>
      </c>
      <c r="L15" s="2"/>
      <c r="M15" s="2"/>
      <c r="N15" s="2"/>
    </row>
    <row r="16" spans="1:14" ht="18.75" customHeight="1">
      <c r="A16" s="2">
        <v>6</v>
      </c>
      <c r="B16" s="2"/>
      <c r="C16" s="2"/>
      <c r="D16" s="16" t="s">
        <v>37</v>
      </c>
      <c r="E16" s="2"/>
      <c r="F16" s="2"/>
      <c r="G16" s="2"/>
      <c r="H16" s="2"/>
      <c r="I16" s="2"/>
      <c r="J16" s="2"/>
      <c r="K16" s="2"/>
      <c r="L16" s="2"/>
      <c r="M16" s="2"/>
      <c r="N16" s="2">
        <v>3.6</v>
      </c>
    </row>
    <row r="17" spans="1:14" ht="18.75" customHeight="1">
      <c r="A17" s="2">
        <v>7</v>
      </c>
      <c r="B17" s="2"/>
      <c r="C17" s="2"/>
      <c r="D17" s="2" t="s">
        <v>267</v>
      </c>
      <c r="E17" s="2">
        <v>82.8</v>
      </c>
      <c r="F17" s="2">
        <v>93.60000000000001</v>
      </c>
      <c r="G17" s="2"/>
      <c r="H17" s="2">
        <v>32.4</v>
      </c>
      <c r="I17" s="2">
        <v>32.4</v>
      </c>
      <c r="J17" s="2">
        <v>46.800000000000004</v>
      </c>
      <c r="K17" s="2">
        <v>39.6</v>
      </c>
      <c r="L17" s="2">
        <v>28.8</v>
      </c>
      <c r="M17" s="2">
        <v>39.6</v>
      </c>
      <c r="N17" s="2">
        <v>10.8</v>
      </c>
    </row>
    <row r="18" spans="1:14" ht="18.75" customHeight="1">
      <c r="A18" s="2">
        <v>8</v>
      </c>
      <c r="B18" s="2"/>
      <c r="C18" s="2"/>
      <c r="D18" s="16" t="s">
        <v>176</v>
      </c>
      <c r="E18" s="2"/>
      <c r="F18" s="2">
        <v>3.6</v>
      </c>
      <c r="G18" s="2"/>
      <c r="H18" s="2"/>
      <c r="I18" s="2">
        <v>1.8</v>
      </c>
      <c r="J18" s="2"/>
      <c r="K18" s="2"/>
      <c r="L18" s="2"/>
      <c r="M18" s="2"/>
      <c r="N18" s="2"/>
    </row>
    <row r="19" spans="1:14" ht="18.75" customHeight="1">
      <c r="A19" s="2">
        <v>9</v>
      </c>
      <c r="B19" s="2"/>
      <c r="C19" s="2"/>
      <c r="D19" s="16" t="s">
        <v>38</v>
      </c>
      <c r="E19" s="2"/>
      <c r="F19" s="2">
        <v>3.6</v>
      </c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2">
        <v>10</v>
      </c>
      <c r="B20" s="2"/>
      <c r="C20" s="2"/>
      <c r="D20" s="2" t="s">
        <v>132</v>
      </c>
      <c r="E20" s="2">
        <v>1.8</v>
      </c>
      <c r="F20" s="2">
        <v>3.6</v>
      </c>
      <c r="G20" s="2"/>
      <c r="H20" s="2">
        <v>1.8</v>
      </c>
      <c r="I20" s="2">
        <v>7.2</v>
      </c>
      <c r="J20" s="2"/>
      <c r="K20" s="2">
        <v>3.6</v>
      </c>
      <c r="L20" s="2"/>
      <c r="M20" s="2">
        <v>1.8</v>
      </c>
      <c r="N20" s="2">
        <v>1.8</v>
      </c>
    </row>
    <row r="21" spans="1:14" ht="18.75" customHeight="1">
      <c r="A21" s="2">
        <v>11</v>
      </c>
      <c r="B21" s="2"/>
      <c r="C21" s="2"/>
      <c r="D21" s="16" t="s">
        <v>40</v>
      </c>
      <c r="E21" s="2"/>
      <c r="F21" s="2"/>
      <c r="G21" s="2"/>
      <c r="H21" s="2">
        <v>1.8</v>
      </c>
      <c r="I21" s="2"/>
      <c r="J21" s="2"/>
      <c r="K21" s="2"/>
      <c r="L21" s="2"/>
      <c r="M21" s="2"/>
      <c r="N21" s="2"/>
    </row>
    <row r="22" spans="1:14" ht="18.75" customHeight="1">
      <c r="A22" s="2">
        <v>12</v>
      </c>
      <c r="B22" s="2"/>
      <c r="C22" s="2"/>
      <c r="D22" s="2" t="s">
        <v>119</v>
      </c>
      <c r="E22" s="2">
        <v>1.8</v>
      </c>
      <c r="F22" s="2"/>
      <c r="G22" s="2"/>
      <c r="H22" s="2"/>
      <c r="I22" s="2"/>
      <c r="J22" s="2">
        <v>3.6</v>
      </c>
      <c r="K22" s="2">
        <v>3.6</v>
      </c>
      <c r="L22" s="2"/>
      <c r="M22" s="2">
        <v>3.6</v>
      </c>
      <c r="N22" s="2"/>
    </row>
    <row r="23" spans="1:14" ht="18.75" customHeight="1">
      <c r="A23" s="2">
        <v>13</v>
      </c>
      <c r="B23" s="2" t="s">
        <v>43</v>
      </c>
      <c r="C23" s="2" t="s">
        <v>44</v>
      </c>
      <c r="D23" s="16" t="s">
        <v>45</v>
      </c>
      <c r="E23" s="2"/>
      <c r="F23" s="2"/>
      <c r="G23" s="2">
        <v>3.6</v>
      </c>
      <c r="H23" s="2"/>
      <c r="I23" s="2"/>
      <c r="J23" s="2"/>
      <c r="K23" s="2"/>
      <c r="L23" s="2"/>
      <c r="M23" s="2"/>
      <c r="N23" s="2"/>
    </row>
    <row r="24" spans="1:14" ht="18.75" customHeight="1">
      <c r="A24" s="2">
        <v>14</v>
      </c>
      <c r="B24" s="2"/>
      <c r="C24" s="2" t="s">
        <v>47</v>
      </c>
      <c r="D24" s="16" t="s">
        <v>49</v>
      </c>
      <c r="E24" s="2">
        <v>14.4</v>
      </c>
      <c r="F24" s="2">
        <v>7.2</v>
      </c>
      <c r="G24" s="2"/>
      <c r="H24" s="2"/>
      <c r="I24" s="2">
        <v>57.6</v>
      </c>
      <c r="J24" s="2"/>
      <c r="K24" s="2">
        <v>7.2</v>
      </c>
      <c r="L24" s="2"/>
      <c r="M24" s="2"/>
      <c r="N24" s="2">
        <v>36</v>
      </c>
    </row>
    <row r="25" spans="1:14" ht="18.75" customHeight="1">
      <c r="A25" s="2">
        <v>15</v>
      </c>
      <c r="B25" s="2"/>
      <c r="C25" s="2"/>
      <c r="D25" s="2" t="s">
        <v>266</v>
      </c>
      <c r="E25" s="2"/>
      <c r="F25" s="2">
        <v>1.8</v>
      </c>
      <c r="G25" s="2"/>
      <c r="H25" s="2"/>
      <c r="I25" s="2">
        <v>3.6</v>
      </c>
      <c r="J25" s="2"/>
      <c r="K25" s="2">
        <v>3.6</v>
      </c>
      <c r="L25" s="2">
        <v>7.2</v>
      </c>
      <c r="M25" s="2">
        <v>7.2</v>
      </c>
      <c r="N25" s="2">
        <v>7.2</v>
      </c>
    </row>
    <row r="26" spans="1:14" ht="18.75" customHeight="1">
      <c r="A26" s="2">
        <v>16</v>
      </c>
      <c r="B26" s="2"/>
      <c r="C26" s="2"/>
      <c r="D26" s="2" t="s">
        <v>139</v>
      </c>
      <c r="E26" s="2"/>
      <c r="F26" s="2">
        <v>3.6</v>
      </c>
      <c r="G26" s="2"/>
      <c r="H26" s="2"/>
      <c r="I26" s="2"/>
      <c r="J26" s="2"/>
      <c r="K26" s="2"/>
      <c r="L26" s="2"/>
      <c r="M26" s="2"/>
      <c r="N26" s="2"/>
    </row>
    <row r="27" spans="1:14" ht="18.75" customHeight="1">
      <c r="A27" s="2">
        <v>17</v>
      </c>
      <c r="B27" s="2"/>
      <c r="C27" s="2"/>
      <c r="D27" s="16" t="s">
        <v>50</v>
      </c>
      <c r="E27" s="2"/>
      <c r="F27" s="2"/>
      <c r="G27" s="2"/>
      <c r="H27" s="2">
        <v>12.6</v>
      </c>
      <c r="I27" s="2"/>
      <c r="J27" s="2"/>
      <c r="K27" s="2"/>
      <c r="L27" s="2"/>
      <c r="M27" s="2"/>
      <c r="N27" s="2"/>
    </row>
    <row r="28" spans="1:14" ht="18.75" customHeight="1">
      <c r="A28" s="2">
        <v>18</v>
      </c>
      <c r="B28" s="2"/>
      <c r="C28" s="2"/>
      <c r="D28" s="16" t="s">
        <v>239</v>
      </c>
      <c r="E28" s="2"/>
      <c r="F28" s="2"/>
      <c r="G28" s="2">
        <v>7.2</v>
      </c>
      <c r="H28" s="2"/>
      <c r="I28" s="2"/>
      <c r="J28" s="2"/>
      <c r="K28" s="2"/>
      <c r="L28" s="2"/>
      <c r="M28" s="2"/>
      <c r="N28" s="2"/>
    </row>
    <row r="29" spans="1:14" ht="18.75" customHeight="1">
      <c r="A29" s="2">
        <v>19</v>
      </c>
      <c r="B29" s="2"/>
      <c r="C29" s="2"/>
      <c r="D29" s="2" t="s">
        <v>265</v>
      </c>
      <c r="E29" s="2">
        <v>7.2</v>
      </c>
      <c r="F29" s="2"/>
      <c r="G29" s="2">
        <v>3.6</v>
      </c>
      <c r="H29" s="2">
        <v>1.8</v>
      </c>
      <c r="I29" s="2">
        <v>3.6</v>
      </c>
      <c r="J29" s="2">
        <v>5.4</v>
      </c>
      <c r="K29" s="2">
        <v>3.6</v>
      </c>
      <c r="L29" s="2"/>
      <c r="M29" s="2">
        <v>5.4</v>
      </c>
      <c r="N29" s="2"/>
    </row>
    <row r="30" spans="1:14" ht="18.75" customHeight="1">
      <c r="A30" s="2">
        <v>20</v>
      </c>
      <c r="B30" s="2"/>
      <c r="C30" s="2"/>
      <c r="D30" s="16" t="s">
        <v>52</v>
      </c>
      <c r="E30" s="2"/>
      <c r="F30" s="2"/>
      <c r="G30" s="2"/>
      <c r="H30" s="2"/>
      <c r="I30" s="2"/>
      <c r="J30" s="2">
        <v>1.8</v>
      </c>
      <c r="K30" s="2"/>
      <c r="L30" s="2">
        <v>10.8</v>
      </c>
      <c r="M30" s="2"/>
      <c r="N30" s="2"/>
    </row>
    <row r="31" spans="1:14" ht="18.75" customHeight="1">
      <c r="A31" s="2">
        <v>21</v>
      </c>
      <c r="B31" s="2"/>
      <c r="C31" s="2"/>
      <c r="D31" s="16" t="s">
        <v>143</v>
      </c>
      <c r="E31" s="2"/>
      <c r="F31" s="2"/>
      <c r="G31" s="2"/>
      <c r="H31" s="2"/>
      <c r="I31" s="2"/>
      <c r="J31" s="2"/>
      <c r="K31" s="2"/>
      <c r="L31" s="2"/>
      <c r="M31" s="2">
        <v>3.6</v>
      </c>
      <c r="N31" s="2"/>
    </row>
    <row r="32" spans="1:14" ht="18.75" customHeight="1">
      <c r="A32" s="2">
        <v>22</v>
      </c>
      <c r="B32" s="2"/>
      <c r="C32" s="2"/>
      <c r="D32" s="16" t="s">
        <v>53</v>
      </c>
      <c r="E32" s="2"/>
      <c r="F32" s="2"/>
      <c r="G32" s="2"/>
      <c r="H32" s="2"/>
      <c r="I32" s="2"/>
      <c r="J32" s="2"/>
      <c r="K32" s="2">
        <v>3.6</v>
      </c>
      <c r="L32" s="2"/>
      <c r="M32" s="2"/>
      <c r="N32" s="2"/>
    </row>
    <row r="33" spans="1:14" ht="18.75" customHeight="1">
      <c r="A33" s="2">
        <v>23</v>
      </c>
      <c r="B33" s="2"/>
      <c r="C33" s="2"/>
      <c r="D33" s="16" t="s">
        <v>54</v>
      </c>
      <c r="E33" s="2"/>
      <c r="F33" s="2"/>
      <c r="G33" s="2"/>
      <c r="H33" s="2">
        <v>3.6</v>
      </c>
      <c r="I33" s="2"/>
      <c r="J33" s="2"/>
      <c r="K33" s="2"/>
      <c r="L33" s="2"/>
      <c r="M33" s="2"/>
      <c r="N33" s="2"/>
    </row>
    <row r="34" spans="1:14" ht="18.75" customHeight="1">
      <c r="A34" s="2">
        <v>24</v>
      </c>
      <c r="B34" s="2"/>
      <c r="C34" s="2"/>
      <c r="D34" s="16" t="s">
        <v>145</v>
      </c>
      <c r="E34" s="2"/>
      <c r="F34" s="2">
        <v>5.4</v>
      </c>
      <c r="G34" s="2"/>
      <c r="H34" s="2"/>
      <c r="I34" s="2"/>
      <c r="J34" s="2"/>
      <c r="K34" s="2"/>
      <c r="L34" s="2"/>
      <c r="M34" s="2">
        <v>3.6</v>
      </c>
      <c r="N34" s="2"/>
    </row>
    <row r="35" spans="1:14" ht="18.75" customHeight="1">
      <c r="A35" s="2">
        <v>25</v>
      </c>
      <c r="B35" s="2"/>
      <c r="C35" s="2"/>
      <c r="D35" s="16" t="s">
        <v>172</v>
      </c>
      <c r="E35" s="2"/>
      <c r="F35" s="2"/>
      <c r="G35" s="2"/>
      <c r="H35" s="2"/>
      <c r="I35" s="2"/>
      <c r="J35" s="2"/>
      <c r="K35" s="2">
        <v>5.4</v>
      </c>
      <c r="L35" s="2"/>
      <c r="M35" s="2"/>
      <c r="N35" s="2"/>
    </row>
    <row r="36" spans="1:14" ht="18.75" customHeight="1">
      <c r="A36" s="2">
        <v>26</v>
      </c>
      <c r="B36" s="2"/>
      <c r="C36" s="2"/>
      <c r="D36" s="16" t="s">
        <v>56</v>
      </c>
      <c r="E36" s="2">
        <v>7.2</v>
      </c>
      <c r="F36" s="2"/>
      <c r="G36" s="2">
        <v>10.8</v>
      </c>
      <c r="H36" s="2">
        <v>41.4</v>
      </c>
      <c r="I36" s="2">
        <v>10.8</v>
      </c>
      <c r="J36" s="2">
        <v>21.6</v>
      </c>
      <c r="K36" s="2">
        <v>39.6</v>
      </c>
      <c r="L36" s="2">
        <v>54</v>
      </c>
      <c r="M36" s="2">
        <v>25.2</v>
      </c>
      <c r="N36" s="2"/>
    </row>
    <row r="37" spans="1:14" ht="18.75" customHeight="1">
      <c r="A37" s="2">
        <v>27</v>
      </c>
      <c r="B37" s="2"/>
      <c r="C37" s="2"/>
      <c r="D37" s="16" t="s">
        <v>58</v>
      </c>
      <c r="E37" s="2"/>
      <c r="F37" s="2"/>
      <c r="G37" s="2"/>
      <c r="H37" s="2">
        <v>16.2</v>
      </c>
      <c r="I37" s="2"/>
      <c r="J37" s="2"/>
      <c r="K37" s="2">
        <v>3.6</v>
      </c>
      <c r="L37" s="2"/>
      <c r="M37" s="2"/>
      <c r="N37" s="2"/>
    </row>
    <row r="38" spans="1:14" ht="18.75" customHeight="1">
      <c r="A38" s="2">
        <v>28</v>
      </c>
      <c r="B38" s="2"/>
      <c r="C38" s="2"/>
      <c r="D38" s="16" t="s">
        <v>243</v>
      </c>
      <c r="E38" s="2"/>
      <c r="F38" s="2"/>
      <c r="G38" s="2">
        <v>7.2</v>
      </c>
      <c r="H38" s="2"/>
      <c r="I38" s="2"/>
      <c r="J38" s="2"/>
      <c r="K38" s="2">
        <v>1.8</v>
      </c>
      <c r="L38" s="2"/>
      <c r="M38" s="2"/>
      <c r="N38" s="2"/>
    </row>
    <row r="39" spans="1:14" ht="18.75" customHeight="1">
      <c r="A39" s="2">
        <v>29</v>
      </c>
      <c r="B39" s="2"/>
      <c r="C39" s="2"/>
      <c r="D39" s="16" t="s">
        <v>61</v>
      </c>
      <c r="E39" s="2"/>
      <c r="F39" s="2">
        <v>3.6</v>
      </c>
      <c r="G39" s="2">
        <v>3.6</v>
      </c>
      <c r="H39" s="2"/>
      <c r="I39" s="2">
        <v>14.4</v>
      </c>
      <c r="J39" s="2"/>
      <c r="K39" s="2"/>
      <c r="L39" s="2"/>
      <c r="M39" s="2"/>
      <c r="N39" s="2"/>
    </row>
    <row r="40" spans="1:14" ht="18.75" customHeight="1">
      <c r="A40" s="2">
        <v>30</v>
      </c>
      <c r="B40" s="2"/>
      <c r="C40" s="2"/>
      <c r="D40" s="2" t="s">
        <v>264</v>
      </c>
      <c r="E40" s="2"/>
      <c r="F40" s="2"/>
      <c r="G40" s="2"/>
      <c r="H40" s="2"/>
      <c r="I40" s="2"/>
      <c r="J40" s="2"/>
      <c r="K40" s="2"/>
      <c r="L40" s="2"/>
      <c r="M40" s="2">
        <v>1.8</v>
      </c>
      <c r="N40" s="2">
        <v>1.8</v>
      </c>
    </row>
    <row r="41" spans="1:14" ht="18.75" customHeight="1">
      <c r="A41" s="2">
        <v>31</v>
      </c>
      <c r="B41" s="2"/>
      <c r="C41" s="2"/>
      <c r="D41" s="2" t="s">
        <v>263</v>
      </c>
      <c r="E41" s="2"/>
      <c r="F41" s="2"/>
      <c r="G41" s="2"/>
      <c r="H41" s="2"/>
      <c r="I41" s="2"/>
      <c r="J41" s="2"/>
      <c r="K41" s="2"/>
      <c r="L41" s="2">
        <v>1.8</v>
      </c>
      <c r="M41" s="2"/>
      <c r="N41" s="2"/>
    </row>
    <row r="42" spans="1:14" ht="18.75" customHeight="1">
      <c r="A42" s="2">
        <v>32</v>
      </c>
      <c r="B42" s="2"/>
      <c r="C42" s="2"/>
      <c r="D42" s="2" t="s">
        <v>262</v>
      </c>
      <c r="E42" s="2"/>
      <c r="F42" s="2"/>
      <c r="G42" s="2"/>
      <c r="H42" s="2"/>
      <c r="I42" s="2"/>
      <c r="J42" s="2"/>
      <c r="K42" s="2"/>
      <c r="L42" s="2">
        <v>7.2</v>
      </c>
      <c r="M42" s="2">
        <v>10.8</v>
      </c>
      <c r="N42" s="2"/>
    </row>
    <row r="43" spans="1:14" ht="18.75" customHeight="1">
      <c r="A43" s="2">
        <v>33</v>
      </c>
      <c r="B43" s="2" t="s">
        <v>71</v>
      </c>
      <c r="C43" s="2" t="s">
        <v>72</v>
      </c>
      <c r="D43" s="2" t="s">
        <v>73</v>
      </c>
      <c r="E43" s="2">
        <v>10.8</v>
      </c>
      <c r="F43" s="2">
        <v>3.6</v>
      </c>
      <c r="G43" s="2">
        <v>10.8</v>
      </c>
      <c r="H43" s="2"/>
      <c r="I43" s="2"/>
      <c r="J43" s="2"/>
      <c r="K43" s="2">
        <v>7.2</v>
      </c>
      <c r="L43" s="2"/>
      <c r="M43" s="2"/>
      <c r="N43" s="2"/>
    </row>
    <row r="44" spans="1:14" ht="18.75" customHeight="1">
      <c r="A44" s="2">
        <v>34</v>
      </c>
      <c r="B44" s="2" t="s">
        <v>74</v>
      </c>
      <c r="C44" s="2" t="s">
        <v>75</v>
      </c>
      <c r="D44" s="2" t="s">
        <v>76</v>
      </c>
      <c r="E44" s="2">
        <v>32.4</v>
      </c>
      <c r="F44" s="2">
        <v>61.2</v>
      </c>
      <c r="G44" s="2">
        <v>7.2</v>
      </c>
      <c r="H44" s="2">
        <v>7.2</v>
      </c>
      <c r="I44" s="2">
        <v>18</v>
      </c>
      <c r="J44" s="2">
        <v>36</v>
      </c>
      <c r="K44" s="2">
        <v>25.2</v>
      </c>
      <c r="L44" s="2">
        <v>3.6</v>
      </c>
      <c r="M44" s="2"/>
      <c r="N44" s="2">
        <v>14.4</v>
      </c>
    </row>
    <row r="45" spans="1:14" ht="18.75" customHeight="1">
      <c r="A45" s="2">
        <v>35</v>
      </c>
      <c r="B45" s="2" t="s">
        <v>77</v>
      </c>
      <c r="C45" s="2" t="s">
        <v>78</v>
      </c>
      <c r="D45" s="16" t="s">
        <v>79</v>
      </c>
      <c r="E45" s="2"/>
      <c r="F45" s="2"/>
      <c r="G45" s="2"/>
      <c r="H45" s="2"/>
      <c r="I45" s="2">
        <v>3.6</v>
      </c>
      <c r="J45" s="2"/>
      <c r="K45" s="2"/>
      <c r="L45" s="2"/>
      <c r="M45" s="2"/>
      <c r="N45" s="2"/>
    </row>
    <row r="46" spans="1:14" ht="18.75" customHeight="1">
      <c r="A46" s="2">
        <v>36</v>
      </c>
      <c r="B46" s="2"/>
      <c r="C46" s="2" t="s">
        <v>80</v>
      </c>
      <c r="D46" s="2" t="s">
        <v>261</v>
      </c>
      <c r="E46" s="2"/>
      <c r="F46" s="2">
        <v>1.8</v>
      </c>
      <c r="G46" s="2"/>
      <c r="H46" s="2"/>
      <c r="I46" s="2"/>
      <c r="J46" s="2"/>
      <c r="K46" s="2"/>
      <c r="L46" s="2"/>
      <c r="M46" s="2"/>
      <c r="N46" s="2"/>
    </row>
    <row r="47" spans="1:14" ht="18.75" customHeight="1">
      <c r="A47" s="2">
        <v>37</v>
      </c>
      <c r="B47" s="2"/>
      <c r="C47" s="2"/>
      <c r="D47" s="2" t="s">
        <v>260</v>
      </c>
      <c r="E47" s="2">
        <v>7.2</v>
      </c>
      <c r="F47" s="2"/>
      <c r="G47" s="2"/>
      <c r="H47" s="2"/>
      <c r="I47" s="2"/>
      <c r="J47" s="2">
        <v>1.8</v>
      </c>
      <c r="K47" s="2"/>
      <c r="L47" s="2"/>
      <c r="M47" s="2">
        <v>3.6</v>
      </c>
      <c r="N47" s="2"/>
    </row>
    <row r="48" spans="1:14" ht="18.75" customHeight="1">
      <c r="A48" s="2">
        <v>38</v>
      </c>
      <c r="B48" s="2"/>
      <c r="C48" s="2"/>
      <c r="D48" s="2" t="s">
        <v>160</v>
      </c>
      <c r="E48" s="2">
        <v>3.6</v>
      </c>
      <c r="F48" s="2">
        <v>7.2</v>
      </c>
      <c r="G48" s="2"/>
      <c r="H48" s="2">
        <v>7.2</v>
      </c>
      <c r="I48" s="2">
        <v>3.6</v>
      </c>
      <c r="J48" s="2">
        <v>32.4</v>
      </c>
      <c r="K48" s="2">
        <v>10.8</v>
      </c>
      <c r="L48" s="2">
        <v>7.2</v>
      </c>
      <c r="M48" s="2">
        <v>3.6</v>
      </c>
      <c r="N48" s="2">
        <v>1.8</v>
      </c>
    </row>
    <row r="49" spans="1:14" ht="18.75" customHeight="1">
      <c r="A49" s="2">
        <v>39</v>
      </c>
      <c r="B49" s="2"/>
      <c r="C49" s="2" t="s">
        <v>82</v>
      </c>
      <c r="D49" s="2" t="s">
        <v>83</v>
      </c>
      <c r="E49" s="2">
        <v>3.6</v>
      </c>
      <c r="F49" s="2"/>
      <c r="G49" s="2">
        <v>3.6</v>
      </c>
      <c r="H49" s="2"/>
      <c r="I49" s="2"/>
      <c r="J49" s="2">
        <v>3.6</v>
      </c>
      <c r="K49" s="2"/>
      <c r="L49" s="2"/>
      <c r="M49" s="2"/>
      <c r="N49" s="2"/>
    </row>
    <row r="50" spans="1:14" ht="18.75" customHeight="1" thickBot="1">
      <c r="A50" s="2">
        <v>40</v>
      </c>
      <c r="B50" s="2" t="s">
        <v>84</v>
      </c>
      <c r="C50" s="2" t="s">
        <v>85</v>
      </c>
      <c r="D50" s="2" t="s">
        <v>86</v>
      </c>
      <c r="E50" s="2">
        <v>1.8</v>
      </c>
      <c r="F50" s="2"/>
      <c r="G50" s="2"/>
      <c r="H50" s="2">
        <v>1.8</v>
      </c>
      <c r="I50" s="2"/>
      <c r="J50" s="2"/>
      <c r="K50" s="2"/>
      <c r="L50" s="2"/>
      <c r="M50" s="2">
        <v>1.8</v>
      </c>
      <c r="N50" s="2"/>
    </row>
    <row r="51" spans="1:14" ht="18.75" customHeight="1" thickTop="1">
      <c r="A51" s="54" t="s">
        <v>9</v>
      </c>
      <c r="B51" s="54"/>
      <c r="C51" s="54"/>
      <c r="D51" s="54"/>
      <c r="E51" s="24">
        <f aca="true" t="shared" si="0" ref="E51:N51">SUM(E11:E50)</f>
        <v>642.6</v>
      </c>
      <c r="F51" s="24">
        <f t="shared" si="0"/>
        <v>750.6000000000003</v>
      </c>
      <c r="G51" s="24">
        <f t="shared" si="0"/>
        <v>161.99999999999997</v>
      </c>
      <c r="H51" s="24">
        <f t="shared" si="0"/>
        <v>415.80000000000007</v>
      </c>
      <c r="I51" s="24">
        <f t="shared" si="0"/>
        <v>297</v>
      </c>
      <c r="J51" s="24">
        <f t="shared" si="0"/>
        <v>525.6000000000001</v>
      </c>
      <c r="K51" s="24">
        <f t="shared" si="0"/>
        <v>331.2</v>
      </c>
      <c r="L51" s="24">
        <f t="shared" si="0"/>
        <v>261.00000000000006</v>
      </c>
      <c r="M51" s="24">
        <f t="shared" si="0"/>
        <v>248.4</v>
      </c>
      <c r="N51" s="24">
        <f t="shared" si="0"/>
        <v>198.00000000000003</v>
      </c>
    </row>
    <row r="52" spans="1:14" ht="18.75" customHeight="1">
      <c r="A52" s="55" t="s">
        <v>10</v>
      </c>
      <c r="B52" s="56"/>
      <c r="C52" s="8" t="s">
        <v>30</v>
      </c>
      <c r="D52" s="9"/>
      <c r="E52" s="10">
        <f aca="true" t="shared" si="1" ref="E52:N52">E11</f>
        <v>450</v>
      </c>
      <c r="F52" s="10">
        <f t="shared" si="1"/>
        <v>547.2</v>
      </c>
      <c r="G52" s="10">
        <f t="shared" si="1"/>
        <v>104.4</v>
      </c>
      <c r="H52" s="10">
        <f t="shared" si="1"/>
        <v>284.40000000000003</v>
      </c>
      <c r="I52" s="10">
        <f t="shared" si="1"/>
        <v>122.4</v>
      </c>
      <c r="J52" s="10">
        <f t="shared" si="1"/>
        <v>370.8</v>
      </c>
      <c r="K52" s="10">
        <f t="shared" si="1"/>
        <v>165.6</v>
      </c>
      <c r="L52" s="10">
        <f t="shared" si="1"/>
        <v>136.8</v>
      </c>
      <c r="M52" s="10">
        <f t="shared" si="1"/>
        <v>133.20000000000002</v>
      </c>
      <c r="N52" s="10">
        <f t="shared" si="1"/>
        <v>118.8</v>
      </c>
    </row>
    <row r="53" spans="1:14" ht="18.75" customHeight="1">
      <c r="A53" s="11"/>
      <c r="B53" s="12"/>
      <c r="C53" s="8" t="s">
        <v>33</v>
      </c>
      <c r="D53" s="9"/>
      <c r="E53" s="10">
        <f aca="true" t="shared" si="2" ref="E53:N53">SUM(E12:E22)</f>
        <v>104.39999999999999</v>
      </c>
      <c r="F53" s="10">
        <f t="shared" si="2"/>
        <v>107.99999999999999</v>
      </c>
      <c r="G53" s="10">
        <f t="shared" si="2"/>
        <v>0</v>
      </c>
      <c r="H53" s="10">
        <f t="shared" si="2"/>
        <v>39.599999999999994</v>
      </c>
      <c r="I53" s="10">
        <f t="shared" si="2"/>
        <v>59.4</v>
      </c>
      <c r="J53" s="10">
        <f t="shared" si="2"/>
        <v>52.2</v>
      </c>
      <c r="K53" s="10">
        <f t="shared" si="2"/>
        <v>54.00000000000001</v>
      </c>
      <c r="L53" s="10">
        <f t="shared" si="2"/>
        <v>32.4</v>
      </c>
      <c r="M53" s="10">
        <f t="shared" si="2"/>
        <v>48.6</v>
      </c>
      <c r="N53" s="10">
        <f t="shared" si="2"/>
        <v>18.000000000000004</v>
      </c>
    </row>
    <row r="54" spans="1:14" ht="18.75" customHeight="1">
      <c r="A54" s="11"/>
      <c r="B54" s="12"/>
      <c r="C54" s="8" t="s">
        <v>87</v>
      </c>
      <c r="D54" s="9"/>
      <c r="E54" s="10">
        <f aca="true" t="shared" si="3" ref="E54:N54">SUM(E23:E23)</f>
        <v>0</v>
      </c>
      <c r="F54" s="10">
        <f t="shared" si="3"/>
        <v>0</v>
      </c>
      <c r="G54" s="10">
        <f t="shared" si="3"/>
        <v>3.6</v>
      </c>
      <c r="H54" s="10">
        <f t="shared" si="3"/>
        <v>0</v>
      </c>
      <c r="I54" s="10">
        <f t="shared" si="3"/>
        <v>0</v>
      </c>
      <c r="J54" s="10">
        <f t="shared" si="3"/>
        <v>0</v>
      </c>
      <c r="K54" s="10">
        <f t="shared" si="3"/>
        <v>0</v>
      </c>
      <c r="L54" s="10">
        <f t="shared" si="3"/>
        <v>0</v>
      </c>
      <c r="M54" s="10">
        <f t="shared" si="3"/>
        <v>0</v>
      </c>
      <c r="N54" s="10">
        <f t="shared" si="3"/>
        <v>0</v>
      </c>
    </row>
    <row r="55" spans="1:14" ht="18.75" customHeight="1">
      <c r="A55" s="11"/>
      <c r="B55" s="12"/>
      <c r="C55" s="8" t="s">
        <v>47</v>
      </c>
      <c r="D55" s="9"/>
      <c r="E55" s="10">
        <f aca="true" t="shared" si="4" ref="E55:N55">SUM(E24:E42)</f>
        <v>28.8</v>
      </c>
      <c r="F55" s="10">
        <f t="shared" si="4"/>
        <v>21.6</v>
      </c>
      <c r="G55" s="10">
        <f t="shared" si="4"/>
        <v>32.4</v>
      </c>
      <c r="H55" s="10">
        <f t="shared" si="4"/>
        <v>75.6</v>
      </c>
      <c r="I55" s="10">
        <f t="shared" si="4"/>
        <v>90</v>
      </c>
      <c r="J55" s="10">
        <f t="shared" si="4"/>
        <v>28.8</v>
      </c>
      <c r="K55" s="10">
        <f t="shared" si="4"/>
        <v>68.39999999999999</v>
      </c>
      <c r="L55" s="10">
        <f t="shared" si="4"/>
        <v>81</v>
      </c>
      <c r="M55" s="10">
        <f t="shared" si="4"/>
        <v>57.599999999999994</v>
      </c>
      <c r="N55" s="10">
        <f t="shared" si="4"/>
        <v>45</v>
      </c>
    </row>
    <row r="56" spans="1:14" ht="18.75" customHeight="1">
      <c r="A56" s="11"/>
      <c r="B56" s="12"/>
      <c r="C56" s="8" t="s">
        <v>72</v>
      </c>
      <c r="D56" s="9"/>
      <c r="E56" s="10">
        <f aca="true" t="shared" si="5" ref="E56:N56">SUM(E43)</f>
        <v>10.8</v>
      </c>
      <c r="F56" s="10">
        <f t="shared" si="5"/>
        <v>3.6</v>
      </c>
      <c r="G56" s="10">
        <f t="shared" si="5"/>
        <v>10.8</v>
      </c>
      <c r="H56" s="10">
        <f t="shared" si="5"/>
        <v>0</v>
      </c>
      <c r="I56" s="10">
        <f t="shared" si="5"/>
        <v>0</v>
      </c>
      <c r="J56" s="10">
        <f t="shared" si="5"/>
        <v>0</v>
      </c>
      <c r="K56" s="10">
        <f t="shared" si="5"/>
        <v>7.2</v>
      </c>
      <c r="L56" s="10">
        <f t="shared" si="5"/>
        <v>0</v>
      </c>
      <c r="M56" s="10">
        <f t="shared" si="5"/>
        <v>0</v>
      </c>
      <c r="N56" s="10">
        <f t="shared" si="5"/>
        <v>0</v>
      </c>
    </row>
    <row r="57" spans="1:14" ht="18.75" customHeight="1">
      <c r="A57" s="11"/>
      <c r="B57" s="12"/>
      <c r="C57" s="8" t="s">
        <v>89</v>
      </c>
      <c r="D57" s="9"/>
      <c r="E57" s="10">
        <f aca="true" t="shared" si="6" ref="E57:N57">SUM(E44)</f>
        <v>32.4</v>
      </c>
      <c r="F57" s="10">
        <f t="shared" si="6"/>
        <v>61.2</v>
      </c>
      <c r="G57" s="10">
        <f t="shared" si="6"/>
        <v>7.2</v>
      </c>
      <c r="H57" s="10">
        <f t="shared" si="6"/>
        <v>7.2</v>
      </c>
      <c r="I57" s="10">
        <f t="shared" si="6"/>
        <v>18</v>
      </c>
      <c r="J57" s="10">
        <f t="shared" si="6"/>
        <v>36</v>
      </c>
      <c r="K57" s="10">
        <f t="shared" si="6"/>
        <v>25.2</v>
      </c>
      <c r="L57" s="10">
        <f t="shared" si="6"/>
        <v>3.6</v>
      </c>
      <c r="M57" s="10">
        <f t="shared" si="6"/>
        <v>0</v>
      </c>
      <c r="N57" s="10">
        <f t="shared" si="6"/>
        <v>14.4</v>
      </c>
    </row>
    <row r="58" spans="1:14" ht="18.75" customHeight="1">
      <c r="A58" s="11"/>
      <c r="B58" s="12"/>
      <c r="C58" s="8" t="s">
        <v>78</v>
      </c>
      <c r="D58" s="9"/>
      <c r="E58" s="10">
        <f aca="true" t="shared" si="7" ref="E58:N58">SUM(E45)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3.6</v>
      </c>
      <c r="J58" s="10">
        <f t="shared" si="7"/>
        <v>0</v>
      </c>
      <c r="K58" s="10">
        <f t="shared" si="7"/>
        <v>0</v>
      </c>
      <c r="L58" s="10">
        <f t="shared" si="7"/>
        <v>0</v>
      </c>
      <c r="M58" s="10">
        <f t="shared" si="7"/>
        <v>0</v>
      </c>
      <c r="N58" s="10">
        <f t="shared" si="7"/>
        <v>0</v>
      </c>
    </row>
    <row r="59" spans="1:14" ht="18.75" customHeight="1">
      <c r="A59" s="11"/>
      <c r="B59" s="12"/>
      <c r="C59" s="8" t="s">
        <v>80</v>
      </c>
      <c r="D59" s="9"/>
      <c r="E59" s="10">
        <f aca="true" t="shared" si="8" ref="E59:N59">SUM(E46:E48)</f>
        <v>10.8</v>
      </c>
      <c r="F59" s="10">
        <f t="shared" si="8"/>
        <v>9</v>
      </c>
      <c r="G59" s="10">
        <f t="shared" si="8"/>
        <v>0</v>
      </c>
      <c r="H59" s="10">
        <f t="shared" si="8"/>
        <v>7.2</v>
      </c>
      <c r="I59" s="10">
        <f t="shared" si="8"/>
        <v>3.6</v>
      </c>
      <c r="J59" s="10">
        <f t="shared" si="8"/>
        <v>34.199999999999996</v>
      </c>
      <c r="K59" s="10">
        <f t="shared" si="8"/>
        <v>10.8</v>
      </c>
      <c r="L59" s="10">
        <f t="shared" si="8"/>
        <v>7.2</v>
      </c>
      <c r="M59" s="10">
        <f t="shared" si="8"/>
        <v>7.2</v>
      </c>
      <c r="N59" s="10">
        <f t="shared" si="8"/>
        <v>1.8</v>
      </c>
    </row>
    <row r="60" spans="1:14" ht="18.75" customHeight="1">
      <c r="A60" s="11"/>
      <c r="B60" s="12"/>
      <c r="C60" s="8" t="s">
        <v>82</v>
      </c>
      <c r="D60" s="9"/>
      <c r="E60" s="10">
        <f aca="true" t="shared" si="9" ref="E60:N60">SUM(E49)</f>
        <v>3.6</v>
      </c>
      <c r="F60" s="10">
        <f t="shared" si="9"/>
        <v>0</v>
      </c>
      <c r="G60" s="10">
        <f t="shared" si="9"/>
        <v>3.6</v>
      </c>
      <c r="H60" s="10">
        <f t="shared" si="9"/>
        <v>0</v>
      </c>
      <c r="I60" s="10">
        <f t="shared" si="9"/>
        <v>0</v>
      </c>
      <c r="J60" s="10">
        <f t="shared" si="9"/>
        <v>3.6</v>
      </c>
      <c r="K60" s="10">
        <f t="shared" si="9"/>
        <v>0</v>
      </c>
      <c r="L60" s="10">
        <f t="shared" si="9"/>
        <v>0</v>
      </c>
      <c r="M60" s="10">
        <f t="shared" si="9"/>
        <v>0</v>
      </c>
      <c r="N60" s="10">
        <f t="shared" si="9"/>
        <v>0</v>
      </c>
    </row>
    <row r="61" spans="1:14" ht="18.75" customHeight="1">
      <c r="A61" s="11"/>
      <c r="B61" s="12"/>
      <c r="C61" s="8" t="s">
        <v>85</v>
      </c>
      <c r="D61" s="9"/>
      <c r="E61" s="10">
        <f aca="true" t="shared" si="10" ref="E61:N61">SUM(E50:E50)</f>
        <v>1.8</v>
      </c>
      <c r="F61" s="10">
        <f t="shared" si="10"/>
        <v>0</v>
      </c>
      <c r="G61" s="10">
        <f t="shared" si="10"/>
        <v>0</v>
      </c>
      <c r="H61" s="10">
        <f t="shared" si="10"/>
        <v>1.8</v>
      </c>
      <c r="I61" s="10">
        <f t="shared" si="10"/>
        <v>0</v>
      </c>
      <c r="J61" s="10">
        <f t="shared" si="10"/>
        <v>0</v>
      </c>
      <c r="K61" s="10">
        <f t="shared" si="10"/>
        <v>0</v>
      </c>
      <c r="L61" s="10">
        <f t="shared" si="10"/>
        <v>0</v>
      </c>
      <c r="M61" s="10">
        <f t="shared" si="10"/>
        <v>1.8</v>
      </c>
      <c r="N61" s="10">
        <f t="shared" si="10"/>
        <v>0</v>
      </c>
    </row>
    <row r="62" spans="1:14" ht="18.75" customHeight="1">
      <c r="A62" s="51" t="s">
        <v>11</v>
      </c>
      <c r="B62" s="51"/>
      <c r="C62" s="46" t="s">
        <v>12</v>
      </c>
      <c r="D62" s="46"/>
      <c r="E62" s="47" t="s">
        <v>90</v>
      </c>
      <c r="F62" s="48"/>
      <c r="G62" s="48"/>
      <c r="H62" s="48"/>
      <c r="I62" s="48"/>
      <c r="J62" s="48"/>
      <c r="K62" s="48"/>
      <c r="L62" s="48"/>
      <c r="M62" s="48"/>
      <c r="N62" s="49"/>
    </row>
    <row r="63" spans="1:14" ht="18.75" customHeight="1">
      <c r="A63" s="45"/>
      <c r="B63" s="45"/>
      <c r="C63" s="46" t="s">
        <v>13</v>
      </c>
      <c r="D63" s="46"/>
      <c r="E63" s="47" t="s">
        <v>91</v>
      </c>
      <c r="F63" s="48"/>
      <c r="G63" s="48"/>
      <c r="H63" s="48"/>
      <c r="I63" s="48"/>
      <c r="J63" s="48"/>
      <c r="K63" s="48"/>
      <c r="L63" s="48"/>
      <c r="M63" s="48"/>
      <c r="N63" s="49"/>
    </row>
    <row r="64" spans="1:14" ht="18.75" customHeight="1">
      <c r="A64" s="45"/>
      <c r="B64" s="45"/>
      <c r="C64" s="46" t="s">
        <v>14</v>
      </c>
      <c r="D64" s="46"/>
      <c r="E64" s="47" t="s">
        <v>92</v>
      </c>
      <c r="F64" s="48"/>
      <c r="G64" s="48"/>
      <c r="H64" s="48"/>
      <c r="I64" s="48"/>
      <c r="J64" s="48"/>
      <c r="K64" s="48"/>
      <c r="L64" s="48"/>
      <c r="M64" s="48"/>
      <c r="N64" s="49"/>
    </row>
    <row r="65" spans="1:14" ht="18.75" customHeight="1">
      <c r="A65" s="36" t="s">
        <v>15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ht="18.7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</row>
    <row r="67" spans="1:14" ht="18.7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ht="14.25">
      <c r="A68" s="5" t="s">
        <v>16</v>
      </c>
    </row>
  </sheetData>
  <sheetProtection/>
  <mergeCells count="24">
    <mergeCell ref="A1:N1"/>
    <mergeCell ref="A2:N2"/>
    <mergeCell ref="E10:N10"/>
    <mergeCell ref="A51:D51"/>
    <mergeCell ref="A52:B52"/>
    <mergeCell ref="A7:D7"/>
    <mergeCell ref="A8:D8"/>
    <mergeCell ref="A9:D9"/>
    <mergeCell ref="A3:D3"/>
    <mergeCell ref="A4:D4"/>
    <mergeCell ref="A5:D5"/>
    <mergeCell ref="A6:D6"/>
    <mergeCell ref="A62:B62"/>
    <mergeCell ref="C62:D62"/>
    <mergeCell ref="E62:N62"/>
    <mergeCell ref="A63:B63"/>
    <mergeCell ref="C63:D63"/>
    <mergeCell ref="E63:N63"/>
    <mergeCell ref="A65:N65"/>
    <mergeCell ref="A66:N66"/>
    <mergeCell ref="A67:N67"/>
    <mergeCell ref="A64:B64"/>
    <mergeCell ref="C64:D64"/>
    <mergeCell ref="E64:N64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IshinakaMasaki</dc:creator>
  <cp:keywords/>
  <dc:description/>
  <cp:lastModifiedBy>千葉県</cp:lastModifiedBy>
  <cp:lastPrinted>2017-07-28T02:40:57Z</cp:lastPrinted>
  <dcterms:created xsi:type="dcterms:W3CDTF">2015-05-25T10:50:23Z</dcterms:created>
  <dcterms:modified xsi:type="dcterms:W3CDTF">2017-08-01T04:25:10Z</dcterms:modified>
  <cp:category/>
  <cp:version/>
  <cp:contentType/>
  <cp:contentStatus/>
</cp:coreProperties>
</file>