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640" activeTab="0"/>
  </bookViews>
  <sheets>
    <sheet name="2回" sheetId="1" r:id="rId1"/>
    <sheet name="4回" sheetId="2" r:id="rId2"/>
    <sheet name="12回" sheetId="3" r:id="rId3"/>
  </sheets>
  <definedNames>
    <definedName name="_xlnm.Print_Area" localSheetId="2">'12回'!$A$1:$Q$51</definedName>
    <definedName name="_xlnm.Print_Area" localSheetId="0">'2回'!$A$1:$M$12</definedName>
    <definedName name="_xlnm.Print_Area" localSheetId="1">'4回'!$A$1:$Q$92</definedName>
  </definedNames>
  <calcPr fullCalcOnLoad="1"/>
</workbook>
</file>

<file path=xl/sharedStrings.xml><?xml version="1.0" encoding="utf-8"?>
<sst xmlns="http://schemas.openxmlformats.org/spreadsheetml/2006/main" count="363" uniqueCount="65">
  <si>
    <t>（河川）</t>
  </si>
  <si>
    <t>測定機関名</t>
  </si>
  <si>
    <t>水域名</t>
  </si>
  <si>
    <t>測定地点名</t>
  </si>
  <si>
    <t>ﾄﾘﾊﾛﾒﾀﾝ生成能</t>
  </si>
  <si>
    <t>ｸﾛﾛﾎﾙﾑ生成能</t>
  </si>
  <si>
    <t>ﾌﾞﾛﾓｼﾞｸﾛﾛﾒﾀﾝ生成能</t>
  </si>
  <si>
    <t>ｼﾞﾌﾞﾛﾓｸﾛﾛﾒﾀﾝ生成能</t>
  </si>
  <si>
    <t>ﾌﾞﾛﾓﾎﾙﾑ生成能</t>
  </si>
  <si>
    <t>平均</t>
  </si>
  <si>
    <t>最大</t>
  </si>
  <si>
    <t>国土交通省</t>
  </si>
  <si>
    <t>江戸川中流</t>
  </si>
  <si>
    <t>江戸川水門</t>
  </si>
  <si>
    <t>利根運河</t>
  </si>
  <si>
    <t>運河橋</t>
  </si>
  <si>
    <t>千葉県</t>
  </si>
  <si>
    <t>長門川</t>
  </si>
  <si>
    <t>長門橋</t>
  </si>
  <si>
    <t>黒部川下流</t>
  </si>
  <si>
    <t>黒部川水門</t>
  </si>
  <si>
    <t>清水川</t>
  </si>
  <si>
    <t>清水橋</t>
  </si>
  <si>
    <t>高田川</t>
  </si>
  <si>
    <t>白石取水場</t>
  </si>
  <si>
    <t>栗山川上流</t>
  </si>
  <si>
    <t>粟島橋</t>
  </si>
  <si>
    <t>夷隅川上流</t>
  </si>
  <si>
    <t>三口橋</t>
  </si>
  <si>
    <t>二夕間川</t>
  </si>
  <si>
    <t>坂本</t>
  </si>
  <si>
    <t>袋倉川</t>
  </si>
  <si>
    <t>まるまん橋</t>
  </si>
  <si>
    <t>待崎川</t>
  </si>
  <si>
    <t>横渚取水口</t>
  </si>
  <si>
    <t>三原川</t>
  </si>
  <si>
    <t>小向浄水場取水口</t>
  </si>
  <si>
    <t>長尾川</t>
  </si>
  <si>
    <t>上水道取水口</t>
  </si>
  <si>
    <t>増間川</t>
  </si>
  <si>
    <t>池田橋</t>
  </si>
  <si>
    <t>湊川</t>
  </si>
  <si>
    <t>丹後橋</t>
  </si>
  <si>
    <t>小櫃川下流</t>
  </si>
  <si>
    <t>椿橋</t>
  </si>
  <si>
    <t>印旛沼</t>
  </si>
  <si>
    <t>高滝ダム貯水地</t>
  </si>
  <si>
    <t>北崎橋</t>
  </si>
  <si>
    <t>江戸川上流</t>
  </si>
  <si>
    <t>流山橋</t>
  </si>
  <si>
    <t>新葛飾橋</t>
  </si>
  <si>
    <t>利根川下流</t>
  </si>
  <si>
    <t>栄橋</t>
  </si>
  <si>
    <t>水郷大橋</t>
  </si>
  <si>
    <t>（湖沼）</t>
  </si>
  <si>
    <t>市原市</t>
  </si>
  <si>
    <t>矢切取水場</t>
  </si>
  <si>
    <t>採取月日</t>
  </si>
  <si>
    <t>採取月日</t>
  </si>
  <si>
    <t>上水道取水口下</t>
  </si>
  <si>
    <t>&lt;0.0001</t>
  </si>
  <si>
    <t>手賀沼</t>
  </si>
  <si>
    <t>布佐下</t>
  </si>
  <si>
    <t>（河川）</t>
  </si>
  <si>
    <t>表９　トリハロメタン生成能測定結果（ｍｇ/Ｌ）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</si>
</sst>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000_ "/>
    <numFmt numFmtId="179" formatCode="0.000_);[Red]\(0.000\)"/>
    <numFmt numFmtId="180" formatCode="0.0000_);[Red]\(0.0000\)"/>
    <numFmt numFmtId="181" formatCode="0.00_);[Red]\(0.00\)"/>
    <numFmt numFmtId="182" formatCode="m&quot;月&quot;d&quot;日&quot;;@"/>
    <numFmt numFmtId="183" formatCode="#,##0.0000_);[Red]\(#,##0.00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7" fontId="4" fillId="0" borderId="23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8" fontId="4" fillId="0" borderId="24" xfId="0" applyNumberFormat="1" applyFont="1" applyBorder="1" applyAlignment="1">
      <alignment vertical="center"/>
    </xf>
    <xf numFmtId="178" fontId="4" fillId="0" borderId="27" xfId="0" applyNumberFormat="1" applyFont="1" applyBorder="1" applyAlignment="1">
      <alignment vertical="center"/>
    </xf>
    <xf numFmtId="178" fontId="4" fillId="0" borderId="28" xfId="0" applyNumberFormat="1" applyFont="1" applyBorder="1" applyAlignment="1">
      <alignment vertical="center"/>
    </xf>
    <xf numFmtId="178" fontId="4" fillId="0" borderId="25" xfId="0" applyNumberFormat="1" applyFont="1" applyBorder="1" applyAlignment="1">
      <alignment vertical="center"/>
    </xf>
    <xf numFmtId="178" fontId="4" fillId="0" borderId="29" xfId="0" applyNumberFormat="1" applyFont="1" applyBorder="1" applyAlignment="1">
      <alignment vertical="center"/>
    </xf>
    <xf numFmtId="178" fontId="4" fillId="0" borderId="30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  <xf numFmtId="180" fontId="4" fillId="0" borderId="25" xfId="0" applyNumberFormat="1" applyFont="1" applyBorder="1" applyAlignment="1">
      <alignment vertical="center"/>
    </xf>
    <xf numFmtId="180" fontId="4" fillId="0" borderId="30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vertical="center"/>
    </xf>
    <xf numFmtId="177" fontId="4" fillId="0" borderId="28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178" fontId="4" fillId="0" borderId="31" xfId="0" applyNumberFormat="1" applyFont="1" applyBorder="1" applyAlignment="1">
      <alignment vertical="center"/>
    </xf>
    <xf numFmtId="178" fontId="4" fillId="0" borderId="32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28" xfId="0" applyNumberFormat="1" applyFont="1" applyBorder="1" applyAlignment="1">
      <alignment vertical="center"/>
    </xf>
    <xf numFmtId="179" fontId="4" fillId="0" borderId="22" xfId="0" applyNumberFormat="1" applyFont="1" applyBorder="1" applyAlignment="1">
      <alignment vertical="center"/>
    </xf>
    <xf numFmtId="179" fontId="4" fillId="0" borderId="26" xfId="0" applyNumberFormat="1" applyFont="1" applyBorder="1" applyAlignment="1">
      <alignment vertical="center"/>
    </xf>
    <xf numFmtId="179" fontId="4" fillId="0" borderId="23" xfId="0" applyNumberFormat="1" applyFont="1" applyBorder="1" applyAlignment="1">
      <alignment vertical="center"/>
    </xf>
    <xf numFmtId="179" fontId="4" fillId="0" borderId="33" xfId="0" applyNumberFormat="1" applyFont="1" applyBorder="1" applyAlignment="1">
      <alignment vertical="center"/>
    </xf>
    <xf numFmtId="179" fontId="4" fillId="0" borderId="22" xfId="0" applyNumberFormat="1" applyFont="1" applyFill="1" applyBorder="1" applyAlignment="1">
      <alignment vertical="center"/>
    </xf>
    <xf numFmtId="179" fontId="4" fillId="0" borderId="26" xfId="0" applyNumberFormat="1" applyFont="1" applyFill="1" applyBorder="1" applyAlignment="1">
      <alignment vertical="center"/>
    </xf>
    <xf numFmtId="179" fontId="4" fillId="0" borderId="34" xfId="0" applyNumberFormat="1" applyFont="1" applyFill="1" applyBorder="1" applyAlignment="1">
      <alignment vertical="center"/>
    </xf>
    <xf numFmtId="181" fontId="4" fillId="0" borderId="33" xfId="0" applyNumberFormat="1" applyFont="1" applyBorder="1" applyAlignment="1">
      <alignment vertical="center"/>
    </xf>
    <xf numFmtId="181" fontId="4" fillId="0" borderId="23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76" fontId="4" fillId="0" borderId="24" xfId="0" applyNumberFormat="1" applyFont="1" applyFill="1" applyBorder="1" applyAlignment="1">
      <alignment vertical="center"/>
    </xf>
    <xf numFmtId="176" fontId="4" fillId="0" borderId="27" xfId="0" applyNumberFormat="1" applyFont="1" applyFill="1" applyBorder="1" applyAlignment="1">
      <alignment vertical="center"/>
    </xf>
    <xf numFmtId="178" fontId="4" fillId="0" borderId="27" xfId="0" applyNumberFormat="1" applyFont="1" applyFill="1" applyBorder="1" applyAlignment="1">
      <alignment vertical="center"/>
    </xf>
    <xf numFmtId="176" fontId="4" fillId="0" borderId="28" xfId="0" applyNumberFormat="1" applyFont="1" applyFill="1" applyBorder="1" applyAlignment="1">
      <alignment vertical="center"/>
    </xf>
    <xf numFmtId="178" fontId="4" fillId="0" borderId="25" xfId="0" applyNumberFormat="1" applyFont="1" applyFill="1" applyBorder="1" applyAlignment="1">
      <alignment vertical="center"/>
    </xf>
    <xf numFmtId="178" fontId="4" fillId="0" borderId="3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79" fontId="4" fillId="0" borderId="33" xfId="0" applyNumberFormat="1" applyFont="1" applyFill="1" applyBorder="1" applyAlignment="1">
      <alignment vertical="center"/>
    </xf>
    <xf numFmtId="179" fontId="4" fillId="0" borderId="23" xfId="0" applyNumberFormat="1" applyFont="1" applyFill="1" applyBorder="1" applyAlignment="1">
      <alignment vertical="center"/>
    </xf>
    <xf numFmtId="176" fontId="4" fillId="0" borderId="31" xfId="0" applyNumberFormat="1" applyFont="1" applyFill="1" applyBorder="1" applyAlignment="1">
      <alignment vertical="center"/>
    </xf>
    <xf numFmtId="178" fontId="4" fillId="0" borderId="24" xfId="0" applyNumberFormat="1" applyFont="1" applyFill="1" applyBorder="1" applyAlignment="1">
      <alignment vertical="center"/>
    </xf>
    <xf numFmtId="178" fontId="4" fillId="0" borderId="31" xfId="0" applyNumberFormat="1" applyFont="1" applyFill="1" applyBorder="1" applyAlignment="1">
      <alignment vertical="center"/>
    </xf>
    <xf numFmtId="178" fontId="4" fillId="0" borderId="28" xfId="0" applyNumberFormat="1" applyFont="1" applyFill="1" applyBorder="1" applyAlignment="1">
      <alignment vertical="center"/>
    </xf>
    <xf numFmtId="178" fontId="4" fillId="0" borderId="32" xfId="0" applyNumberFormat="1" applyFont="1" applyFill="1" applyBorder="1" applyAlignment="1">
      <alignment vertical="center"/>
    </xf>
    <xf numFmtId="178" fontId="4" fillId="0" borderId="29" xfId="0" applyNumberFormat="1" applyFont="1" applyFill="1" applyBorder="1" applyAlignment="1">
      <alignment vertical="center"/>
    </xf>
    <xf numFmtId="182" fontId="4" fillId="0" borderId="22" xfId="0" applyNumberFormat="1" applyFont="1" applyBorder="1" applyAlignment="1">
      <alignment horizontal="right" vertical="center"/>
    </xf>
    <xf numFmtId="182" fontId="4" fillId="0" borderId="26" xfId="0" applyNumberFormat="1" applyFont="1" applyBorder="1" applyAlignment="1">
      <alignment horizontal="right" vertical="center"/>
    </xf>
    <xf numFmtId="182" fontId="4" fillId="0" borderId="22" xfId="0" applyNumberFormat="1" applyFont="1" applyBorder="1" applyAlignment="1">
      <alignment horizontal="right" vertical="center" shrinkToFit="1"/>
    </xf>
    <xf numFmtId="182" fontId="4" fillId="0" borderId="33" xfId="0" applyNumberFormat="1" applyFont="1" applyBorder="1" applyAlignment="1">
      <alignment horizontal="right" vertical="center" shrinkToFit="1"/>
    </xf>
    <xf numFmtId="182" fontId="4" fillId="0" borderId="26" xfId="0" applyNumberFormat="1" applyFont="1" applyBorder="1" applyAlignment="1">
      <alignment horizontal="right" vertical="center" shrinkToFit="1"/>
    </xf>
    <xf numFmtId="182" fontId="4" fillId="0" borderId="23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177" fontId="4" fillId="0" borderId="22" xfId="0" applyNumberFormat="1" applyFont="1" applyBorder="1" applyAlignment="1">
      <alignment vertical="center" shrinkToFit="1"/>
    </xf>
    <xf numFmtId="179" fontId="4" fillId="0" borderId="26" xfId="0" applyNumberFormat="1" applyFont="1" applyBorder="1" applyAlignment="1">
      <alignment vertical="center" shrinkToFit="1"/>
    </xf>
    <xf numFmtId="179" fontId="4" fillId="0" borderId="23" xfId="0" applyNumberFormat="1" applyFont="1" applyBorder="1" applyAlignment="1">
      <alignment vertical="center" shrinkToFit="1"/>
    </xf>
    <xf numFmtId="176" fontId="4" fillId="0" borderId="22" xfId="0" applyNumberFormat="1" applyFont="1" applyBorder="1" applyAlignment="1">
      <alignment vertical="center" shrinkToFit="1"/>
    </xf>
    <xf numFmtId="177" fontId="4" fillId="0" borderId="23" xfId="0" applyNumberFormat="1" applyFont="1" applyBorder="1" applyAlignment="1">
      <alignment vertical="center" shrinkToFit="1"/>
    </xf>
    <xf numFmtId="181" fontId="4" fillId="0" borderId="22" xfId="0" applyNumberFormat="1" applyFont="1" applyBorder="1" applyAlignment="1">
      <alignment vertical="center" shrinkToFit="1"/>
    </xf>
    <xf numFmtId="176" fontId="4" fillId="0" borderId="24" xfId="0" applyNumberFormat="1" applyFont="1" applyBorder="1" applyAlignment="1">
      <alignment vertical="center" shrinkToFit="1"/>
    </xf>
    <xf numFmtId="176" fontId="4" fillId="0" borderId="27" xfId="0" applyNumberFormat="1" applyFont="1" applyBorder="1" applyAlignment="1">
      <alignment vertical="center" shrinkToFit="1"/>
    </xf>
    <xf numFmtId="176" fontId="4" fillId="0" borderId="28" xfId="0" applyNumberFormat="1" applyFont="1" applyBorder="1" applyAlignment="1">
      <alignment vertical="center" shrinkToFit="1"/>
    </xf>
    <xf numFmtId="178" fontId="4" fillId="0" borderId="24" xfId="0" applyNumberFormat="1" applyFont="1" applyBorder="1" applyAlignment="1">
      <alignment vertical="center" shrinkToFit="1"/>
    </xf>
    <xf numFmtId="178" fontId="4" fillId="0" borderId="27" xfId="0" applyNumberFormat="1" applyFont="1" applyBorder="1" applyAlignment="1">
      <alignment vertical="center" shrinkToFit="1"/>
    </xf>
    <xf numFmtId="178" fontId="4" fillId="0" borderId="25" xfId="0" applyNumberFormat="1" applyFont="1" applyBorder="1" applyAlignment="1">
      <alignment vertical="center" shrinkToFit="1"/>
    </xf>
    <xf numFmtId="178" fontId="4" fillId="0" borderId="29" xfId="0" applyNumberFormat="1" applyFont="1" applyBorder="1" applyAlignment="1">
      <alignment vertical="center" shrinkToFit="1"/>
    </xf>
    <xf numFmtId="178" fontId="4" fillId="0" borderId="30" xfId="0" applyNumberFormat="1" applyFont="1" applyBorder="1" applyAlignment="1">
      <alignment vertical="center" shrinkToFit="1"/>
    </xf>
    <xf numFmtId="177" fontId="4" fillId="0" borderId="26" xfId="0" applyNumberFormat="1" applyFont="1" applyBorder="1" applyAlignment="1">
      <alignment vertical="center" shrinkToFit="1"/>
    </xf>
    <xf numFmtId="176" fontId="4" fillId="0" borderId="26" xfId="0" applyNumberFormat="1" applyFont="1" applyBorder="1" applyAlignment="1">
      <alignment vertical="center" shrinkToFit="1"/>
    </xf>
    <xf numFmtId="176" fontId="4" fillId="0" borderId="23" xfId="0" applyNumberFormat="1" applyFont="1" applyBorder="1" applyAlignment="1">
      <alignment vertical="center" shrinkToFit="1"/>
    </xf>
    <xf numFmtId="176" fontId="4" fillId="0" borderId="25" xfId="0" applyNumberFormat="1" applyFont="1" applyBorder="1" applyAlignment="1">
      <alignment vertical="center" shrinkToFit="1"/>
    </xf>
    <xf numFmtId="176" fontId="4" fillId="0" borderId="29" xfId="0" applyNumberFormat="1" applyFont="1" applyBorder="1" applyAlignment="1">
      <alignment vertical="center" shrinkToFit="1"/>
    </xf>
    <xf numFmtId="176" fontId="4" fillId="0" borderId="30" xfId="0" applyNumberFormat="1" applyFont="1" applyBorder="1" applyAlignment="1">
      <alignment vertical="center" shrinkToFit="1"/>
    </xf>
    <xf numFmtId="179" fontId="4" fillId="0" borderId="22" xfId="0" applyNumberFormat="1" applyFont="1" applyBorder="1" applyAlignment="1">
      <alignment vertical="center" shrinkToFit="1"/>
    </xf>
    <xf numFmtId="178" fontId="4" fillId="0" borderId="28" xfId="0" applyNumberFormat="1" applyFont="1" applyBorder="1" applyAlignment="1">
      <alignment vertical="center" shrinkToFit="1"/>
    </xf>
    <xf numFmtId="180" fontId="4" fillId="0" borderId="25" xfId="0" applyNumberFormat="1" applyFont="1" applyBorder="1" applyAlignment="1">
      <alignment vertical="center" shrinkToFit="1"/>
    </xf>
    <xf numFmtId="180" fontId="4" fillId="0" borderId="29" xfId="0" applyNumberFormat="1" applyFont="1" applyBorder="1" applyAlignment="1">
      <alignment vertical="center" shrinkToFit="1"/>
    </xf>
    <xf numFmtId="180" fontId="4" fillId="0" borderId="30" xfId="0" applyNumberFormat="1" applyFont="1" applyBorder="1" applyAlignment="1">
      <alignment vertical="center" shrinkToFit="1"/>
    </xf>
    <xf numFmtId="177" fontId="4" fillId="0" borderId="24" xfId="0" applyNumberFormat="1" applyFont="1" applyBorder="1" applyAlignment="1">
      <alignment vertical="center" shrinkToFit="1"/>
    </xf>
    <xf numFmtId="177" fontId="4" fillId="0" borderId="27" xfId="0" applyNumberFormat="1" applyFont="1" applyBorder="1" applyAlignment="1">
      <alignment vertical="center" shrinkToFit="1"/>
    </xf>
    <xf numFmtId="180" fontId="4" fillId="0" borderId="24" xfId="0" applyNumberFormat="1" applyFont="1" applyBorder="1" applyAlignment="1">
      <alignment vertical="center" shrinkToFit="1"/>
    </xf>
    <xf numFmtId="180" fontId="4" fillId="0" borderId="27" xfId="0" applyNumberFormat="1" applyFont="1" applyBorder="1" applyAlignment="1">
      <alignment vertical="center" shrinkToFit="1"/>
    </xf>
    <xf numFmtId="180" fontId="4" fillId="0" borderId="28" xfId="0" applyNumberFormat="1" applyFont="1" applyBorder="1" applyAlignment="1">
      <alignment vertical="center" shrinkToFit="1"/>
    </xf>
    <xf numFmtId="181" fontId="4" fillId="0" borderId="26" xfId="0" applyNumberFormat="1" applyFont="1" applyBorder="1" applyAlignment="1">
      <alignment vertical="center" shrinkToFit="1"/>
    </xf>
    <xf numFmtId="179" fontId="4" fillId="0" borderId="27" xfId="0" applyNumberFormat="1" applyFont="1" applyBorder="1" applyAlignment="1">
      <alignment vertical="center" shrinkToFit="1"/>
    </xf>
    <xf numFmtId="179" fontId="4" fillId="0" borderId="28" xfId="0" applyNumberFormat="1" applyFont="1" applyBorder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 shrinkToFit="1"/>
    </xf>
    <xf numFmtId="0" fontId="4" fillId="0" borderId="17" xfId="0" applyFont="1" applyFill="1" applyBorder="1" applyAlignment="1">
      <alignment vertical="center" shrinkToFit="1"/>
    </xf>
    <xf numFmtId="0" fontId="4" fillId="0" borderId="20" xfId="0" applyFont="1" applyFill="1" applyBorder="1" applyAlignment="1">
      <alignment vertical="center" shrinkToFit="1"/>
    </xf>
    <xf numFmtId="0" fontId="4" fillId="0" borderId="21" xfId="0" applyFont="1" applyFill="1" applyBorder="1" applyAlignment="1">
      <alignment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177" fontId="4" fillId="0" borderId="22" xfId="0" applyNumberFormat="1" applyFont="1" applyFill="1" applyBorder="1" applyAlignment="1">
      <alignment vertical="center" shrinkToFit="1"/>
    </xf>
    <xf numFmtId="177" fontId="4" fillId="0" borderId="26" xfId="0" applyNumberFormat="1" applyFont="1" applyFill="1" applyBorder="1" applyAlignment="1">
      <alignment vertical="center" shrinkToFit="1"/>
    </xf>
    <xf numFmtId="177" fontId="4" fillId="0" borderId="23" xfId="0" applyNumberFormat="1" applyFont="1" applyFill="1" applyBorder="1" applyAlignment="1">
      <alignment vertical="center" shrinkToFit="1"/>
    </xf>
    <xf numFmtId="176" fontId="4" fillId="0" borderId="24" xfId="0" applyNumberFormat="1" applyFont="1" applyFill="1" applyBorder="1" applyAlignment="1">
      <alignment vertical="center" shrinkToFit="1"/>
    </xf>
    <xf numFmtId="176" fontId="4" fillId="0" borderId="27" xfId="0" applyNumberFormat="1" applyFont="1" applyFill="1" applyBorder="1" applyAlignment="1">
      <alignment vertical="center" shrinkToFit="1"/>
    </xf>
    <xf numFmtId="178" fontId="4" fillId="0" borderId="27" xfId="0" applyNumberFormat="1" applyFont="1" applyFill="1" applyBorder="1" applyAlignment="1">
      <alignment vertical="center" shrinkToFit="1"/>
    </xf>
    <xf numFmtId="176" fontId="4" fillId="0" borderId="28" xfId="0" applyNumberFormat="1" applyFont="1" applyFill="1" applyBorder="1" applyAlignment="1">
      <alignment vertical="center" shrinkToFit="1"/>
    </xf>
    <xf numFmtId="178" fontId="4" fillId="0" borderId="25" xfId="0" applyNumberFormat="1" applyFont="1" applyFill="1" applyBorder="1" applyAlignment="1">
      <alignment vertical="center" shrinkToFit="1"/>
    </xf>
    <xf numFmtId="176" fontId="4" fillId="0" borderId="29" xfId="0" applyNumberFormat="1" applyFont="1" applyFill="1" applyBorder="1" applyAlignment="1">
      <alignment vertical="center" shrinkToFit="1"/>
    </xf>
    <xf numFmtId="176" fontId="4" fillId="0" borderId="25" xfId="0" applyNumberFormat="1" applyFont="1" applyFill="1" applyBorder="1" applyAlignment="1">
      <alignment vertical="center" shrinkToFit="1"/>
    </xf>
    <xf numFmtId="176" fontId="4" fillId="0" borderId="30" xfId="0" applyNumberFormat="1" applyFont="1" applyFill="1" applyBorder="1" applyAlignment="1">
      <alignment vertical="center" shrinkToFit="1"/>
    </xf>
    <xf numFmtId="178" fontId="4" fillId="0" borderId="0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180" fontId="4" fillId="0" borderId="0" xfId="0" applyNumberFormat="1" applyFont="1" applyBorder="1" applyAlignment="1">
      <alignment vertical="center" shrinkToFit="1"/>
    </xf>
    <xf numFmtId="0" fontId="4" fillId="0" borderId="15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179" fontId="4" fillId="0" borderId="27" xfId="0" applyNumberFormat="1" applyFont="1" applyBorder="1" applyAlignment="1">
      <alignment vertical="center"/>
    </xf>
    <xf numFmtId="180" fontId="4" fillId="0" borderId="29" xfId="0" applyNumberFormat="1" applyFont="1" applyBorder="1" applyAlignment="1">
      <alignment vertical="center"/>
    </xf>
    <xf numFmtId="183" fontId="4" fillId="0" borderId="25" xfId="0" applyNumberFormat="1" applyFont="1" applyBorder="1" applyAlignment="1">
      <alignment vertical="center"/>
    </xf>
    <xf numFmtId="183" fontId="4" fillId="0" borderId="29" xfId="0" applyNumberFormat="1" applyFont="1" applyBorder="1" applyAlignment="1">
      <alignment vertical="center"/>
    </xf>
    <xf numFmtId="183" fontId="4" fillId="0" borderId="30" xfId="0" applyNumberFormat="1" applyFont="1" applyBorder="1" applyAlignment="1">
      <alignment vertical="center"/>
    </xf>
    <xf numFmtId="179" fontId="4" fillId="0" borderId="24" xfId="0" applyNumberFormat="1" applyFont="1" applyBorder="1" applyAlignment="1">
      <alignment vertical="center"/>
    </xf>
    <xf numFmtId="179" fontId="4" fillId="0" borderId="35" xfId="0" applyNumberFormat="1" applyFont="1" applyBorder="1" applyAlignment="1">
      <alignment vertical="center"/>
    </xf>
    <xf numFmtId="179" fontId="4" fillId="0" borderId="36" xfId="0" applyNumberFormat="1" applyFont="1" applyBorder="1" applyAlignment="1">
      <alignment vertical="center"/>
    </xf>
    <xf numFmtId="179" fontId="4" fillId="0" borderId="31" xfId="0" applyNumberFormat="1" applyFont="1" applyBorder="1" applyAlignment="1">
      <alignment vertical="center"/>
    </xf>
    <xf numFmtId="180" fontId="4" fillId="0" borderId="24" xfId="0" applyNumberFormat="1" applyFont="1" applyBorder="1" applyAlignment="1">
      <alignment vertical="center"/>
    </xf>
    <xf numFmtId="180" fontId="4" fillId="0" borderId="31" xfId="0" applyNumberFormat="1" applyFont="1" applyBorder="1" applyAlignment="1">
      <alignment vertical="center"/>
    </xf>
    <xf numFmtId="180" fontId="4" fillId="0" borderId="27" xfId="0" applyNumberFormat="1" applyFont="1" applyBorder="1" applyAlignment="1">
      <alignment vertical="center"/>
    </xf>
    <xf numFmtId="180" fontId="4" fillId="0" borderId="28" xfId="0" applyNumberFormat="1" applyFont="1" applyBorder="1" applyAlignment="1">
      <alignment vertical="center"/>
    </xf>
    <xf numFmtId="180" fontId="4" fillId="0" borderId="32" xfId="0" applyNumberFormat="1" applyFont="1" applyBorder="1" applyAlignment="1">
      <alignment vertical="center"/>
    </xf>
    <xf numFmtId="181" fontId="4" fillId="0" borderId="33" xfId="0" applyNumberFormat="1" applyFont="1" applyFill="1" applyBorder="1" applyAlignment="1">
      <alignment vertical="center"/>
    </xf>
    <xf numFmtId="181" fontId="4" fillId="0" borderId="23" xfId="0" applyNumberFormat="1" applyFont="1" applyFill="1" applyBorder="1" applyAlignment="1">
      <alignment vertical="center"/>
    </xf>
    <xf numFmtId="178" fontId="4" fillId="0" borderId="25" xfId="0" applyNumberFormat="1" applyFont="1" applyBorder="1" applyAlignment="1">
      <alignment vertical="center"/>
    </xf>
    <xf numFmtId="178" fontId="4" fillId="0" borderId="30" xfId="0" applyNumberFormat="1" applyFont="1" applyBorder="1" applyAlignment="1">
      <alignment vertical="center"/>
    </xf>
    <xf numFmtId="178" fontId="4" fillId="0" borderId="28" xfId="0" applyNumberFormat="1" applyFont="1" applyFill="1" applyBorder="1" applyAlignment="1">
      <alignment vertical="center" shrinkToFit="1"/>
    </xf>
    <xf numFmtId="181" fontId="4" fillId="0" borderId="27" xfId="0" applyNumberFormat="1" applyFont="1" applyFill="1" applyBorder="1" applyAlignment="1">
      <alignment vertical="center" shrinkToFit="1"/>
    </xf>
    <xf numFmtId="181" fontId="4" fillId="0" borderId="28" xfId="0" applyNumberFormat="1" applyFont="1" applyFill="1" applyBorder="1" applyAlignment="1">
      <alignment vertical="center" shrinkToFit="1"/>
    </xf>
    <xf numFmtId="181" fontId="4" fillId="0" borderId="28" xfId="0" applyNumberFormat="1" applyFont="1" applyBorder="1" applyAlignment="1">
      <alignment vertical="center"/>
    </xf>
    <xf numFmtId="180" fontId="4" fillId="0" borderId="25" xfId="0" applyNumberFormat="1" applyFont="1" applyBorder="1" applyAlignment="1">
      <alignment vertical="center"/>
    </xf>
    <xf numFmtId="180" fontId="4" fillId="0" borderId="30" xfId="0" applyNumberFormat="1" applyFont="1" applyBorder="1" applyAlignment="1">
      <alignment vertical="center"/>
    </xf>
    <xf numFmtId="0" fontId="4" fillId="0" borderId="14" xfId="0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1"/>
  <sheetViews>
    <sheetView tabSelected="1" view="pageBreakPreview" zoomScale="60" zoomScalePageLayoutView="0" workbookViewId="0" topLeftCell="A1">
      <selection activeCell="H19" sqref="H19"/>
    </sheetView>
  </sheetViews>
  <sheetFormatPr defaultColWidth="9.00390625" defaultRowHeight="13.5"/>
  <cols>
    <col min="1" max="1" width="2.625" style="0" customWidth="1"/>
    <col min="2" max="2" width="23.625" style="0" customWidth="1"/>
    <col min="3" max="6" width="10.625" style="0" customWidth="1"/>
    <col min="7" max="7" width="2.625" style="0" customWidth="1"/>
    <col min="8" max="8" width="23.625" style="0" customWidth="1"/>
    <col min="9" max="12" width="10.625" style="0" customWidth="1"/>
    <col min="13" max="13" width="2.625" style="0" customWidth="1"/>
  </cols>
  <sheetData>
    <row r="1" ht="21.75" customHeight="1">
      <c r="B1" s="1" t="s">
        <v>64</v>
      </c>
    </row>
    <row r="2" spans="2:6" ht="21.75" customHeight="1" thickBot="1">
      <c r="B2" s="2" t="s">
        <v>0</v>
      </c>
      <c r="C2" s="2"/>
      <c r="D2" s="2"/>
      <c r="E2" s="2"/>
      <c r="F2" s="2"/>
    </row>
    <row r="3" spans="2:12" ht="21.75" customHeight="1">
      <c r="B3" s="3" t="s">
        <v>1</v>
      </c>
      <c r="C3" s="5" t="s">
        <v>11</v>
      </c>
      <c r="D3" s="5"/>
      <c r="E3" s="5"/>
      <c r="F3" s="6"/>
      <c r="H3" s="3" t="s">
        <v>1</v>
      </c>
      <c r="I3" s="5" t="s">
        <v>11</v>
      </c>
      <c r="J3" s="5"/>
      <c r="K3" s="5"/>
      <c r="L3" s="6"/>
    </row>
    <row r="4" spans="2:12" ht="21.75" customHeight="1">
      <c r="B4" s="7" t="s">
        <v>2</v>
      </c>
      <c r="C4" s="9" t="s">
        <v>12</v>
      </c>
      <c r="D4" s="9"/>
      <c r="E4" s="9"/>
      <c r="F4" s="10"/>
      <c r="H4" s="7" t="s">
        <v>2</v>
      </c>
      <c r="I4" s="9" t="s">
        <v>14</v>
      </c>
      <c r="J4" s="9"/>
      <c r="K4" s="9"/>
      <c r="L4" s="10"/>
    </row>
    <row r="5" spans="2:12" ht="21.75" customHeight="1" thickBot="1">
      <c r="B5" s="11" t="s">
        <v>3</v>
      </c>
      <c r="C5" s="13" t="s">
        <v>13</v>
      </c>
      <c r="D5" s="13"/>
      <c r="E5" s="13"/>
      <c r="F5" s="14"/>
      <c r="H5" s="11" t="s">
        <v>3</v>
      </c>
      <c r="I5" s="13" t="s">
        <v>15</v>
      </c>
      <c r="J5" s="13"/>
      <c r="K5" s="13"/>
      <c r="L5" s="14"/>
    </row>
    <row r="6" spans="2:12" ht="21.75" customHeight="1" thickBot="1">
      <c r="B6" s="3" t="s">
        <v>57</v>
      </c>
      <c r="C6" s="82">
        <v>41857</v>
      </c>
      <c r="D6" s="83">
        <v>42039</v>
      </c>
      <c r="E6" s="15" t="s">
        <v>9</v>
      </c>
      <c r="F6" s="16" t="s">
        <v>10</v>
      </c>
      <c r="H6" s="3" t="s">
        <v>57</v>
      </c>
      <c r="I6" s="82">
        <v>41857</v>
      </c>
      <c r="J6" s="83">
        <v>42039</v>
      </c>
      <c r="K6" s="15" t="s">
        <v>9</v>
      </c>
      <c r="L6" s="16" t="s">
        <v>10</v>
      </c>
    </row>
    <row r="7" spans="2:12" ht="21.75" customHeight="1">
      <c r="B7" s="3" t="s">
        <v>4</v>
      </c>
      <c r="C7" s="21">
        <v>0.1</v>
      </c>
      <c r="D7" s="24">
        <v>0.069</v>
      </c>
      <c r="E7" s="17">
        <f>IF(SUM(C7:D7)=0,"",AVERAGE(C7:D7))</f>
        <v>0.0845</v>
      </c>
      <c r="F7" s="22">
        <f>IF(SUM(C7:D7)=0,"",MAX(C7:D7))</f>
        <v>0.1</v>
      </c>
      <c r="H7" s="3" t="s">
        <v>4</v>
      </c>
      <c r="I7" s="21">
        <v>0.12</v>
      </c>
      <c r="J7" s="45">
        <v>0.069</v>
      </c>
      <c r="K7" s="44">
        <f>IF(SUM(I7:J7)=0,"",AVERAGE(I7:J7))</f>
        <v>0.0945</v>
      </c>
      <c r="L7" s="22">
        <f>IF(SUM(I7:J7)=0,"",MAX(I7:J7))</f>
        <v>0.12</v>
      </c>
    </row>
    <row r="8" spans="2:12" ht="21.75" customHeight="1">
      <c r="B8" s="7" t="s">
        <v>5</v>
      </c>
      <c r="C8" s="164">
        <v>0.057</v>
      </c>
      <c r="D8" s="159">
        <v>0.036</v>
      </c>
      <c r="E8" s="165">
        <f>IF(SUM(C8:D8)=0,"",AVERAGE(C8:D8))</f>
        <v>0.0465</v>
      </c>
      <c r="F8" s="166">
        <f>IF(SUM(C8:D8)=0,"",MAX(C8:D8))</f>
        <v>0.057</v>
      </c>
      <c r="H8" s="7" t="s">
        <v>5</v>
      </c>
      <c r="I8" s="164">
        <v>0.073</v>
      </c>
      <c r="J8" s="159">
        <v>0.038</v>
      </c>
      <c r="K8" s="165">
        <f>IF(SUM(I8:J8)=0,"",AVERAGE(I8:J8))</f>
        <v>0.055499999999999994</v>
      </c>
      <c r="L8" s="166">
        <f>IF(SUM(I8:J8)=0,"",MAX(I8:J8))</f>
        <v>0.073</v>
      </c>
    </row>
    <row r="9" spans="2:12" ht="21.75" customHeight="1">
      <c r="B9" s="95" t="s">
        <v>6</v>
      </c>
      <c r="C9" s="164">
        <v>0.034</v>
      </c>
      <c r="D9" s="159">
        <v>0.022</v>
      </c>
      <c r="E9" s="164">
        <f>IF(SUM(C9:D9)=0,"",AVERAGE(C9:D9))</f>
        <v>0.028</v>
      </c>
      <c r="F9" s="43">
        <f>IF(SUM(C9:D9)=0,"",MAX(C9:D9))</f>
        <v>0.034</v>
      </c>
      <c r="H9" s="95" t="s">
        <v>6</v>
      </c>
      <c r="I9" s="164">
        <v>0.039</v>
      </c>
      <c r="J9" s="159">
        <v>0.016</v>
      </c>
      <c r="K9" s="164">
        <f>IF(SUM(I9:J9)=0,"",AVERAGE(I9:J9))</f>
        <v>0.0275</v>
      </c>
      <c r="L9" s="43">
        <f>IF(SUM(I9:J9)=0,"",MAX(I9:J9))</f>
        <v>0.039</v>
      </c>
    </row>
    <row r="10" spans="2:12" ht="21.75" customHeight="1">
      <c r="B10" s="95" t="s">
        <v>7</v>
      </c>
      <c r="C10" s="164">
        <v>0.017</v>
      </c>
      <c r="D10" s="159">
        <v>0.01</v>
      </c>
      <c r="E10" s="164">
        <f>IF(SUM(C10:D10)=0,"",AVERAGE(C10:D10))</f>
        <v>0.013500000000000002</v>
      </c>
      <c r="F10" s="43">
        <f>IF(SUM(C10:D10)=0,"",MAX(C10:D10))</f>
        <v>0.017</v>
      </c>
      <c r="H10" s="95" t="s">
        <v>7</v>
      </c>
      <c r="I10" s="164">
        <v>0.015</v>
      </c>
      <c r="J10" s="159">
        <v>0.014</v>
      </c>
      <c r="K10" s="164">
        <f>IF(SUM(I10:J10)=0,"",AVERAGE(I10:J10))</f>
        <v>0.014499999999999999</v>
      </c>
      <c r="L10" s="43">
        <f>IF(SUM(I10:J10)=0,"",MAX(I10:J10))</f>
        <v>0.015</v>
      </c>
    </row>
    <row r="11" spans="2:12" ht="21.75" customHeight="1" thickBot="1">
      <c r="B11" s="11" t="s">
        <v>8</v>
      </c>
      <c r="C11" s="161">
        <v>0.001</v>
      </c>
      <c r="D11" s="162">
        <v>0.0011</v>
      </c>
      <c r="E11" s="161">
        <f>IF(SUM(C11:D11)=0,"",AVERAGE(C11:D11))</f>
        <v>0.0010500000000000002</v>
      </c>
      <c r="F11" s="163">
        <f>IF(SUM(C11:D11)=0,"",MAX(C11:D11))</f>
        <v>0.0011</v>
      </c>
      <c r="H11" s="11" t="s">
        <v>8</v>
      </c>
      <c r="I11" s="34">
        <v>0.0012</v>
      </c>
      <c r="J11" s="160">
        <v>0.0015</v>
      </c>
      <c r="K11" s="34">
        <f>IF(SUM(I11:J11)=0,"",AVERAGE(I11:J11))</f>
        <v>0.00135</v>
      </c>
      <c r="L11" s="35">
        <f>IF(SUM(I11:J11)=0,"",MAX(I11:J11))</f>
        <v>0.0015</v>
      </c>
    </row>
    <row r="12" ht="21.75" customHeight="1"/>
    <row r="13" ht="21.7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91"/>
  <sheetViews>
    <sheetView view="pageBreakPreview" zoomScale="60" zoomScaleNormal="70" zoomScalePageLayoutView="0" workbookViewId="0" topLeftCell="A1">
      <selection activeCell="H19" sqref="H19"/>
    </sheetView>
  </sheetViews>
  <sheetFormatPr defaultColWidth="9.00390625" defaultRowHeight="13.5"/>
  <cols>
    <col min="1" max="1" width="2.625" style="0" customWidth="1"/>
    <col min="2" max="2" width="23.625" style="0" customWidth="1"/>
    <col min="3" max="8" width="10.625" style="89" customWidth="1"/>
    <col min="9" max="9" width="2.625" style="89" customWidth="1"/>
    <col min="10" max="10" width="23.625" style="89" customWidth="1"/>
    <col min="11" max="14" width="10.625" style="89" customWidth="1"/>
    <col min="15" max="16" width="10.625" style="0" customWidth="1"/>
    <col min="17" max="17" width="2.625" style="0" customWidth="1"/>
  </cols>
  <sheetData>
    <row r="1" spans="2:8" ht="21.75" customHeight="1" thickBot="1">
      <c r="B1" s="2" t="s">
        <v>63</v>
      </c>
      <c r="C1" s="88"/>
      <c r="D1" s="88"/>
      <c r="E1" s="88"/>
      <c r="F1" s="88"/>
      <c r="G1" s="88"/>
      <c r="H1" s="88"/>
    </row>
    <row r="2" spans="2:16" ht="21.75" customHeight="1">
      <c r="B2" s="3" t="s">
        <v>1</v>
      </c>
      <c r="C2" s="157" t="s">
        <v>16</v>
      </c>
      <c r="D2" s="90"/>
      <c r="E2" s="90"/>
      <c r="F2" s="90"/>
      <c r="G2" s="90"/>
      <c r="H2" s="91"/>
      <c r="J2" s="92" t="s">
        <v>1</v>
      </c>
      <c r="K2" s="157" t="s">
        <v>16</v>
      </c>
      <c r="L2" s="90"/>
      <c r="M2" s="90"/>
      <c r="N2" s="90"/>
      <c r="O2" s="5"/>
      <c r="P2" s="6"/>
    </row>
    <row r="3" spans="2:16" ht="21.75" customHeight="1">
      <c r="B3" s="7" t="s">
        <v>2</v>
      </c>
      <c r="C3" s="156" t="s">
        <v>17</v>
      </c>
      <c r="D3" s="93"/>
      <c r="E3" s="93"/>
      <c r="F3" s="93"/>
      <c r="G3" s="93"/>
      <c r="H3" s="94"/>
      <c r="J3" s="95" t="s">
        <v>2</v>
      </c>
      <c r="K3" s="156" t="s">
        <v>19</v>
      </c>
      <c r="L3" s="93"/>
      <c r="M3" s="93"/>
      <c r="N3" s="93"/>
      <c r="O3" s="9"/>
      <c r="P3" s="10"/>
    </row>
    <row r="4" spans="2:16" ht="21.75" customHeight="1" thickBot="1">
      <c r="B4" s="11" t="s">
        <v>3</v>
      </c>
      <c r="C4" s="158" t="s">
        <v>18</v>
      </c>
      <c r="D4" s="96"/>
      <c r="E4" s="96"/>
      <c r="F4" s="96"/>
      <c r="G4" s="96"/>
      <c r="H4" s="97"/>
      <c r="J4" s="98" t="s">
        <v>3</v>
      </c>
      <c r="K4" s="158" t="s">
        <v>20</v>
      </c>
      <c r="L4" s="96"/>
      <c r="M4" s="96"/>
      <c r="N4" s="96"/>
      <c r="O4" s="13"/>
      <c r="P4" s="14"/>
    </row>
    <row r="5" spans="2:16" ht="21.75" customHeight="1" thickBot="1">
      <c r="B5" s="3" t="s">
        <v>58</v>
      </c>
      <c r="C5" s="84">
        <v>41766</v>
      </c>
      <c r="D5" s="86">
        <v>41827</v>
      </c>
      <c r="E5" s="86">
        <v>41947</v>
      </c>
      <c r="F5" s="87">
        <v>42009</v>
      </c>
      <c r="G5" s="99" t="s">
        <v>9</v>
      </c>
      <c r="H5" s="100" t="s">
        <v>10</v>
      </c>
      <c r="J5" s="92" t="s">
        <v>58</v>
      </c>
      <c r="K5" s="84">
        <v>41767</v>
      </c>
      <c r="L5" s="86">
        <v>41828</v>
      </c>
      <c r="M5" s="86">
        <v>41956</v>
      </c>
      <c r="N5" s="87">
        <v>42024</v>
      </c>
      <c r="O5" s="15" t="s">
        <v>9</v>
      </c>
      <c r="P5" s="16" t="s">
        <v>10</v>
      </c>
    </row>
    <row r="6" spans="2:16" ht="21.75" customHeight="1">
      <c r="B6" s="3" t="s">
        <v>4</v>
      </c>
      <c r="C6" s="104">
        <v>0.058</v>
      </c>
      <c r="D6" s="131">
        <v>0.1</v>
      </c>
      <c r="E6" s="102">
        <v>0.07</v>
      </c>
      <c r="F6" s="103">
        <v>0.086</v>
      </c>
      <c r="G6" s="104">
        <f>IF(SUM(C6:F6)=0,"",AVERAGE(C6:F6))</f>
        <v>0.0785</v>
      </c>
      <c r="H6" s="105">
        <f>IF(SUM(C6:F6)=0,"",MAX(C6:F6))</f>
        <v>0.1</v>
      </c>
      <c r="J6" s="92" t="s">
        <v>4</v>
      </c>
      <c r="K6" s="106">
        <v>0.11</v>
      </c>
      <c r="L6" s="102">
        <v>0.095</v>
      </c>
      <c r="M6" s="102">
        <v>0.054</v>
      </c>
      <c r="N6" s="103">
        <v>0.068</v>
      </c>
      <c r="O6" s="17">
        <f>IF(SUM(K6:N6)=0,"",AVERAGE(K6:N6))</f>
        <v>0.08175</v>
      </c>
      <c r="P6" s="22">
        <f>IF(SUM(K6:N6)=0,"",MAX(K6:N6))</f>
        <v>0.11</v>
      </c>
    </row>
    <row r="7" spans="2:16" ht="21.75" customHeight="1">
      <c r="B7" s="7" t="s">
        <v>5</v>
      </c>
      <c r="C7" s="107">
        <v>0.036</v>
      </c>
      <c r="D7" s="108">
        <v>0.054</v>
      </c>
      <c r="E7" s="108">
        <v>0.039</v>
      </c>
      <c r="F7" s="109">
        <v>0.045</v>
      </c>
      <c r="G7" s="107">
        <f>IF(SUM(C7:F7)=0,"",AVERAGE(C7:F7))</f>
        <v>0.0435</v>
      </c>
      <c r="H7" s="109">
        <f>IF(SUM(C7:F7)=0,"",MAX(C7:F7))</f>
        <v>0.054</v>
      </c>
      <c r="J7" s="95" t="s">
        <v>5</v>
      </c>
      <c r="K7" s="107">
        <v>0.025</v>
      </c>
      <c r="L7" s="108">
        <v>0.046</v>
      </c>
      <c r="M7" s="108">
        <v>0.015</v>
      </c>
      <c r="N7" s="109">
        <v>0.034</v>
      </c>
      <c r="O7" s="18">
        <f>IF(SUM(K7:N7)=0,"",AVERAGE(K7:N7))</f>
        <v>0.030000000000000002</v>
      </c>
      <c r="P7" s="26">
        <f>IF(SUM(K7:N7)=0,"",MAX(K7:N7))</f>
        <v>0.046</v>
      </c>
    </row>
    <row r="8" spans="2:16" ht="21.75" customHeight="1">
      <c r="B8" s="95" t="s">
        <v>6</v>
      </c>
      <c r="C8" s="107">
        <v>0.017</v>
      </c>
      <c r="D8" s="108">
        <v>0.035</v>
      </c>
      <c r="E8" s="108">
        <v>0.022</v>
      </c>
      <c r="F8" s="109">
        <v>0.028</v>
      </c>
      <c r="G8" s="107">
        <f>IF(SUM(C8:F8)=0,"",AVERAGE(C8:F8))</f>
        <v>0.025500000000000002</v>
      </c>
      <c r="H8" s="109">
        <f>IF(SUM(C8:F8)=0,"",MAX(C8:F8))</f>
        <v>0.035</v>
      </c>
      <c r="J8" s="95" t="s">
        <v>6</v>
      </c>
      <c r="K8" s="107">
        <v>0.04</v>
      </c>
      <c r="L8" s="108">
        <v>0.032</v>
      </c>
      <c r="M8" s="108">
        <v>0.02</v>
      </c>
      <c r="N8" s="109">
        <v>0.024</v>
      </c>
      <c r="O8" s="18">
        <f>IF(SUM(K8:N8)=0,"",AVERAGE(K8:N8))</f>
        <v>0.029000000000000005</v>
      </c>
      <c r="P8" s="26">
        <f>IF(SUM(K8:N8)=0,"",MAX(K8:N8))</f>
        <v>0.04</v>
      </c>
    </row>
    <row r="9" spans="2:16" ht="21.75" customHeight="1">
      <c r="B9" s="95" t="s">
        <v>7</v>
      </c>
      <c r="C9" s="110">
        <v>0.0052</v>
      </c>
      <c r="D9" s="108">
        <v>0.011</v>
      </c>
      <c r="E9" s="111">
        <v>0.009</v>
      </c>
      <c r="F9" s="109">
        <v>0.012</v>
      </c>
      <c r="G9" s="110">
        <f>IF(SUM(C9:F9)=0,"",AVERAGE(C9:F9))</f>
        <v>0.0093</v>
      </c>
      <c r="H9" s="109">
        <f>IF(SUM(C9:F9)=0,"",MAX(C9:F9))</f>
        <v>0.012</v>
      </c>
      <c r="J9" s="95" t="s">
        <v>7</v>
      </c>
      <c r="K9" s="107">
        <v>0.038</v>
      </c>
      <c r="L9" s="108">
        <v>0.016</v>
      </c>
      <c r="M9" s="108">
        <v>0.017</v>
      </c>
      <c r="N9" s="109">
        <v>0.01</v>
      </c>
      <c r="O9" s="18">
        <f>IF(SUM(K9:N9)=0,"",AVERAGE(K9:N9))</f>
        <v>0.02025</v>
      </c>
      <c r="P9" s="26">
        <f>IF(SUM(K9:N9)=0,"",MAX(K9:N9))</f>
        <v>0.038</v>
      </c>
    </row>
    <row r="10" spans="2:16" ht="21.75" customHeight="1" thickBot="1">
      <c r="B10" s="11" t="s">
        <v>8</v>
      </c>
      <c r="C10" s="112">
        <v>0.0003</v>
      </c>
      <c r="D10" s="113">
        <v>0.0006</v>
      </c>
      <c r="E10" s="113">
        <v>0.0006</v>
      </c>
      <c r="F10" s="114">
        <v>0.001</v>
      </c>
      <c r="G10" s="112">
        <f>IF(SUM(C10:F10)=0,"",AVERAGE(C10:F10))</f>
        <v>0.000625</v>
      </c>
      <c r="H10" s="114">
        <f>IF(SUM(C10:F10)=0,"",MAX(C10:F10))</f>
        <v>0.001</v>
      </c>
      <c r="J10" s="98" t="s">
        <v>8</v>
      </c>
      <c r="K10" s="112">
        <v>0.0098</v>
      </c>
      <c r="L10" s="113">
        <v>0.0018</v>
      </c>
      <c r="M10" s="113">
        <v>0.0029</v>
      </c>
      <c r="N10" s="114">
        <v>0.0006</v>
      </c>
      <c r="O10" s="30">
        <f>IF(SUM(K10:N10)=0,"",AVERAGE(K10:N10))</f>
        <v>0.0037749999999999997</v>
      </c>
      <c r="P10" s="32">
        <f>IF(SUM(K10:N10)=0,"",MAX(K10:N10))</f>
        <v>0.0098</v>
      </c>
    </row>
    <row r="11" ht="21.75" customHeight="1" thickBot="1"/>
    <row r="12" spans="2:16" ht="21.75" customHeight="1">
      <c r="B12" s="3" t="s">
        <v>1</v>
      </c>
      <c r="C12" s="157" t="s">
        <v>16</v>
      </c>
      <c r="D12" s="90"/>
      <c r="E12" s="90"/>
      <c r="F12" s="90"/>
      <c r="G12" s="90"/>
      <c r="H12" s="91"/>
      <c r="J12" s="92" t="s">
        <v>1</v>
      </c>
      <c r="K12" s="157" t="s">
        <v>16</v>
      </c>
      <c r="L12" s="90"/>
      <c r="M12" s="90"/>
      <c r="N12" s="90"/>
      <c r="O12" s="5"/>
      <c r="P12" s="6"/>
    </row>
    <row r="13" spans="2:16" ht="21.75" customHeight="1">
      <c r="B13" s="7" t="s">
        <v>2</v>
      </c>
      <c r="C13" s="156" t="s">
        <v>21</v>
      </c>
      <c r="D13" s="93"/>
      <c r="E13" s="93"/>
      <c r="F13" s="93"/>
      <c r="G13" s="93"/>
      <c r="H13" s="94"/>
      <c r="J13" s="95" t="s">
        <v>2</v>
      </c>
      <c r="K13" s="156" t="s">
        <v>23</v>
      </c>
      <c r="L13" s="93"/>
      <c r="M13" s="93"/>
      <c r="N13" s="93"/>
      <c r="O13" s="9"/>
      <c r="P13" s="10"/>
    </row>
    <row r="14" spans="2:16" ht="21.75" customHeight="1" thickBot="1">
      <c r="B14" s="11" t="s">
        <v>3</v>
      </c>
      <c r="C14" s="158" t="s">
        <v>22</v>
      </c>
      <c r="D14" s="96"/>
      <c r="E14" s="96"/>
      <c r="F14" s="96"/>
      <c r="G14" s="96"/>
      <c r="H14" s="97"/>
      <c r="J14" s="98" t="s">
        <v>3</v>
      </c>
      <c r="K14" s="158" t="s">
        <v>24</v>
      </c>
      <c r="L14" s="96"/>
      <c r="M14" s="96"/>
      <c r="N14" s="96"/>
      <c r="O14" s="13"/>
      <c r="P14" s="14"/>
    </row>
    <row r="15" spans="2:16" ht="21.75" customHeight="1" thickBot="1">
      <c r="B15" s="3" t="s">
        <v>58</v>
      </c>
      <c r="C15" s="84">
        <v>41767</v>
      </c>
      <c r="D15" s="86">
        <v>41828</v>
      </c>
      <c r="E15" s="86">
        <v>41956</v>
      </c>
      <c r="F15" s="87">
        <v>42024</v>
      </c>
      <c r="G15" s="99" t="s">
        <v>9</v>
      </c>
      <c r="H15" s="100" t="s">
        <v>10</v>
      </c>
      <c r="J15" s="92" t="s">
        <v>58</v>
      </c>
      <c r="K15" s="84">
        <v>41767</v>
      </c>
      <c r="L15" s="86">
        <v>41828</v>
      </c>
      <c r="M15" s="86">
        <v>41956</v>
      </c>
      <c r="N15" s="87">
        <v>42024</v>
      </c>
      <c r="O15" s="15" t="s">
        <v>9</v>
      </c>
      <c r="P15" s="16" t="s">
        <v>10</v>
      </c>
    </row>
    <row r="16" spans="2:16" ht="21.75" customHeight="1">
      <c r="B16" s="3" t="s">
        <v>4</v>
      </c>
      <c r="C16" s="106">
        <v>0.12</v>
      </c>
      <c r="D16" s="131">
        <v>0.1</v>
      </c>
      <c r="E16" s="102">
        <v>0.056</v>
      </c>
      <c r="F16" s="103">
        <v>0.045</v>
      </c>
      <c r="G16" s="104">
        <f>IF(SUM(C16:F16)=0,"",AVERAGE(C16:F16))</f>
        <v>0.08025</v>
      </c>
      <c r="H16" s="105">
        <f>IF(SUM(C16:F16)=0,"",MAX(C16:F16))</f>
        <v>0.12</v>
      </c>
      <c r="J16" s="92" t="s">
        <v>4</v>
      </c>
      <c r="K16" s="101">
        <v>0.1</v>
      </c>
      <c r="L16" s="115">
        <v>0.12</v>
      </c>
      <c r="M16" s="116">
        <v>0.093</v>
      </c>
      <c r="N16" s="117">
        <v>0.063</v>
      </c>
      <c r="O16" s="17">
        <f>IF(SUM(K16:N16)=0,"",AVERAGE(K16:N16))</f>
        <v>0.094</v>
      </c>
      <c r="P16" s="22">
        <f>IF(SUM(K16:N16)=0,"",MAX(K16:N16))</f>
        <v>0.12</v>
      </c>
    </row>
    <row r="17" spans="2:16" ht="21.75" customHeight="1">
      <c r="B17" s="7" t="s">
        <v>5</v>
      </c>
      <c r="C17" s="107">
        <v>0.057</v>
      </c>
      <c r="D17" s="108">
        <v>0.054</v>
      </c>
      <c r="E17" s="108">
        <v>0.015</v>
      </c>
      <c r="F17" s="122">
        <v>0.0075</v>
      </c>
      <c r="G17" s="107">
        <f>IF(SUM(C17:F17)=0,"",AVERAGE(C17:F17))</f>
        <v>0.033375</v>
      </c>
      <c r="H17" s="109">
        <f>IF(SUM(C17:F17)=0,"",MAX(C17:F17))</f>
        <v>0.057</v>
      </c>
      <c r="J17" s="95" t="s">
        <v>5</v>
      </c>
      <c r="K17" s="107">
        <v>0.012</v>
      </c>
      <c r="L17" s="108">
        <v>0.019</v>
      </c>
      <c r="M17" s="108">
        <v>0.0099</v>
      </c>
      <c r="N17" s="122">
        <v>0.0053</v>
      </c>
      <c r="O17" s="18">
        <f>IF(SUM(K17:N17)=0,"",AVERAGE(K17:N17))</f>
        <v>0.01155</v>
      </c>
      <c r="P17" s="26">
        <f>IF(SUM(K17:N17)=0,"",MAX(K17:N17))</f>
        <v>0.019</v>
      </c>
    </row>
    <row r="18" spans="2:16" ht="21.75" customHeight="1">
      <c r="B18" s="95" t="s">
        <v>6</v>
      </c>
      <c r="C18" s="107">
        <v>0.043</v>
      </c>
      <c r="D18" s="108">
        <v>0.037</v>
      </c>
      <c r="E18" s="108">
        <v>0.02</v>
      </c>
      <c r="F18" s="109">
        <v>0.016</v>
      </c>
      <c r="G18" s="107">
        <f>IF(SUM(C18:F18)=0,"",AVERAGE(C18:F18))</f>
        <v>0.028999999999999998</v>
      </c>
      <c r="H18" s="109">
        <f>IF(SUM(C18:F18)=0,"",MAX(C18:F18))</f>
        <v>0.043</v>
      </c>
      <c r="J18" s="95" t="s">
        <v>6</v>
      </c>
      <c r="K18" s="107">
        <v>0.029</v>
      </c>
      <c r="L18" s="108">
        <v>0.039</v>
      </c>
      <c r="M18" s="108">
        <v>0.026</v>
      </c>
      <c r="N18" s="109">
        <v>0.017</v>
      </c>
      <c r="O18" s="18">
        <f>IF(SUM(K18:N18)=0,"",AVERAGE(K18:N18))</f>
        <v>0.02775</v>
      </c>
      <c r="P18" s="26">
        <f>IF(SUM(K18:N18)=0,"",MAX(K18:N18))</f>
        <v>0.039</v>
      </c>
    </row>
    <row r="19" spans="2:16" ht="21.75" customHeight="1">
      <c r="B19" s="95" t="s">
        <v>7</v>
      </c>
      <c r="C19" s="107">
        <v>0.021</v>
      </c>
      <c r="D19" s="108">
        <v>0.017</v>
      </c>
      <c r="E19" s="108">
        <v>0.019</v>
      </c>
      <c r="F19" s="109">
        <v>0.018</v>
      </c>
      <c r="G19" s="107">
        <f>IF(SUM(C19:F19)=0,"",AVERAGE(C19:F19))</f>
        <v>0.018750000000000003</v>
      </c>
      <c r="H19" s="109">
        <f>IF(SUM(C19:F19)=0,"",MAX(C19:F19))</f>
        <v>0.021</v>
      </c>
      <c r="J19" s="95" t="s">
        <v>7</v>
      </c>
      <c r="K19" s="107">
        <v>0.044</v>
      </c>
      <c r="L19" s="108">
        <v>0.052</v>
      </c>
      <c r="M19" s="108">
        <v>0.042</v>
      </c>
      <c r="N19" s="109">
        <v>0.029</v>
      </c>
      <c r="O19" s="18">
        <f>IF(SUM(K19:N19)=0,"",AVERAGE(K19:N19))</f>
        <v>0.04175</v>
      </c>
      <c r="P19" s="26">
        <f>IF(SUM(K19:N19)=0,"",MAX(K19:N19))</f>
        <v>0.052</v>
      </c>
    </row>
    <row r="20" spans="2:16" ht="21.75" customHeight="1" thickBot="1">
      <c r="B20" s="11" t="s">
        <v>8</v>
      </c>
      <c r="C20" s="112">
        <v>0.0021</v>
      </c>
      <c r="D20" s="113">
        <v>0.0014</v>
      </c>
      <c r="E20" s="113">
        <v>0.0029</v>
      </c>
      <c r="F20" s="114">
        <v>0.0039</v>
      </c>
      <c r="G20" s="112">
        <f>IF(SUM(C20:F20)=0,"",AVERAGE(C20:F20))</f>
        <v>0.002575</v>
      </c>
      <c r="H20" s="114">
        <f>IF(SUM(C20:F20)=0,"",MAX(C20:F20))</f>
        <v>0.0039</v>
      </c>
      <c r="J20" s="98" t="s">
        <v>8</v>
      </c>
      <c r="K20" s="118">
        <v>0.018</v>
      </c>
      <c r="L20" s="119">
        <v>0.015</v>
      </c>
      <c r="M20" s="119">
        <v>0.016</v>
      </c>
      <c r="N20" s="120">
        <v>0.012</v>
      </c>
      <c r="O20" s="19">
        <f>IF(SUM(K20:N20)=0,"",AVERAGE(K20:N20))</f>
        <v>0.01525</v>
      </c>
      <c r="P20" s="33">
        <f>IF(SUM(K20:N20)=0,"",MAX(K20:N20))</f>
        <v>0.018</v>
      </c>
    </row>
    <row r="21" spans="15:16" ht="21.75" customHeight="1" thickBot="1">
      <c r="O21" s="89"/>
      <c r="P21" s="89"/>
    </row>
    <row r="22" spans="2:16" ht="21.75" customHeight="1">
      <c r="B22" s="3" t="s">
        <v>1</v>
      </c>
      <c r="C22" s="157" t="s">
        <v>16</v>
      </c>
      <c r="D22" s="90"/>
      <c r="E22" s="90"/>
      <c r="F22" s="90"/>
      <c r="G22" s="90"/>
      <c r="H22" s="91"/>
      <c r="J22" s="92" t="s">
        <v>1</v>
      </c>
      <c r="K22" s="157" t="s">
        <v>16</v>
      </c>
      <c r="L22" s="90"/>
      <c r="M22" s="90"/>
      <c r="N22" s="90"/>
      <c r="O22" s="5"/>
      <c r="P22" s="6"/>
    </row>
    <row r="23" spans="2:16" ht="21.75" customHeight="1">
      <c r="B23" s="7" t="s">
        <v>2</v>
      </c>
      <c r="C23" s="156" t="s">
        <v>25</v>
      </c>
      <c r="D23" s="93"/>
      <c r="E23" s="93"/>
      <c r="F23" s="93"/>
      <c r="G23" s="93"/>
      <c r="H23" s="94"/>
      <c r="J23" s="95" t="s">
        <v>2</v>
      </c>
      <c r="K23" s="156" t="s">
        <v>27</v>
      </c>
      <c r="L23" s="93"/>
      <c r="M23" s="93"/>
      <c r="N23" s="93"/>
      <c r="O23" s="9"/>
      <c r="P23" s="10"/>
    </row>
    <row r="24" spans="2:16" ht="21.75" customHeight="1" thickBot="1">
      <c r="B24" s="11" t="s">
        <v>3</v>
      </c>
      <c r="C24" s="158" t="s">
        <v>26</v>
      </c>
      <c r="D24" s="96"/>
      <c r="E24" s="96"/>
      <c r="F24" s="96"/>
      <c r="G24" s="96"/>
      <c r="H24" s="97"/>
      <c r="J24" s="98" t="s">
        <v>3</v>
      </c>
      <c r="K24" s="158" t="s">
        <v>28</v>
      </c>
      <c r="L24" s="96"/>
      <c r="M24" s="96"/>
      <c r="N24" s="96"/>
      <c r="O24" s="13"/>
      <c r="P24" s="14"/>
    </row>
    <row r="25" spans="2:16" ht="21.75" customHeight="1" thickBot="1">
      <c r="B25" s="3" t="s">
        <v>58</v>
      </c>
      <c r="C25" s="84">
        <v>41778</v>
      </c>
      <c r="D25" s="86">
        <v>41834</v>
      </c>
      <c r="E25" s="86">
        <v>41953</v>
      </c>
      <c r="F25" s="87">
        <v>42011</v>
      </c>
      <c r="G25" s="99" t="s">
        <v>9</v>
      </c>
      <c r="H25" s="100" t="s">
        <v>10</v>
      </c>
      <c r="J25" s="92" t="s">
        <v>58</v>
      </c>
      <c r="K25" s="84">
        <v>41788</v>
      </c>
      <c r="L25" s="86">
        <v>41821</v>
      </c>
      <c r="M25" s="86">
        <v>41949</v>
      </c>
      <c r="N25" s="87">
        <v>42011</v>
      </c>
      <c r="O25" s="15" t="s">
        <v>9</v>
      </c>
      <c r="P25" s="16" t="s">
        <v>10</v>
      </c>
    </row>
    <row r="26" spans="2:16" ht="21.75" customHeight="1">
      <c r="B26" s="3" t="s">
        <v>4</v>
      </c>
      <c r="C26" s="104">
        <v>0.085</v>
      </c>
      <c r="D26" s="116">
        <v>0.059</v>
      </c>
      <c r="E26" s="116">
        <v>0.052</v>
      </c>
      <c r="F26" s="117">
        <v>0.062</v>
      </c>
      <c r="G26" s="104">
        <f>IF(SUM(C26:F26)=0,"",AVERAGE(C26:F26))</f>
        <v>0.0645</v>
      </c>
      <c r="H26" s="117">
        <f>IF(SUM(C26:F26)=0,"",MAX(C26:F26))</f>
        <v>0.085</v>
      </c>
      <c r="J26" s="92" t="s">
        <v>4</v>
      </c>
      <c r="K26" s="104">
        <v>0.095</v>
      </c>
      <c r="L26" s="116">
        <v>0.092</v>
      </c>
      <c r="M26" s="116">
        <v>0.074</v>
      </c>
      <c r="N26" s="117">
        <v>0.066</v>
      </c>
      <c r="O26" s="17">
        <f>IF(SUM(K26:N26)=0,"",AVERAGE(K26:N26))</f>
        <v>0.08175</v>
      </c>
      <c r="P26" s="20">
        <f>IF(SUM(K26:N26)=0,"",MAX(K26:N26))</f>
        <v>0.095</v>
      </c>
    </row>
    <row r="27" spans="2:16" ht="21.75" customHeight="1">
      <c r="B27" s="7" t="s">
        <v>5</v>
      </c>
      <c r="C27" s="107">
        <v>0.032</v>
      </c>
      <c r="D27" s="108">
        <v>0.018</v>
      </c>
      <c r="E27" s="108">
        <v>0.01</v>
      </c>
      <c r="F27" s="109">
        <v>0.017</v>
      </c>
      <c r="G27" s="107">
        <f>IF(SUM(C27:F27)=0,"",AVERAGE(C27:F27))</f>
        <v>0.019250000000000003</v>
      </c>
      <c r="H27" s="109">
        <f>IF(SUM(C27:F27)=0,"",MAX(C27:F27))</f>
        <v>0.032</v>
      </c>
      <c r="J27" s="95" t="s">
        <v>5</v>
      </c>
      <c r="K27" s="107">
        <v>0.061</v>
      </c>
      <c r="L27" s="108">
        <v>0.049</v>
      </c>
      <c r="M27" s="108">
        <v>0.032</v>
      </c>
      <c r="N27" s="109">
        <v>0.026</v>
      </c>
      <c r="O27" s="18">
        <f>IF(SUM(K27:N27)=0,"",AVERAGE(K27:N27))</f>
        <v>0.042</v>
      </c>
      <c r="P27" s="26">
        <f>IF(SUM(K27:N27)=0,"",MAX(K27:N27))</f>
        <v>0.061</v>
      </c>
    </row>
    <row r="28" spans="2:16" ht="21.75" customHeight="1">
      <c r="B28" s="95" t="s">
        <v>6</v>
      </c>
      <c r="C28" s="107">
        <v>0.032</v>
      </c>
      <c r="D28" s="108">
        <v>0.023</v>
      </c>
      <c r="E28" s="108">
        <v>0.018</v>
      </c>
      <c r="F28" s="109">
        <v>0.022</v>
      </c>
      <c r="G28" s="107">
        <f>IF(SUM(C28:F28)=0,"",AVERAGE(C28:F28))</f>
        <v>0.02375</v>
      </c>
      <c r="H28" s="109">
        <f>IF(SUM(C28:F28)=0,"",MAX(C28:F28))</f>
        <v>0.032</v>
      </c>
      <c r="J28" s="95" t="s">
        <v>6</v>
      </c>
      <c r="K28" s="107">
        <v>0.027</v>
      </c>
      <c r="L28" s="108">
        <v>0.031</v>
      </c>
      <c r="M28" s="108">
        <v>0.026</v>
      </c>
      <c r="N28" s="109">
        <v>0.024</v>
      </c>
      <c r="O28" s="18">
        <f>IF(SUM(K28:N28)=0,"",AVERAGE(K28:N28))</f>
        <v>0.026999999999999996</v>
      </c>
      <c r="P28" s="26">
        <f>IF(SUM(K28:N28)=0,"",MAX(K28:N28))</f>
        <v>0.031</v>
      </c>
    </row>
    <row r="29" spans="2:16" ht="21.75" customHeight="1">
      <c r="B29" s="95" t="s">
        <v>7</v>
      </c>
      <c r="C29" s="107">
        <v>0.019</v>
      </c>
      <c r="D29" s="108">
        <v>0.016</v>
      </c>
      <c r="E29" s="108">
        <v>0.019</v>
      </c>
      <c r="F29" s="109">
        <v>0.02</v>
      </c>
      <c r="G29" s="107">
        <f>IF(SUM(C29:F29)=0,"",AVERAGE(C29:F29))</f>
        <v>0.018500000000000003</v>
      </c>
      <c r="H29" s="109">
        <f>IF(SUM(C29:F29)=0,"",MAX(C29:F29))</f>
        <v>0.02</v>
      </c>
      <c r="J29" s="95" t="s">
        <v>7</v>
      </c>
      <c r="K29" s="110">
        <v>0.0076</v>
      </c>
      <c r="L29" s="108">
        <v>0.012</v>
      </c>
      <c r="M29" s="108">
        <v>0.015</v>
      </c>
      <c r="N29" s="109">
        <v>0.015</v>
      </c>
      <c r="O29" s="18">
        <f>IF(SUM(K29:N29)=0,"",AVERAGE(K29:N29))</f>
        <v>0.0124</v>
      </c>
      <c r="P29" s="26">
        <f>IF(SUM(K29:N29)=0,"",MAX(K29:N29))</f>
        <v>0.015</v>
      </c>
    </row>
    <row r="30" spans="2:16" ht="21.75" customHeight="1" thickBot="1">
      <c r="B30" s="11" t="s">
        <v>8</v>
      </c>
      <c r="C30" s="112">
        <v>0.0027</v>
      </c>
      <c r="D30" s="113">
        <v>0.0022</v>
      </c>
      <c r="E30" s="113">
        <v>0.0055</v>
      </c>
      <c r="F30" s="114">
        <v>0.0036</v>
      </c>
      <c r="G30" s="112">
        <f>IF(SUM(C30:F30)=0,"",AVERAGE(C30:F30))</f>
        <v>0.0034999999999999996</v>
      </c>
      <c r="H30" s="114">
        <f>IF(SUM(C30:F30)=0,"",MAX(C30:F30))</f>
        <v>0.0055</v>
      </c>
      <c r="J30" s="98" t="s">
        <v>8</v>
      </c>
      <c r="K30" s="112">
        <v>0.0002</v>
      </c>
      <c r="L30" s="113">
        <v>0.0006</v>
      </c>
      <c r="M30" s="113">
        <v>0.0012</v>
      </c>
      <c r="N30" s="114">
        <v>0.0017</v>
      </c>
      <c r="O30" s="30">
        <f>IF(SUM(K30:N30)=0,"",AVERAGE(K30:N30))</f>
        <v>0.000925</v>
      </c>
      <c r="P30" s="32">
        <f>IF(SUM(K30:N30)=0,"",MAX(K30:N30))</f>
        <v>0.0017</v>
      </c>
    </row>
    <row r="31" ht="21.75" customHeight="1" thickBot="1"/>
    <row r="32" spans="2:16" ht="21.75" customHeight="1">
      <c r="B32" s="3" t="s">
        <v>1</v>
      </c>
      <c r="C32" s="157" t="s">
        <v>16</v>
      </c>
      <c r="D32" s="90"/>
      <c r="E32" s="90"/>
      <c r="F32" s="90"/>
      <c r="G32" s="90"/>
      <c r="H32" s="91"/>
      <c r="J32" s="92" t="s">
        <v>1</v>
      </c>
      <c r="K32" s="157" t="s">
        <v>16</v>
      </c>
      <c r="L32" s="90"/>
      <c r="M32" s="90"/>
      <c r="N32" s="90"/>
      <c r="O32" s="5"/>
      <c r="P32" s="6"/>
    </row>
    <row r="33" spans="2:16" ht="21.75" customHeight="1">
      <c r="B33" s="7" t="s">
        <v>2</v>
      </c>
      <c r="C33" s="156" t="s">
        <v>29</v>
      </c>
      <c r="D33" s="93"/>
      <c r="E33" s="93"/>
      <c r="F33" s="93"/>
      <c r="G33" s="93"/>
      <c r="H33" s="94"/>
      <c r="J33" s="95" t="s">
        <v>2</v>
      </c>
      <c r="K33" s="156" t="s">
        <v>31</v>
      </c>
      <c r="L33" s="93"/>
      <c r="M33" s="93"/>
      <c r="N33" s="93"/>
      <c r="O33" s="9"/>
      <c r="P33" s="10"/>
    </row>
    <row r="34" spans="2:16" ht="21.75" customHeight="1" thickBot="1">
      <c r="B34" s="11" t="s">
        <v>3</v>
      </c>
      <c r="C34" s="158" t="s">
        <v>30</v>
      </c>
      <c r="D34" s="96"/>
      <c r="E34" s="96"/>
      <c r="F34" s="96"/>
      <c r="G34" s="96"/>
      <c r="H34" s="97"/>
      <c r="J34" s="98" t="s">
        <v>3</v>
      </c>
      <c r="K34" s="158" t="s">
        <v>32</v>
      </c>
      <c r="L34" s="96"/>
      <c r="M34" s="96"/>
      <c r="N34" s="96"/>
      <c r="O34" s="13"/>
      <c r="P34" s="14"/>
    </row>
    <row r="35" spans="2:16" ht="21.75" customHeight="1" thickBot="1">
      <c r="B35" s="3" t="s">
        <v>58</v>
      </c>
      <c r="C35" s="84">
        <v>41788</v>
      </c>
      <c r="D35" s="86">
        <v>41821</v>
      </c>
      <c r="E35" s="86">
        <v>41949</v>
      </c>
      <c r="F35" s="87">
        <v>42011</v>
      </c>
      <c r="G35" s="99" t="s">
        <v>9</v>
      </c>
      <c r="H35" s="100" t="s">
        <v>10</v>
      </c>
      <c r="J35" s="92" t="s">
        <v>58</v>
      </c>
      <c r="K35" s="84">
        <v>41788</v>
      </c>
      <c r="L35" s="86">
        <v>41821</v>
      </c>
      <c r="M35" s="86">
        <v>41949</v>
      </c>
      <c r="N35" s="87">
        <v>42011</v>
      </c>
      <c r="O35" s="15" t="s">
        <v>9</v>
      </c>
      <c r="P35" s="16" t="s">
        <v>10</v>
      </c>
    </row>
    <row r="36" spans="2:16" ht="21.75" customHeight="1">
      <c r="B36" s="3" t="s">
        <v>4</v>
      </c>
      <c r="C36" s="121">
        <v>0.063</v>
      </c>
      <c r="D36" s="102">
        <v>0.062</v>
      </c>
      <c r="E36" s="102">
        <v>0.038</v>
      </c>
      <c r="F36" s="103">
        <v>0.042</v>
      </c>
      <c r="G36" s="104">
        <f>IF(SUM(C36:F36)=0,"",AVERAGE(C36:F36))</f>
        <v>0.051250000000000004</v>
      </c>
      <c r="H36" s="117">
        <f>IF(SUM(C36:F36)=0,"",MAX(C36:F36))</f>
        <v>0.063</v>
      </c>
      <c r="J36" s="92" t="s">
        <v>4</v>
      </c>
      <c r="K36" s="121">
        <v>0.098</v>
      </c>
      <c r="L36" s="102">
        <v>0.045</v>
      </c>
      <c r="M36" s="102">
        <v>0.06</v>
      </c>
      <c r="N36" s="103">
        <v>0.092</v>
      </c>
      <c r="O36" s="17">
        <f>IF(SUM(K36:N36)=0,"",AVERAGE(K36:N36))</f>
        <v>0.07375000000000001</v>
      </c>
      <c r="P36" s="20">
        <f>IF(SUM(K36:N36)=0,"",MAX(K36:N36))</f>
        <v>0.098</v>
      </c>
    </row>
    <row r="37" spans="2:16" ht="21.75" customHeight="1">
      <c r="B37" s="7" t="s">
        <v>5</v>
      </c>
      <c r="C37" s="107">
        <v>0.045</v>
      </c>
      <c r="D37" s="108">
        <v>0.042</v>
      </c>
      <c r="E37" s="108">
        <v>0.022</v>
      </c>
      <c r="F37" s="109">
        <v>0.024</v>
      </c>
      <c r="G37" s="107">
        <f>IF(SUM(C37:F37)=0,"",AVERAGE(C37:F37))</f>
        <v>0.033249999999999995</v>
      </c>
      <c r="H37" s="109">
        <f>IF(SUM(C37:F37)=0,"",MAX(C37:F37))</f>
        <v>0.045</v>
      </c>
      <c r="J37" s="95" t="s">
        <v>5</v>
      </c>
      <c r="K37" s="107">
        <v>0.082</v>
      </c>
      <c r="L37" s="108">
        <v>0.028</v>
      </c>
      <c r="M37" s="108">
        <v>0.037</v>
      </c>
      <c r="N37" s="109">
        <v>0.061</v>
      </c>
      <c r="O37" s="18">
        <f>IF(SUM(K37:N37)=0,"",AVERAGE(K37:N37))</f>
        <v>0.052</v>
      </c>
      <c r="P37" s="26">
        <f>IF(SUM(K37:N37)=0,"",MAX(K37:N37))</f>
        <v>0.082</v>
      </c>
    </row>
    <row r="38" spans="2:16" ht="21.75" customHeight="1">
      <c r="B38" s="95" t="s">
        <v>6</v>
      </c>
      <c r="C38" s="107">
        <v>0.016</v>
      </c>
      <c r="D38" s="108">
        <v>0.016</v>
      </c>
      <c r="E38" s="108">
        <v>0.013</v>
      </c>
      <c r="F38" s="109">
        <v>0.014</v>
      </c>
      <c r="G38" s="107">
        <f>IF(SUM(C38:F38)=0,"",AVERAGE(C38:F38))</f>
        <v>0.01475</v>
      </c>
      <c r="H38" s="109">
        <f>IF(SUM(C38:F38)=0,"",MAX(C38:F38))</f>
        <v>0.016</v>
      </c>
      <c r="J38" s="95" t="s">
        <v>6</v>
      </c>
      <c r="K38" s="107">
        <v>0.015</v>
      </c>
      <c r="L38" s="108">
        <v>0.013</v>
      </c>
      <c r="M38" s="108">
        <v>0.019</v>
      </c>
      <c r="N38" s="109">
        <v>0.026</v>
      </c>
      <c r="O38" s="18">
        <f>IF(SUM(K38:N38)=0,"",AVERAGE(K38:N38))</f>
        <v>0.01825</v>
      </c>
      <c r="P38" s="26">
        <f>IF(SUM(K38:N38)=0,"",MAX(K38:N38))</f>
        <v>0.026</v>
      </c>
    </row>
    <row r="39" spans="2:16" ht="21.75" customHeight="1">
      <c r="B39" s="95" t="s">
        <v>7</v>
      </c>
      <c r="C39" s="110">
        <v>0.0028</v>
      </c>
      <c r="D39" s="111">
        <v>0.0041</v>
      </c>
      <c r="E39" s="111">
        <v>0.0036</v>
      </c>
      <c r="F39" s="122">
        <v>0.0045</v>
      </c>
      <c r="G39" s="110">
        <f>IF(SUM(C39:F39)=0,"",AVERAGE(C39:F39))</f>
        <v>0.00375</v>
      </c>
      <c r="H39" s="122">
        <f>IF(SUM(C39:F39)=0,"",MAX(C39:F39))</f>
        <v>0.0045</v>
      </c>
      <c r="J39" s="95" t="s">
        <v>7</v>
      </c>
      <c r="K39" s="110">
        <v>0.0013</v>
      </c>
      <c r="L39" s="111">
        <v>0.0039</v>
      </c>
      <c r="M39" s="111">
        <v>0.0042</v>
      </c>
      <c r="N39" s="122">
        <v>0.0056</v>
      </c>
      <c r="O39" s="27">
        <f>IF(SUM(K39:N39)=0,"",AVERAGE(K39:N39))</f>
        <v>0.00375</v>
      </c>
      <c r="P39" s="29">
        <f>IF(SUM(K39:N39)=0,"",MAX(K39:N39))</f>
        <v>0.0056</v>
      </c>
    </row>
    <row r="40" spans="2:16" ht="21.75" customHeight="1" thickBot="1">
      <c r="B40" s="11" t="s">
        <v>8</v>
      </c>
      <c r="C40" s="112" t="s">
        <v>60</v>
      </c>
      <c r="D40" s="113">
        <v>0.0001</v>
      </c>
      <c r="E40" s="113">
        <v>0.0001</v>
      </c>
      <c r="F40" s="114">
        <v>0.0002</v>
      </c>
      <c r="G40" s="112">
        <f>IF(SUM(C40:F40)=0,"",AVERAGE(C40:F40))</f>
        <v>0.00013333333333333334</v>
      </c>
      <c r="H40" s="114">
        <f>IF(SUM(C40:F40)=0,"",MAX(C40:F40))</f>
        <v>0.0002</v>
      </c>
      <c r="J40" s="98" t="s">
        <v>8</v>
      </c>
      <c r="K40" s="123" t="s">
        <v>60</v>
      </c>
      <c r="L40" s="124">
        <v>0.0001</v>
      </c>
      <c r="M40" s="124">
        <v>0.0001</v>
      </c>
      <c r="N40" s="125">
        <v>0.0002</v>
      </c>
      <c r="O40" s="30">
        <f>IF(SUM(K40:N40)=0,"",AVERAGE(K40:N40))</f>
        <v>0.00013333333333333334</v>
      </c>
      <c r="P40" s="32">
        <f>IF(SUM(K40:N40)=0,"",MAX(K40:N40))</f>
        <v>0.0002</v>
      </c>
    </row>
    <row r="41" ht="21.75" customHeight="1" thickBot="1"/>
    <row r="42" spans="2:16" ht="21.75" customHeight="1">
      <c r="B42" s="3" t="s">
        <v>1</v>
      </c>
      <c r="C42" s="157" t="s">
        <v>16</v>
      </c>
      <c r="D42" s="90"/>
      <c r="E42" s="90"/>
      <c r="F42" s="90"/>
      <c r="G42" s="90"/>
      <c r="H42" s="91"/>
      <c r="J42" s="92" t="s">
        <v>1</v>
      </c>
      <c r="K42" s="157" t="s">
        <v>16</v>
      </c>
      <c r="L42" s="90"/>
      <c r="M42" s="90"/>
      <c r="N42" s="90"/>
      <c r="O42" s="5"/>
      <c r="P42" s="6"/>
    </row>
    <row r="43" spans="2:16" ht="21.75" customHeight="1">
      <c r="B43" s="7" t="s">
        <v>2</v>
      </c>
      <c r="C43" s="156" t="s">
        <v>33</v>
      </c>
      <c r="D43" s="93"/>
      <c r="E43" s="93"/>
      <c r="F43" s="93"/>
      <c r="G43" s="93"/>
      <c r="H43" s="94"/>
      <c r="J43" s="95" t="s">
        <v>2</v>
      </c>
      <c r="K43" s="156" t="s">
        <v>35</v>
      </c>
      <c r="L43" s="93"/>
      <c r="M43" s="93"/>
      <c r="N43" s="93"/>
      <c r="O43" s="9"/>
      <c r="P43" s="10"/>
    </row>
    <row r="44" spans="2:16" ht="21.75" customHeight="1" thickBot="1">
      <c r="B44" s="11" t="s">
        <v>3</v>
      </c>
      <c r="C44" s="158" t="s">
        <v>34</v>
      </c>
      <c r="D44" s="96"/>
      <c r="E44" s="96"/>
      <c r="F44" s="96"/>
      <c r="G44" s="96"/>
      <c r="H44" s="97"/>
      <c r="J44" s="98" t="s">
        <v>3</v>
      </c>
      <c r="K44" s="158" t="s">
        <v>36</v>
      </c>
      <c r="L44" s="96"/>
      <c r="M44" s="96"/>
      <c r="N44" s="96"/>
      <c r="O44" s="13"/>
      <c r="P44" s="14"/>
    </row>
    <row r="45" spans="2:16" ht="21.75" customHeight="1" thickBot="1">
      <c r="B45" s="3" t="s">
        <v>58</v>
      </c>
      <c r="C45" s="84">
        <v>41787</v>
      </c>
      <c r="D45" s="86">
        <v>41821</v>
      </c>
      <c r="E45" s="86">
        <v>41949</v>
      </c>
      <c r="F45" s="87">
        <v>42011</v>
      </c>
      <c r="G45" s="99" t="s">
        <v>9</v>
      </c>
      <c r="H45" s="100" t="s">
        <v>10</v>
      </c>
      <c r="J45" s="92" t="s">
        <v>58</v>
      </c>
      <c r="K45" s="84">
        <v>41787</v>
      </c>
      <c r="L45" s="86">
        <v>41821</v>
      </c>
      <c r="M45" s="86">
        <v>41956</v>
      </c>
      <c r="N45" s="87">
        <v>42011</v>
      </c>
      <c r="O45" s="15" t="s">
        <v>9</v>
      </c>
      <c r="P45" s="16" t="s">
        <v>10</v>
      </c>
    </row>
    <row r="46" spans="2:16" ht="21.75" customHeight="1">
      <c r="B46" s="3" t="s">
        <v>4</v>
      </c>
      <c r="C46" s="104">
        <v>0.093</v>
      </c>
      <c r="D46" s="116">
        <v>0.093</v>
      </c>
      <c r="E46" s="116">
        <v>0.075</v>
      </c>
      <c r="F46" s="117">
        <v>0.06</v>
      </c>
      <c r="G46" s="104">
        <f>IF(SUM(C46:F46)=0,"",AVERAGE(C46:F46))</f>
        <v>0.08025</v>
      </c>
      <c r="H46" s="117">
        <f>IF(SUM(C46:F46)=0,"",MAX(C46:F46))</f>
        <v>0.093</v>
      </c>
      <c r="J46" s="92" t="s">
        <v>4</v>
      </c>
      <c r="K46" s="101">
        <v>0.19</v>
      </c>
      <c r="L46" s="115">
        <v>0.1</v>
      </c>
      <c r="M46" s="115">
        <v>0.1</v>
      </c>
      <c r="N46" s="105">
        <v>0.12</v>
      </c>
      <c r="O46" s="21">
        <f>IF(SUM(K46:N46)=0,"",AVERAGE(K46:N46))</f>
        <v>0.1275</v>
      </c>
      <c r="P46" s="22">
        <f>IF(SUM(K46:N46)=0,"",MAX(K46:N46))</f>
        <v>0.19</v>
      </c>
    </row>
    <row r="47" spans="2:16" ht="21.75" customHeight="1">
      <c r="B47" s="7" t="s">
        <v>5</v>
      </c>
      <c r="C47" s="107">
        <v>0.072</v>
      </c>
      <c r="D47" s="108">
        <v>0.071</v>
      </c>
      <c r="E47" s="108">
        <v>0.053</v>
      </c>
      <c r="F47" s="109">
        <v>0.038</v>
      </c>
      <c r="G47" s="107">
        <f>IF(SUM(C47:F47)=0,"",AVERAGE(C47:F47))</f>
        <v>0.058499999999999996</v>
      </c>
      <c r="H47" s="109">
        <f>IF(SUM(C47:F47)=0,"",MAX(C47:F47))</f>
        <v>0.072</v>
      </c>
      <c r="J47" s="95" t="s">
        <v>5</v>
      </c>
      <c r="K47" s="126">
        <v>0.18</v>
      </c>
      <c r="L47" s="108">
        <v>0.083</v>
      </c>
      <c r="M47" s="108">
        <v>0.086</v>
      </c>
      <c r="N47" s="109">
        <v>0.098</v>
      </c>
      <c r="O47" s="36">
        <f>IF(SUM(K47:N47)=0,"",AVERAGE(K47:N47))</f>
        <v>0.11174999999999999</v>
      </c>
      <c r="P47" s="37">
        <f>IF(SUM(K47:N47)=0,"",MAX(K47:N47))</f>
        <v>0.18</v>
      </c>
    </row>
    <row r="48" spans="2:16" ht="21.75" customHeight="1">
      <c r="B48" s="95" t="s">
        <v>6</v>
      </c>
      <c r="C48" s="107">
        <v>0.019</v>
      </c>
      <c r="D48" s="108">
        <v>0.019</v>
      </c>
      <c r="E48" s="108">
        <v>0.018</v>
      </c>
      <c r="F48" s="109">
        <v>0.018</v>
      </c>
      <c r="G48" s="107">
        <f>IF(SUM(C48:F48)=0,"",AVERAGE(C48:F48))</f>
        <v>0.0185</v>
      </c>
      <c r="H48" s="109">
        <f>IF(SUM(C48:F48)=0,"",MAX(C48:F48))</f>
        <v>0.019</v>
      </c>
      <c r="J48" s="95" t="s">
        <v>6</v>
      </c>
      <c r="K48" s="107">
        <v>0.017</v>
      </c>
      <c r="L48" s="108">
        <v>0.017</v>
      </c>
      <c r="M48" s="108">
        <v>0.019</v>
      </c>
      <c r="N48" s="109">
        <v>0.022</v>
      </c>
      <c r="O48" s="18">
        <f>IF(SUM(K48:N48)=0,"",AVERAGE(K48:N48))</f>
        <v>0.018750000000000003</v>
      </c>
      <c r="P48" s="26">
        <f>IF(SUM(K48:N48)=0,"",MAX(K48:N48))</f>
        <v>0.022</v>
      </c>
    </row>
    <row r="49" spans="2:16" ht="21.75" customHeight="1">
      <c r="B49" s="95" t="s">
        <v>7</v>
      </c>
      <c r="C49" s="110">
        <v>0.0026</v>
      </c>
      <c r="D49" s="111">
        <v>0.0036</v>
      </c>
      <c r="E49" s="111">
        <v>0.0043</v>
      </c>
      <c r="F49" s="122">
        <v>0.0041</v>
      </c>
      <c r="G49" s="110">
        <f>IF(SUM(C49:F49)=0,"",AVERAGE(C49:F49))</f>
        <v>0.0036499999999999996</v>
      </c>
      <c r="H49" s="122">
        <f>IF(SUM(C49:F49)=0,"",MAX(C49:F49))</f>
        <v>0.0043</v>
      </c>
      <c r="J49" s="95" t="s">
        <v>7</v>
      </c>
      <c r="K49" s="128">
        <v>0.0007</v>
      </c>
      <c r="L49" s="129">
        <v>0.0015</v>
      </c>
      <c r="M49" s="129">
        <v>0.0018</v>
      </c>
      <c r="N49" s="130">
        <v>0.0026</v>
      </c>
      <c r="O49" s="27">
        <f>IF(SUM(K49:N49)=0,"",AVERAGE(K49:N49))</f>
        <v>0.00165</v>
      </c>
      <c r="P49" s="29">
        <f>IF(SUM(K49:N49)=0,"",MAX(K49:N49))</f>
        <v>0.0026</v>
      </c>
    </row>
    <row r="50" spans="2:16" ht="21.75" customHeight="1" thickBot="1">
      <c r="B50" s="11" t="s">
        <v>8</v>
      </c>
      <c r="C50" s="112" t="s">
        <v>60</v>
      </c>
      <c r="D50" s="113">
        <v>0.0002</v>
      </c>
      <c r="E50" s="113">
        <v>0.0001</v>
      </c>
      <c r="F50" s="114">
        <v>0.0002</v>
      </c>
      <c r="G50" s="112">
        <f>IF(SUM(C50:F50)=0,"",AVERAGE(C50:F50))</f>
        <v>0.00016666666666666666</v>
      </c>
      <c r="H50" s="114">
        <f>IF(SUM(C50:F50)=0,"",MAX(C50:F50))</f>
        <v>0.0002</v>
      </c>
      <c r="J50" s="98" t="s">
        <v>8</v>
      </c>
      <c r="K50" s="123" t="s">
        <v>60</v>
      </c>
      <c r="L50" s="124" t="s">
        <v>60</v>
      </c>
      <c r="M50" s="124" t="s">
        <v>60</v>
      </c>
      <c r="N50" s="125" t="s">
        <v>60</v>
      </c>
      <c r="O50" s="175">
        <v>0.0001</v>
      </c>
      <c r="P50" s="176" t="s">
        <v>60</v>
      </c>
    </row>
    <row r="51" ht="21.75" customHeight="1" thickBot="1"/>
    <row r="52" spans="2:16" ht="21.75" customHeight="1">
      <c r="B52" s="3" t="s">
        <v>1</v>
      </c>
      <c r="C52" s="157" t="s">
        <v>16</v>
      </c>
      <c r="D52" s="90"/>
      <c r="E52" s="90"/>
      <c r="F52" s="90"/>
      <c r="G52" s="90"/>
      <c r="H52" s="91"/>
      <c r="J52" s="92" t="s">
        <v>1</v>
      </c>
      <c r="K52" s="157" t="s">
        <v>16</v>
      </c>
      <c r="L52" s="90"/>
      <c r="M52" s="90"/>
      <c r="N52" s="90"/>
      <c r="O52" s="5"/>
      <c r="P52" s="6"/>
    </row>
    <row r="53" spans="2:16" ht="21.75" customHeight="1">
      <c r="B53" s="7" t="s">
        <v>2</v>
      </c>
      <c r="C53" s="156" t="s">
        <v>37</v>
      </c>
      <c r="D53" s="93"/>
      <c r="E53" s="93"/>
      <c r="F53" s="93"/>
      <c r="G53" s="93"/>
      <c r="H53" s="94"/>
      <c r="J53" s="95" t="s">
        <v>2</v>
      </c>
      <c r="K53" s="156" t="s">
        <v>39</v>
      </c>
      <c r="L53" s="93"/>
      <c r="M53" s="93"/>
      <c r="N53" s="93"/>
      <c r="O53" s="9"/>
      <c r="P53" s="10"/>
    </row>
    <row r="54" spans="2:16" ht="21.75" customHeight="1" thickBot="1">
      <c r="B54" s="11" t="s">
        <v>3</v>
      </c>
      <c r="C54" s="158" t="s">
        <v>38</v>
      </c>
      <c r="D54" s="96"/>
      <c r="E54" s="96"/>
      <c r="F54" s="96"/>
      <c r="G54" s="96"/>
      <c r="H54" s="97"/>
      <c r="J54" s="98" t="s">
        <v>3</v>
      </c>
      <c r="K54" s="158" t="s">
        <v>40</v>
      </c>
      <c r="L54" s="96"/>
      <c r="M54" s="96"/>
      <c r="N54" s="96"/>
      <c r="O54" s="13"/>
      <c r="P54" s="14"/>
    </row>
    <row r="55" spans="2:16" ht="21.75" customHeight="1" thickBot="1">
      <c r="B55" s="3" t="s">
        <v>58</v>
      </c>
      <c r="C55" s="84">
        <v>41774</v>
      </c>
      <c r="D55" s="86">
        <v>41836</v>
      </c>
      <c r="E55" s="86">
        <v>41955</v>
      </c>
      <c r="F55" s="87">
        <v>42017</v>
      </c>
      <c r="G55" s="99" t="s">
        <v>9</v>
      </c>
      <c r="H55" s="100" t="s">
        <v>10</v>
      </c>
      <c r="J55" s="92" t="s">
        <v>58</v>
      </c>
      <c r="K55" s="84">
        <v>41774</v>
      </c>
      <c r="L55" s="86">
        <v>41836</v>
      </c>
      <c r="M55" s="86">
        <v>41955</v>
      </c>
      <c r="N55" s="87">
        <v>42017</v>
      </c>
      <c r="O55" s="15" t="s">
        <v>9</v>
      </c>
      <c r="P55" s="16" t="s">
        <v>10</v>
      </c>
    </row>
    <row r="56" spans="2:16" ht="21.75" customHeight="1">
      <c r="B56" s="3" t="s">
        <v>4</v>
      </c>
      <c r="C56" s="101">
        <v>0.12</v>
      </c>
      <c r="D56" s="116">
        <v>0.073</v>
      </c>
      <c r="E56" s="116">
        <v>0.066</v>
      </c>
      <c r="F56" s="117">
        <v>0.044</v>
      </c>
      <c r="G56" s="104">
        <f>IF(SUM(C56:F56)=0,"",AVERAGE(C56:F56))</f>
        <v>0.07575</v>
      </c>
      <c r="H56" s="105">
        <f>IF(SUM(C56:F56)=0,"",MAX(C56:F56))</f>
        <v>0.12</v>
      </c>
      <c r="J56" s="92" t="s">
        <v>4</v>
      </c>
      <c r="K56" s="106">
        <v>0.14</v>
      </c>
      <c r="L56" s="131">
        <v>0.1</v>
      </c>
      <c r="M56" s="102">
        <v>0.085</v>
      </c>
      <c r="N56" s="103">
        <v>0.07</v>
      </c>
      <c r="O56" s="17">
        <f>IF(SUM(K56:N56)=0,"",AVERAGE(K56:N56))</f>
        <v>0.09875</v>
      </c>
      <c r="P56" s="22">
        <f>IF(SUM(K56:N56)=0,"",MAX(K56:N56))</f>
        <v>0.14</v>
      </c>
    </row>
    <row r="57" spans="2:16" ht="21.75" customHeight="1">
      <c r="B57" s="7" t="s">
        <v>5</v>
      </c>
      <c r="C57" s="107">
        <v>0.097</v>
      </c>
      <c r="D57" s="108">
        <v>0.039</v>
      </c>
      <c r="E57" s="108">
        <v>0.037</v>
      </c>
      <c r="F57" s="109">
        <v>0.019</v>
      </c>
      <c r="G57" s="107">
        <f>IF(SUM(C57:F57)=0,"",AVERAGE(C57:F57))</f>
        <v>0.048</v>
      </c>
      <c r="H57" s="109">
        <f>IF(SUM(C57:F57)=0,"",MAX(C57:F57))</f>
        <v>0.097</v>
      </c>
      <c r="J57" s="95" t="s">
        <v>5</v>
      </c>
      <c r="K57" s="126">
        <v>0.1</v>
      </c>
      <c r="L57" s="108">
        <v>0.055</v>
      </c>
      <c r="M57" s="108">
        <v>0.04</v>
      </c>
      <c r="N57" s="109">
        <v>0.015</v>
      </c>
      <c r="O57" s="18">
        <f>IF(SUM(K57:N57)=0,"",AVERAGE(K57:N57))</f>
        <v>0.052500000000000005</v>
      </c>
      <c r="P57" s="37">
        <f>IF(SUM(K57:N57)=0,"",MAX(K57:N57))</f>
        <v>0.1</v>
      </c>
    </row>
    <row r="58" spans="2:16" ht="21.75" customHeight="1">
      <c r="B58" s="95" t="s">
        <v>6</v>
      </c>
      <c r="C58" s="107">
        <v>0.026</v>
      </c>
      <c r="D58" s="108">
        <v>0.023</v>
      </c>
      <c r="E58" s="108">
        <v>0.022</v>
      </c>
      <c r="F58" s="109">
        <v>0.017</v>
      </c>
      <c r="G58" s="107">
        <f>IF(SUM(C58:F58)=0,"",AVERAGE(C58:F58))</f>
        <v>0.022000000000000002</v>
      </c>
      <c r="H58" s="109">
        <f>IF(SUM(C58:F58)=0,"",MAX(C58:F58))</f>
        <v>0.026</v>
      </c>
      <c r="J58" s="95" t="s">
        <v>6</v>
      </c>
      <c r="K58" s="107">
        <v>0.04</v>
      </c>
      <c r="L58" s="108">
        <v>0.035</v>
      </c>
      <c r="M58" s="108">
        <v>0.031</v>
      </c>
      <c r="N58" s="109">
        <v>0.025</v>
      </c>
      <c r="O58" s="18">
        <f>IF(SUM(K58:N58)=0,"",AVERAGE(K58:N58))</f>
        <v>0.03275</v>
      </c>
      <c r="P58" s="26">
        <f>IF(SUM(K58:N58)=0,"",MAX(K58:N58))</f>
        <v>0.04</v>
      </c>
    </row>
    <row r="59" spans="2:16" ht="21.75" customHeight="1">
      <c r="B59" s="95" t="s">
        <v>7</v>
      </c>
      <c r="C59" s="110">
        <v>0.0039</v>
      </c>
      <c r="D59" s="108">
        <v>0.011</v>
      </c>
      <c r="E59" s="111">
        <v>0.0073</v>
      </c>
      <c r="F59" s="122">
        <v>0.0085</v>
      </c>
      <c r="G59" s="110">
        <f>IF(SUM(C59:F59)=0,"",AVERAGE(C59:F59))</f>
        <v>0.007675</v>
      </c>
      <c r="H59" s="109">
        <f>IF(SUM(C59:F59)=0,"",MAX(C59:F59))</f>
        <v>0.011</v>
      </c>
      <c r="J59" s="95" t="s">
        <v>7</v>
      </c>
      <c r="K59" s="128">
        <v>0.0084</v>
      </c>
      <c r="L59" s="132">
        <v>0.013</v>
      </c>
      <c r="M59" s="132">
        <v>0.013</v>
      </c>
      <c r="N59" s="133">
        <v>0.026</v>
      </c>
      <c r="O59" s="18">
        <f>IF(SUM(K59:N59)=0,"",AVERAGE(K59:N59))</f>
        <v>0.015099999999999999</v>
      </c>
      <c r="P59" s="26">
        <f>IF(SUM(K59:N59)=0,"",MAX(K59:N59))</f>
        <v>0.026</v>
      </c>
    </row>
    <row r="60" spans="2:16" ht="21.75" customHeight="1" thickBot="1">
      <c r="B60" s="11" t="s">
        <v>8</v>
      </c>
      <c r="C60" s="112" t="s">
        <v>60</v>
      </c>
      <c r="D60" s="113">
        <v>0.0005</v>
      </c>
      <c r="E60" s="113">
        <v>0.0004</v>
      </c>
      <c r="F60" s="114">
        <v>0.0004</v>
      </c>
      <c r="G60" s="112">
        <f>IF(SUM(C60:F60)=0,"",AVERAGE(C60:F60))</f>
        <v>0.0004333333333333333</v>
      </c>
      <c r="H60" s="114">
        <f>IF(SUM(C60:F60)=0,"",MAX(C60:F60))</f>
        <v>0.0005</v>
      </c>
      <c r="J60" s="98" t="s">
        <v>8</v>
      </c>
      <c r="K60" s="123">
        <v>0.0002</v>
      </c>
      <c r="L60" s="124">
        <v>0.0007</v>
      </c>
      <c r="M60" s="124">
        <v>0.001</v>
      </c>
      <c r="N60" s="125">
        <v>0.004</v>
      </c>
      <c r="O60" s="175">
        <f>IF(SUM(K60:N60)=0,"",AVERAGE(K60:N60))</f>
        <v>0.001475</v>
      </c>
      <c r="P60" s="176">
        <f>IF(SUM(K60:N60)=0,"",MAX(K60:N60))</f>
        <v>0.004</v>
      </c>
    </row>
    <row r="61" ht="21.75" customHeight="1" thickBot="1"/>
    <row r="62" spans="2:16" ht="21.75" customHeight="1">
      <c r="B62" s="53" t="s">
        <v>1</v>
      </c>
      <c r="C62" s="157" t="s">
        <v>16</v>
      </c>
      <c r="D62" s="134"/>
      <c r="E62" s="134"/>
      <c r="F62" s="134"/>
      <c r="G62" s="134"/>
      <c r="H62" s="135"/>
      <c r="J62" s="92" t="s">
        <v>1</v>
      </c>
      <c r="K62" s="157" t="s">
        <v>16</v>
      </c>
      <c r="L62" s="90"/>
      <c r="M62" s="90"/>
      <c r="N62" s="90"/>
      <c r="O62" s="5"/>
      <c r="P62" s="6"/>
    </row>
    <row r="63" spans="2:16" ht="21.75" customHeight="1">
      <c r="B63" s="57" t="s">
        <v>2</v>
      </c>
      <c r="C63" s="156" t="s">
        <v>41</v>
      </c>
      <c r="D63" s="136"/>
      <c r="E63" s="136"/>
      <c r="F63" s="136"/>
      <c r="G63" s="136"/>
      <c r="H63" s="137"/>
      <c r="J63" s="95" t="s">
        <v>2</v>
      </c>
      <c r="K63" s="156" t="s">
        <v>43</v>
      </c>
      <c r="L63" s="93"/>
      <c r="M63" s="93"/>
      <c r="N63" s="93"/>
      <c r="O63" s="9"/>
      <c r="P63" s="10"/>
    </row>
    <row r="64" spans="2:16" ht="21.75" customHeight="1" thickBot="1">
      <c r="B64" s="61" t="s">
        <v>3</v>
      </c>
      <c r="C64" s="158" t="s">
        <v>42</v>
      </c>
      <c r="D64" s="138"/>
      <c r="E64" s="138"/>
      <c r="F64" s="138"/>
      <c r="G64" s="138"/>
      <c r="H64" s="139"/>
      <c r="J64" s="98" t="s">
        <v>3</v>
      </c>
      <c r="K64" s="158" t="s">
        <v>44</v>
      </c>
      <c r="L64" s="96"/>
      <c r="M64" s="96"/>
      <c r="N64" s="96"/>
      <c r="O64" s="13"/>
      <c r="P64" s="14"/>
    </row>
    <row r="65" spans="2:16" ht="21.75" customHeight="1" thickBot="1">
      <c r="B65" s="53" t="s">
        <v>58</v>
      </c>
      <c r="C65" s="84">
        <v>41787</v>
      </c>
      <c r="D65" s="86">
        <v>41836</v>
      </c>
      <c r="E65" s="86">
        <v>41955</v>
      </c>
      <c r="F65" s="87">
        <v>42017</v>
      </c>
      <c r="G65" s="140" t="s">
        <v>9</v>
      </c>
      <c r="H65" s="141" t="s">
        <v>10</v>
      </c>
      <c r="J65" s="92" t="s">
        <v>58</v>
      </c>
      <c r="K65" s="84">
        <v>41773</v>
      </c>
      <c r="L65" s="86">
        <v>41835</v>
      </c>
      <c r="M65" s="86">
        <v>41949</v>
      </c>
      <c r="N65" s="87">
        <v>42023</v>
      </c>
      <c r="O65" s="15" t="s">
        <v>9</v>
      </c>
      <c r="P65" s="16" t="s">
        <v>10</v>
      </c>
    </row>
    <row r="66" spans="2:16" ht="21.75" customHeight="1">
      <c r="B66" s="53" t="s">
        <v>4</v>
      </c>
      <c r="C66" s="142">
        <v>0.14</v>
      </c>
      <c r="D66" s="143">
        <v>0.24</v>
      </c>
      <c r="E66" s="143">
        <v>0.19</v>
      </c>
      <c r="F66" s="144">
        <v>0.13</v>
      </c>
      <c r="G66" s="142">
        <f>IF(SUM(C66:F66)=0,"",AVERAGE(C66:F66))</f>
        <v>0.17500000000000002</v>
      </c>
      <c r="H66" s="144">
        <f>IF(SUM(C66:F66)=0,"",MAX(C66:F66))</f>
        <v>0.24</v>
      </c>
      <c r="J66" s="92" t="s">
        <v>4</v>
      </c>
      <c r="K66" s="121">
        <v>0.084</v>
      </c>
      <c r="L66" s="102">
        <v>0.075</v>
      </c>
      <c r="M66" s="102">
        <v>0.061</v>
      </c>
      <c r="N66" s="103">
        <v>0.05</v>
      </c>
      <c r="O66" s="17">
        <f>IF(SUM(K66:N66)=0,"",AVERAGE(K66:N66))</f>
        <v>0.0675</v>
      </c>
      <c r="P66" s="46">
        <f>IF(SUM(K66:N66)=0,"",MAX(K66:N66))</f>
        <v>0.084</v>
      </c>
    </row>
    <row r="67" spans="2:16" ht="21.75" customHeight="1">
      <c r="B67" s="57" t="s">
        <v>5</v>
      </c>
      <c r="C67" s="145">
        <v>0.067</v>
      </c>
      <c r="D67" s="146">
        <v>0.011</v>
      </c>
      <c r="E67" s="147">
        <v>0.0065</v>
      </c>
      <c r="F67" s="177">
        <v>0.0026</v>
      </c>
      <c r="G67" s="145">
        <f>IF(SUM(C67:F67)=0,"",AVERAGE(C67:F67))</f>
        <v>0.021775000000000003</v>
      </c>
      <c r="H67" s="148">
        <f>IF(SUM(C67:F67)=0,"",MAX(C67:F67))</f>
        <v>0.067</v>
      </c>
      <c r="J67" s="95" t="s">
        <v>5</v>
      </c>
      <c r="K67" s="107">
        <v>0.062</v>
      </c>
      <c r="L67" s="108">
        <v>0.056</v>
      </c>
      <c r="M67" s="108">
        <v>0.041</v>
      </c>
      <c r="N67" s="109">
        <v>0.031</v>
      </c>
      <c r="O67" s="18">
        <f>IF(SUM(K67:N67)=0,"",AVERAGE(K67:N67))</f>
        <v>0.0475</v>
      </c>
      <c r="P67" s="26">
        <f>IF(SUM(K67:N67)=0,"",MAX(K67:N67))</f>
        <v>0.062</v>
      </c>
    </row>
    <row r="68" spans="2:16" ht="21.75" customHeight="1">
      <c r="B68" s="183" t="s">
        <v>6</v>
      </c>
      <c r="C68" s="145">
        <v>0.054</v>
      </c>
      <c r="D68" s="146">
        <v>0.047</v>
      </c>
      <c r="E68" s="146">
        <v>0.032</v>
      </c>
      <c r="F68" s="148">
        <v>0.016</v>
      </c>
      <c r="G68" s="145">
        <f>IF(SUM(C68:F68)=0,"",AVERAGE(C68:F68))</f>
        <v>0.037250000000000005</v>
      </c>
      <c r="H68" s="148">
        <f>IF(SUM(C68:F68)=0,"",MAX(C68:F68))</f>
        <v>0.054</v>
      </c>
      <c r="J68" s="95" t="s">
        <v>6</v>
      </c>
      <c r="K68" s="107">
        <v>0.019</v>
      </c>
      <c r="L68" s="108">
        <v>0.017</v>
      </c>
      <c r="M68" s="108">
        <v>0.017</v>
      </c>
      <c r="N68" s="109">
        <v>0.015</v>
      </c>
      <c r="O68" s="18">
        <f>IF(SUM(K68:N68)=0,"",AVERAGE(K68:N68))</f>
        <v>0.017</v>
      </c>
      <c r="P68" s="26">
        <f>IF(SUM(K68:N68)=0,"",MAX(K68:N68))</f>
        <v>0.019</v>
      </c>
    </row>
    <row r="69" spans="2:16" ht="21.75" customHeight="1">
      <c r="B69" s="183" t="s">
        <v>7</v>
      </c>
      <c r="C69" s="145">
        <v>0.025</v>
      </c>
      <c r="D69" s="178">
        <v>0.11</v>
      </c>
      <c r="E69" s="146">
        <v>0.087</v>
      </c>
      <c r="F69" s="148">
        <v>0.052</v>
      </c>
      <c r="G69" s="145">
        <f>IF(SUM(C69:F69)=0,"",AVERAGE(C69:F69))</f>
        <v>0.0685</v>
      </c>
      <c r="H69" s="179">
        <f>IF(SUM(C69:F69)=0,"",MAX(C69:F69))</f>
        <v>0.11</v>
      </c>
      <c r="J69" s="95" t="s">
        <v>7</v>
      </c>
      <c r="K69" s="110">
        <v>0.0034</v>
      </c>
      <c r="L69" s="111">
        <v>0.0028</v>
      </c>
      <c r="M69" s="111">
        <v>0.0036</v>
      </c>
      <c r="N69" s="122">
        <v>0.0041</v>
      </c>
      <c r="O69" s="27">
        <f>IF(SUM(K69:N69)=0,"",AVERAGE(K69:N69))</f>
        <v>0.003475</v>
      </c>
      <c r="P69" s="29">
        <f>IF(SUM(K69:N69)=0,"",MAX(K69:N69))</f>
        <v>0.0041</v>
      </c>
    </row>
    <row r="70" spans="2:16" ht="21.75" customHeight="1" thickBot="1">
      <c r="B70" s="61" t="s">
        <v>8</v>
      </c>
      <c r="C70" s="149">
        <v>0.0019</v>
      </c>
      <c r="D70" s="150">
        <v>0.079</v>
      </c>
      <c r="E70" s="150">
        <v>0.07</v>
      </c>
      <c r="F70" s="152">
        <v>0.064</v>
      </c>
      <c r="G70" s="151">
        <f>IF(SUM(C70:F70)=0,"",AVERAGE(C70:F70))</f>
        <v>0.053725</v>
      </c>
      <c r="H70" s="152">
        <f>IF(SUM(C70:F70)=0,"",MAX(C70:F70))</f>
        <v>0.079</v>
      </c>
      <c r="J70" s="98" t="s">
        <v>8</v>
      </c>
      <c r="K70" s="123" t="s">
        <v>60</v>
      </c>
      <c r="L70" s="124" t="s">
        <v>60</v>
      </c>
      <c r="M70" s="124">
        <v>0.0001</v>
      </c>
      <c r="N70" s="125">
        <v>0.0001</v>
      </c>
      <c r="O70" s="175">
        <f>IF(SUM(K70:N70)=0,"",AVERAGE(K70:N70))</f>
        <v>0.0001</v>
      </c>
      <c r="P70" s="176">
        <f>IF(SUM(K70:N70)=0,"",MAX(K70:N70))</f>
        <v>0.0001</v>
      </c>
    </row>
    <row r="71" spans="2:16" ht="21.75" customHeight="1">
      <c r="B71" s="23"/>
      <c r="C71" s="153"/>
      <c r="D71" s="153"/>
      <c r="E71" s="153"/>
      <c r="F71" s="153"/>
      <c r="G71" s="153"/>
      <c r="H71" s="153"/>
      <c r="J71" s="154"/>
      <c r="K71" s="155"/>
      <c r="L71" s="155"/>
      <c r="M71" s="155"/>
      <c r="N71" s="155"/>
      <c r="O71" s="41"/>
      <c r="P71" s="41"/>
    </row>
    <row r="72" ht="21.75" customHeight="1" thickBot="1">
      <c r="B72" s="42" t="s">
        <v>54</v>
      </c>
    </row>
    <row r="73" spans="2:16" ht="21.75" customHeight="1">
      <c r="B73" s="3" t="s">
        <v>1</v>
      </c>
      <c r="C73" s="157" t="s">
        <v>16</v>
      </c>
      <c r="D73" s="90"/>
      <c r="E73" s="90"/>
      <c r="F73" s="90"/>
      <c r="G73" s="90"/>
      <c r="H73" s="91"/>
      <c r="J73" s="3" t="s">
        <v>1</v>
      </c>
      <c r="K73" s="157" t="s">
        <v>11</v>
      </c>
      <c r="L73" s="90"/>
      <c r="M73" s="90"/>
      <c r="N73" s="90"/>
      <c r="O73" s="90"/>
      <c r="P73" s="91"/>
    </row>
    <row r="74" spans="2:16" ht="21.75" customHeight="1">
      <c r="B74" s="7" t="s">
        <v>2</v>
      </c>
      <c r="C74" s="156" t="s">
        <v>45</v>
      </c>
      <c r="D74" s="93"/>
      <c r="E74" s="93"/>
      <c r="F74" s="93"/>
      <c r="G74" s="93"/>
      <c r="H74" s="94"/>
      <c r="J74" s="7" t="s">
        <v>2</v>
      </c>
      <c r="K74" s="156" t="s">
        <v>61</v>
      </c>
      <c r="L74" s="93"/>
      <c r="M74" s="93"/>
      <c r="N74" s="93"/>
      <c r="O74" s="93"/>
      <c r="P74" s="94"/>
    </row>
    <row r="75" spans="2:16" ht="21.75" customHeight="1" thickBot="1">
      <c r="B75" s="11" t="s">
        <v>3</v>
      </c>
      <c r="C75" s="158" t="s">
        <v>59</v>
      </c>
      <c r="D75" s="96"/>
      <c r="E75" s="96"/>
      <c r="F75" s="96"/>
      <c r="G75" s="96"/>
      <c r="H75" s="97"/>
      <c r="J75" s="11" t="s">
        <v>3</v>
      </c>
      <c r="K75" s="158" t="s">
        <v>62</v>
      </c>
      <c r="L75" s="96"/>
      <c r="M75" s="96"/>
      <c r="N75" s="96"/>
      <c r="O75" s="96"/>
      <c r="P75" s="97"/>
    </row>
    <row r="76" spans="2:16" ht="21.75" customHeight="1" thickBot="1">
      <c r="B76" s="3" t="s">
        <v>58</v>
      </c>
      <c r="C76" s="84">
        <v>41766</v>
      </c>
      <c r="D76" s="86">
        <v>41827</v>
      </c>
      <c r="E76" s="86">
        <v>41947</v>
      </c>
      <c r="F76" s="87">
        <v>42009</v>
      </c>
      <c r="G76" s="99" t="s">
        <v>9</v>
      </c>
      <c r="H76" s="100" t="s">
        <v>10</v>
      </c>
      <c r="J76" s="3" t="s">
        <v>57</v>
      </c>
      <c r="K76" s="84">
        <v>41773</v>
      </c>
      <c r="L76" s="86">
        <v>41892</v>
      </c>
      <c r="M76" s="86">
        <v>41948</v>
      </c>
      <c r="N76" s="87">
        <v>42011</v>
      </c>
      <c r="O76" s="99" t="s">
        <v>9</v>
      </c>
      <c r="P76" s="100" t="s">
        <v>10</v>
      </c>
    </row>
    <row r="77" spans="2:16" ht="21.75" customHeight="1">
      <c r="B77" s="3" t="s">
        <v>4</v>
      </c>
      <c r="C77" s="101">
        <v>0.1</v>
      </c>
      <c r="D77" s="116">
        <v>0.093</v>
      </c>
      <c r="E77" s="116">
        <v>0.072</v>
      </c>
      <c r="F77" s="117">
        <v>0.071</v>
      </c>
      <c r="G77" s="104">
        <f>IF(SUM(C77:F77)=0,"",AVERAGE(C77:F77))</f>
        <v>0.084</v>
      </c>
      <c r="H77" s="105">
        <f>IF(SUM(C77:F77)=0,"",MAX(C77:F77))</f>
        <v>0.1</v>
      </c>
      <c r="J77" s="3" t="s">
        <v>4</v>
      </c>
      <c r="K77" s="104">
        <v>0.085</v>
      </c>
      <c r="L77" s="116">
        <v>0.083</v>
      </c>
      <c r="M77" s="116">
        <v>0.096</v>
      </c>
      <c r="N77" s="117">
        <v>0.076</v>
      </c>
      <c r="O77" s="104">
        <f>IF(SUM(K77:N77)=0,"",AVERAGE(K77:N77))</f>
        <v>0.085</v>
      </c>
      <c r="P77" s="117">
        <f>IF(SUM(K77:N77)=0,"",MAX(K77:N77))</f>
        <v>0.096</v>
      </c>
    </row>
    <row r="78" spans="2:16" ht="21.75" customHeight="1">
      <c r="B78" s="7" t="s">
        <v>5</v>
      </c>
      <c r="C78" s="107">
        <v>0.056</v>
      </c>
      <c r="D78" s="108">
        <v>0.042</v>
      </c>
      <c r="E78" s="108">
        <v>0.032</v>
      </c>
      <c r="F78" s="109">
        <v>0.018</v>
      </c>
      <c r="G78" s="107">
        <f>IF(SUM(C78:F78)=0,"",AVERAGE(C78:F78))</f>
        <v>0.037</v>
      </c>
      <c r="H78" s="133">
        <f>IF(SUM(C78:F78)=0,"",MAX(C78:F78))</f>
        <v>0.056</v>
      </c>
      <c r="J78" s="7" t="s">
        <v>5</v>
      </c>
      <c r="K78" s="107">
        <v>0.059</v>
      </c>
      <c r="L78" s="108">
        <v>0.054</v>
      </c>
      <c r="M78" s="108">
        <v>0.058</v>
      </c>
      <c r="N78" s="109">
        <v>0.041</v>
      </c>
      <c r="O78" s="107">
        <f>IF(SUM(K78:N78)=0,"",AVERAGE(K78:N78))</f>
        <v>0.053</v>
      </c>
      <c r="P78" s="133">
        <f>IF(SUM(K78:N78)=0,"",MAX(K78:N78))</f>
        <v>0.059</v>
      </c>
    </row>
    <row r="79" spans="2:16" ht="21.75" customHeight="1">
      <c r="B79" s="95" t="s">
        <v>6</v>
      </c>
      <c r="C79" s="107">
        <v>0.033</v>
      </c>
      <c r="D79" s="108">
        <v>0.033</v>
      </c>
      <c r="E79" s="108">
        <v>0.026</v>
      </c>
      <c r="F79" s="109">
        <v>0.025</v>
      </c>
      <c r="G79" s="107">
        <f>IF(SUM(C79:F79)=0,"",AVERAGE(C79:F79))</f>
        <v>0.029249999999999998</v>
      </c>
      <c r="H79" s="109">
        <f>IF(SUM(C79:F79)=0,"",MAX(C79:F79))</f>
        <v>0.033</v>
      </c>
      <c r="J79" s="95" t="s">
        <v>6</v>
      </c>
      <c r="K79" s="107">
        <v>0.02</v>
      </c>
      <c r="L79" s="108">
        <v>0.021</v>
      </c>
      <c r="M79" s="108">
        <v>0.027</v>
      </c>
      <c r="N79" s="109">
        <v>0.024</v>
      </c>
      <c r="O79" s="107">
        <f>IF(SUM(K79:N79)=0,"",AVERAGE(K79:N79))</f>
        <v>0.023</v>
      </c>
      <c r="P79" s="109">
        <f>IF(SUM(K79:N79)=0,"",MAX(K79:N79))</f>
        <v>0.027</v>
      </c>
    </row>
    <row r="80" spans="2:16" ht="21.75" customHeight="1">
      <c r="B80" s="95" t="s">
        <v>7</v>
      </c>
      <c r="C80" s="107">
        <v>0.014</v>
      </c>
      <c r="D80" s="108">
        <v>0.017</v>
      </c>
      <c r="E80" s="108">
        <v>0.013</v>
      </c>
      <c r="F80" s="109">
        <v>0.024</v>
      </c>
      <c r="G80" s="107">
        <f>IF(SUM(C80:F80)=0,"",AVERAGE(C80:F80))</f>
        <v>0.017</v>
      </c>
      <c r="H80" s="133">
        <f>IF(SUM(C80:F80)=0,"",MAX(C80:F80))</f>
        <v>0.024</v>
      </c>
      <c r="J80" s="95" t="s">
        <v>7</v>
      </c>
      <c r="K80" s="128">
        <v>0.0052</v>
      </c>
      <c r="L80" s="111">
        <v>0.0065</v>
      </c>
      <c r="M80" s="129">
        <v>0.0088</v>
      </c>
      <c r="N80" s="133">
        <v>0.01</v>
      </c>
      <c r="O80" s="128">
        <f>IF(SUM(K80:N80)=0,"",AVERAGE(K80:N80))</f>
        <v>0.007625</v>
      </c>
      <c r="P80" s="133">
        <f>IF(SUM(K80:N80)=0,"",MAX(K80:N80))</f>
        <v>0.01</v>
      </c>
    </row>
    <row r="81" spans="2:16" ht="21.75" customHeight="1" thickBot="1">
      <c r="B81" s="11" t="s">
        <v>8</v>
      </c>
      <c r="C81" s="112">
        <v>0.0011</v>
      </c>
      <c r="D81" s="113">
        <v>0.0019</v>
      </c>
      <c r="E81" s="113">
        <v>0.0013</v>
      </c>
      <c r="F81" s="114">
        <v>0.0043</v>
      </c>
      <c r="G81" s="123">
        <f>IF(SUM(C81:F81)=0,"",AVERAGE(C81:F81))</f>
        <v>0.00215</v>
      </c>
      <c r="H81" s="125">
        <f>IF(SUM(C81:F81)=0,"",MAX(C81:F81))</f>
        <v>0.0043</v>
      </c>
      <c r="J81" s="11" t="s">
        <v>8</v>
      </c>
      <c r="K81" s="112">
        <v>0.0002</v>
      </c>
      <c r="L81" s="113">
        <v>0.0002</v>
      </c>
      <c r="M81" s="113">
        <v>0.0007</v>
      </c>
      <c r="N81" s="114">
        <v>0.001</v>
      </c>
      <c r="O81" s="123">
        <f>IF(SUM(K81:N81)=0,"",AVERAGE(K81:N81))</f>
        <v>0.0005250000000000001</v>
      </c>
      <c r="P81" s="125">
        <f>IF(SUM(K81:N81)=0,"",MAX(K81:N81))</f>
        <v>0.001</v>
      </c>
    </row>
    <row r="82" ht="21.75" customHeight="1" thickBot="1"/>
    <row r="83" spans="2:8" ht="21.75" customHeight="1">
      <c r="B83" s="92" t="s">
        <v>1</v>
      </c>
      <c r="C83" s="157" t="s">
        <v>55</v>
      </c>
      <c r="D83" s="90"/>
      <c r="E83" s="90"/>
      <c r="F83" s="90"/>
      <c r="G83" s="5"/>
      <c r="H83" s="6"/>
    </row>
    <row r="84" spans="2:8" ht="21.75" customHeight="1">
      <c r="B84" s="95" t="s">
        <v>2</v>
      </c>
      <c r="C84" s="156" t="s">
        <v>46</v>
      </c>
      <c r="D84" s="93"/>
      <c r="E84" s="93"/>
      <c r="F84" s="93"/>
      <c r="G84" s="9"/>
      <c r="H84" s="10"/>
    </row>
    <row r="85" spans="2:8" ht="21.75" customHeight="1" thickBot="1">
      <c r="B85" s="98" t="s">
        <v>3</v>
      </c>
      <c r="C85" s="158" t="s">
        <v>47</v>
      </c>
      <c r="D85" s="96"/>
      <c r="E85" s="96"/>
      <c r="F85" s="96"/>
      <c r="G85" s="13"/>
      <c r="H85" s="14"/>
    </row>
    <row r="86" spans="2:8" ht="21.75" customHeight="1" thickBot="1">
      <c r="B86" s="92" t="s">
        <v>58</v>
      </c>
      <c r="C86" s="84">
        <v>41766</v>
      </c>
      <c r="D86" s="86">
        <v>41871</v>
      </c>
      <c r="E86" s="86">
        <v>41947</v>
      </c>
      <c r="F86" s="87">
        <v>42038</v>
      </c>
      <c r="G86" s="15" t="s">
        <v>9</v>
      </c>
      <c r="H86" s="16" t="s">
        <v>10</v>
      </c>
    </row>
    <row r="87" spans="2:8" ht="21.75" customHeight="1">
      <c r="B87" s="92" t="s">
        <v>4</v>
      </c>
      <c r="C87" s="121">
        <v>0.094</v>
      </c>
      <c r="D87" s="131">
        <v>0.13</v>
      </c>
      <c r="E87" s="102">
        <v>0.099</v>
      </c>
      <c r="F87" s="103">
        <v>0.067</v>
      </c>
      <c r="G87" s="17">
        <f>IF(SUM(C87:F87)=0,"",AVERAGE(C87:F87))</f>
        <v>0.0975</v>
      </c>
      <c r="H87" s="22">
        <f>IF(SUM(C87:F87)=0,"",MAX(C87:F87))</f>
        <v>0.13</v>
      </c>
    </row>
    <row r="88" spans="2:8" ht="21.75" customHeight="1">
      <c r="B88" s="95" t="s">
        <v>5</v>
      </c>
      <c r="C88" s="107">
        <v>0.079</v>
      </c>
      <c r="D88" s="127">
        <v>0.11</v>
      </c>
      <c r="E88" s="108">
        <v>0.084</v>
      </c>
      <c r="F88" s="109">
        <v>0.052</v>
      </c>
      <c r="G88" s="18">
        <f>IF(SUM(C88:F88)=0,"",AVERAGE(C88:F88))</f>
        <v>0.08125</v>
      </c>
      <c r="H88" s="180">
        <f>IF(SUM(C88:F88)=0,"",MAX(C88:F88))</f>
        <v>0.11</v>
      </c>
    </row>
    <row r="89" spans="2:8" ht="21.75" customHeight="1">
      <c r="B89" s="95" t="s">
        <v>6</v>
      </c>
      <c r="C89" s="107">
        <v>0.013</v>
      </c>
      <c r="D89" s="108">
        <v>0.02</v>
      </c>
      <c r="E89" s="108">
        <v>0.014</v>
      </c>
      <c r="F89" s="109">
        <v>0.013</v>
      </c>
      <c r="G89" s="18">
        <f>IF(SUM(C89:F89)=0,"",AVERAGE(C89:F89))</f>
        <v>0.015</v>
      </c>
      <c r="H89" s="26">
        <f>IF(SUM(C89:F89)=0,"",MAX(C89:F89))</f>
        <v>0.02</v>
      </c>
    </row>
    <row r="90" spans="2:8" ht="21.75" customHeight="1">
      <c r="B90" s="95" t="s">
        <v>7</v>
      </c>
      <c r="C90" s="110">
        <v>0.0019</v>
      </c>
      <c r="D90" s="111">
        <v>0.0031</v>
      </c>
      <c r="E90" s="111">
        <v>0.0017</v>
      </c>
      <c r="F90" s="122">
        <v>0.002</v>
      </c>
      <c r="G90" s="27">
        <f>IF(SUM(C90:F90)=0,"",AVERAGE(C90:F90))</f>
        <v>0.002175</v>
      </c>
      <c r="H90" s="29">
        <f>IF(SUM(C90:F90)=0,"",MAX(C90:F90))</f>
        <v>0.0031</v>
      </c>
    </row>
    <row r="91" spans="2:8" ht="21.75" customHeight="1" thickBot="1">
      <c r="B91" s="98" t="s">
        <v>8</v>
      </c>
      <c r="C91" s="123" t="s">
        <v>60</v>
      </c>
      <c r="D91" s="124" t="s">
        <v>60</v>
      </c>
      <c r="E91" s="124">
        <v>0.0001</v>
      </c>
      <c r="F91" s="125" t="s">
        <v>60</v>
      </c>
      <c r="G91" s="181">
        <f>IF(SUM(C91:F91)=0,"",AVERAGE(C91:F91))</f>
        <v>0.0001</v>
      </c>
      <c r="H91" s="182">
        <f>IF(SUM(C91:F91)=0,"",MAX(C91:F91))</f>
        <v>0.0001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2" horizontalDpi="600" verticalDpi="600" orientation="portrait" paperSize="9" scale="46" r:id="rId1"/>
  <rowBreaks count="1" manualBreakCount="1">
    <brk id="7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0"/>
  <sheetViews>
    <sheetView view="pageBreakPreview" zoomScale="60" zoomScaleNormal="70" zoomScalePageLayoutView="0" workbookViewId="0" topLeftCell="A34">
      <pane xSplit="2" topLeftCell="C1" activePane="topRight" state="frozen"/>
      <selection pane="topLeft" activeCell="H19" sqref="H19"/>
      <selection pane="topRight" activeCell="H19" sqref="H19"/>
    </sheetView>
  </sheetViews>
  <sheetFormatPr defaultColWidth="9.00390625" defaultRowHeight="13.5"/>
  <cols>
    <col min="1" max="1" width="2.625" style="0" customWidth="1"/>
    <col min="2" max="2" width="23.625" style="0" customWidth="1"/>
    <col min="3" max="16" width="10.625" style="0" customWidth="1"/>
    <col min="17" max="17" width="2.625" style="0" customWidth="1"/>
  </cols>
  <sheetData>
    <row r="1" spans="2:16" ht="21.75" customHeight="1" thickBo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16" ht="21.75" customHeight="1">
      <c r="B2" s="3" t="s">
        <v>1</v>
      </c>
      <c r="C2" s="4" t="s">
        <v>11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</row>
    <row r="3" spans="2:16" ht="21.75" customHeight="1">
      <c r="B3" s="7" t="s">
        <v>2</v>
      </c>
      <c r="C3" s="8" t="s">
        <v>48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</row>
    <row r="4" spans="2:16" ht="21.75" customHeight="1" thickBot="1">
      <c r="B4" s="11" t="s">
        <v>3</v>
      </c>
      <c r="C4" s="12" t="s">
        <v>49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</row>
    <row r="5" spans="2:16" ht="21.75" customHeight="1" thickBot="1">
      <c r="B5" s="3" t="s">
        <v>58</v>
      </c>
      <c r="C5" s="84">
        <v>41738</v>
      </c>
      <c r="D5" s="85">
        <v>41773</v>
      </c>
      <c r="E5" s="85">
        <v>41794</v>
      </c>
      <c r="F5" s="85">
        <v>41829</v>
      </c>
      <c r="G5" s="85">
        <v>41857</v>
      </c>
      <c r="H5" s="85">
        <v>41892</v>
      </c>
      <c r="I5" s="85">
        <v>41922</v>
      </c>
      <c r="J5" s="85">
        <v>41948</v>
      </c>
      <c r="K5" s="85">
        <v>41976</v>
      </c>
      <c r="L5" s="86">
        <v>42011</v>
      </c>
      <c r="M5" s="86">
        <v>42039</v>
      </c>
      <c r="N5" s="87">
        <v>42067</v>
      </c>
      <c r="O5" s="15" t="s">
        <v>9</v>
      </c>
      <c r="P5" s="16" t="s">
        <v>10</v>
      </c>
    </row>
    <row r="6" spans="2:16" ht="21.75" customHeight="1">
      <c r="B6" s="3" t="s">
        <v>4</v>
      </c>
      <c r="C6" s="44">
        <v>0.029</v>
      </c>
      <c r="D6" s="47">
        <v>0.033</v>
      </c>
      <c r="E6" s="47">
        <v>0.037</v>
      </c>
      <c r="F6" s="47">
        <v>0.034</v>
      </c>
      <c r="G6" s="47">
        <v>0.058</v>
      </c>
      <c r="H6" s="47">
        <v>0.034</v>
      </c>
      <c r="I6" s="47">
        <v>0.033</v>
      </c>
      <c r="J6" s="47">
        <v>0.029</v>
      </c>
      <c r="K6" s="47">
        <v>0.025</v>
      </c>
      <c r="L6" s="45">
        <v>0.036</v>
      </c>
      <c r="M6" s="45">
        <v>0.04</v>
      </c>
      <c r="N6" s="46">
        <v>0.045</v>
      </c>
      <c r="O6" s="44">
        <f>IF(SUM(C6:N6)=0,"",AVERAGE(C6:N6))</f>
        <v>0.036083333333333335</v>
      </c>
      <c r="P6" s="46">
        <f>IF(SUM(C6:N6)=0,"",MAX(C6:N6))</f>
        <v>0.058</v>
      </c>
    </row>
    <row r="7" spans="2:16" ht="21.75" customHeight="1">
      <c r="B7" s="7" t="s">
        <v>5</v>
      </c>
      <c r="C7" s="164">
        <v>0.015</v>
      </c>
      <c r="D7" s="167">
        <v>0.021</v>
      </c>
      <c r="E7" s="167">
        <v>0.025</v>
      </c>
      <c r="F7" s="167">
        <v>0.023</v>
      </c>
      <c r="G7" s="167">
        <v>0.034</v>
      </c>
      <c r="H7" s="167">
        <v>0.021</v>
      </c>
      <c r="I7" s="167">
        <v>0.018</v>
      </c>
      <c r="J7" s="167">
        <v>0.012</v>
      </c>
      <c r="K7" s="167">
        <v>0.013</v>
      </c>
      <c r="L7" s="159">
        <v>0.018</v>
      </c>
      <c r="M7" s="159">
        <v>0.021</v>
      </c>
      <c r="N7" s="43">
        <v>0.027</v>
      </c>
      <c r="O7" s="164">
        <f>IF(SUM(C7:N7)=0,"",AVERAGE(C7:N7))</f>
        <v>0.020666666666666667</v>
      </c>
      <c r="P7" s="43">
        <f>IF(SUM(C7:N7)=0,"",MAX(C7:N7))</f>
        <v>0.034</v>
      </c>
    </row>
    <row r="8" spans="2:16" ht="21.75" customHeight="1">
      <c r="B8" s="95" t="s">
        <v>6</v>
      </c>
      <c r="C8" s="168">
        <v>0.0098</v>
      </c>
      <c r="D8" s="169">
        <v>0.0093</v>
      </c>
      <c r="E8" s="167">
        <v>0.01</v>
      </c>
      <c r="F8" s="169">
        <v>0.0097</v>
      </c>
      <c r="G8" s="167">
        <v>0.017</v>
      </c>
      <c r="H8" s="167">
        <v>0.01</v>
      </c>
      <c r="I8" s="167">
        <v>0.011</v>
      </c>
      <c r="J8" s="167">
        <v>0.01</v>
      </c>
      <c r="K8" s="169">
        <v>0.0088</v>
      </c>
      <c r="L8" s="159">
        <v>0.012</v>
      </c>
      <c r="M8" s="159">
        <v>0.013</v>
      </c>
      <c r="N8" s="43">
        <v>0.013</v>
      </c>
      <c r="O8" s="164">
        <f>IF(SUM(C8:N8)=0,"",AVERAGE(C8:N8))</f>
        <v>0.011133333333333334</v>
      </c>
      <c r="P8" s="43">
        <f>IF(SUM(C8:N8)=0,"",MAX(C8:N8))</f>
        <v>0.017</v>
      </c>
    </row>
    <row r="9" spans="2:16" ht="21.75" customHeight="1">
      <c r="B9" s="95" t="s">
        <v>7</v>
      </c>
      <c r="C9" s="168">
        <v>0.0044</v>
      </c>
      <c r="D9" s="169">
        <v>0.0028</v>
      </c>
      <c r="E9" s="169">
        <v>0.0024</v>
      </c>
      <c r="F9" s="169">
        <v>0.0021</v>
      </c>
      <c r="G9" s="169">
        <v>0.0072</v>
      </c>
      <c r="H9" s="169">
        <v>0.0029</v>
      </c>
      <c r="I9" s="169">
        <v>0.0046</v>
      </c>
      <c r="J9" s="169">
        <v>0.0065</v>
      </c>
      <c r="K9" s="169">
        <v>0.0036</v>
      </c>
      <c r="L9" s="170">
        <v>0.0058</v>
      </c>
      <c r="M9" s="170">
        <v>0.0061</v>
      </c>
      <c r="N9" s="171">
        <v>0.0053</v>
      </c>
      <c r="O9" s="168">
        <f>IF(SUM(C9:N9)=0,"",AVERAGE(C9:N9))</f>
        <v>0.004475</v>
      </c>
      <c r="P9" s="171">
        <f>IF(SUM(C9:N9)=0,"",MAX(C9:N9))</f>
        <v>0.0072</v>
      </c>
    </row>
    <row r="10" spans="2:16" ht="21.75" customHeight="1" thickBot="1">
      <c r="B10" s="11" t="s">
        <v>8</v>
      </c>
      <c r="C10" s="34">
        <v>0.0002</v>
      </c>
      <c r="D10" s="172">
        <v>0.0001</v>
      </c>
      <c r="E10" s="172">
        <v>0.0002</v>
      </c>
      <c r="F10" s="172">
        <v>0.0001</v>
      </c>
      <c r="G10" s="172">
        <v>0.0004</v>
      </c>
      <c r="H10" s="172">
        <v>0.0002</v>
      </c>
      <c r="I10" s="172">
        <v>0.0003</v>
      </c>
      <c r="J10" s="172">
        <v>0.0006</v>
      </c>
      <c r="K10" s="172">
        <v>0.0003</v>
      </c>
      <c r="L10" s="160">
        <v>0.0005</v>
      </c>
      <c r="M10" s="160">
        <v>0.0005</v>
      </c>
      <c r="N10" s="35">
        <v>0.0003</v>
      </c>
      <c r="O10" s="34">
        <f>IF(SUM(C10:N10)=0,"",AVERAGE(C10:N10))</f>
        <v>0.0003083333333333333</v>
      </c>
      <c r="P10" s="35">
        <f>IF(SUM(C10:N10)=0,"",MAX(C10:N10))</f>
        <v>0.0006</v>
      </c>
    </row>
    <row r="11" ht="21.75" customHeight="1" thickBot="1"/>
    <row r="12" spans="2:16" ht="21.75" customHeight="1">
      <c r="B12" s="3" t="s">
        <v>1</v>
      </c>
      <c r="C12" s="4" t="s">
        <v>11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"/>
    </row>
    <row r="13" spans="2:16" ht="21.75" customHeight="1">
      <c r="B13" s="7" t="s">
        <v>2</v>
      </c>
      <c r="C13" s="8" t="s">
        <v>48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0"/>
    </row>
    <row r="14" spans="2:16" ht="21.75" customHeight="1" thickBot="1">
      <c r="B14" s="11" t="s">
        <v>3</v>
      </c>
      <c r="C14" s="12" t="s">
        <v>50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</row>
    <row r="15" spans="2:16" ht="21.75" customHeight="1" thickBot="1">
      <c r="B15" s="3" t="s">
        <v>58</v>
      </c>
      <c r="C15" s="84">
        <v>41738</v>
      </c>
      <c r="D15" s="85">
        <v>41773</v>
      </c>
      <c r="E15" s="85">
        <v>41794</v>
      </c>
      <c r="F15" s="85">
        <v>41829</v>
      </c>
      <c r="G15" s="85">
        <v>41857</v>
      </c>
      <c r="H15" s="85">
        <v>41892</v>
      </c>
      <c r="I15" s="85">
        <v>41922</v>
      </c>
      <c r="J15" s="85">
        <v>41948</v>
      </c>
      <c r="K15" s="85">
        <v>41976</v>
      </c>
      <c r="L15" s="86">
        <v>42011</v>
      </c>
      <c r="M15" s="86">
        <v>42039</v>
      </c>
      <c r="N15" s="87">
        <v>42067</v>
      </c>
      <c r="O15" s="15" t="s">
        <v>9</v>
      </c>
      <c r="P15" s="16" t="s">
        <v>10</v>
      </c>
    </row>
    <row r="16" spans="2:16" ht="21.75" customHeight="1">
      <c r="B16" s="3" t="s">
        <v>4</v>
      </c>
      <c r="C16" s="44">
        <v>0.033</v>
      </c>
      <c r="D16" s="47">
        <v>0.035</v>
      </c>
      <c r="E16" s="47">
        <v>0.052</v>
      </c>
      <c r="F16" s="47">
        <v>0.04</v>
      </c>
      <c r="G16" s="51">
        <v>0.11</v>
      </c>
      <c r="H16" s="47">
        <v>0.044</v>
      </c>
      <c r="I16" s="47">
        <v>0.038</v>
      </c>
      <c r="J16" s="47">
        <v>0.032</v>
      </c>
      <c r="K16" s="47">
        <v>0.031</v>
      </c>
      <c r="L16" s="45">
        <v>0.037</v>
      </c>
      <c r="M16" s="45">
        <v>0.04</v>
      </c>
      <c r="N16" s="46">
        <v>0.045</v>
      </c>
      <c r="O16" s="44">
        <f>IF(SUM(C16:N16)=0,"",AVERAGE(C16:N16))</f>
        <v>0.044750000000000005</v>
      </c>
      <c r="P16" s="52">
        <f>IF(SUM(C16:N16)=0,"",MAX(C16:N16))</f>
        <v>0.11</v>
      </c>
    </row>
    <row r="17" spans="2:16" ht="21.75" customHeight="1">
      <c r="B17" s="7" t="s">
        <v>5</v>
      </c>
      <c r="C17" s="18">
        <v>0.017</v>
      </c>
      <c r="D17" s="38">
        <v>0.022</v>
      </c>
      <c r="E17" s="38">
        <v>0.035</v>
      </c>
      <c r="F17" s="38">
        <v>0.028</v>
      </c>
      <c r="G17" s="38">
        <v>0.069</v>
      </c>
      <c r="H17" s="38">
        <v>0.029</v>
      </c>
      <c r="I17" s="38">
        <v>0.022</v>
      </c>
      <c r="J17" s="38">
        <v>0.013</v>
      </c>
      <c r="K17" s="38">
        <v>0.017</v>
      </c>
      <c r="L17" s="25">
        <v>0.019</v>
      </c>
      <c r="M17" s="25">
        <v>0.02</v>
      </c>
      <c r="N17" s="26">
        <v>0.024</v>
      </c>
      <c r="O17" s="18">
        <f>IF(SUM(C17:N17)=0,"",AVERAGE(C17:N17))</f>
        <v>0.026250000000000006</v>
      </c>
      <c r="P17" s="26">
        <f>IF(SUM(C17:N17)=0,"",MAX(C17:N17))</f>
        <v>0.069</v>
      </c>
    </row>
    <row r="18" spans="2:16" ht="21.75" customHeight="1">
      <c r="B18" s="95" t="s">
        <v>6</v>
      </c>
      <c r="C18" s="18">
        <v>0.011</v>
      </c>
      <c r="D18" s="38">
        <v>0.01</v>
      </c>
      <c r="E18" s="38">
        <v>0.013</v>
      </c>
      <c r="F18" s="38">
        <v>0.01</v>
      </c>
      <c r="G18" s="38">
        <v>0.028</v>
      </c>
      <c r="H18" s="38">
        <v>0.012</v>
      </c>
      <c r="I18" s="38">
        <v>0.012</v>
      </c>
      <c r="J18" s="38">
        <v>0.011</v>
      </c>
      <c r="K18" s="38">
        <v>0.01</v>
      </c>
      <c r="L18" s="25">
        <v>0.012</v>
      </c>
      <c r="M18" s="25">
        <v>0.013</v>
      </c>
      <c r="N18" s="26">
        <v>0.014</v>
      </c>
      <c r="O18" s="18">
        <f>IF(SUM(C18:N18)=0,"",AVERAGE(C18:N18))</f>
        <v>0.013</v>
      </c>
      <c r="P18" s="26">
        <f>IF(SUM(C18:N18)=0,"",MAX(C18:N18))</f>
        <v>0.028</v>
      </c>
    </row>
    <row r="19" spans="2:16" ht="21.75" customHeight="1">
      <c r="B19" s="95" t="s">
        <v>7</v>
      </c>
      <c r="C19" s="27">
        <v>0.0052</v>
      </c>
      <c r="D19" s="39">
        <v>0.0036</v>
      </c>
      <c r="E19" s="39">
        <v>0.0039</v>
      </c>
      <c r="F19" s="39">
        <v>0.0024</v>
      </c>
      <c r="G19" s="38">
        <v>0.013</v>
      </c>
      <c r="H19" s="39">
        <v>0.0031</v>
      </c>
      <c r="I19" s="39">
        <v>0.0045</v>
      </c>
      <c r="J19" s="39">
        <v>0.0074</v>
      </c>
      <c r="K19" s="39">
        <v>0.0046</v>
      </c>
      <c r="L19" s="28">
        <v>0.0062</v>
      </c>
      <c r="M19" s="28">
        <v>0.0069</v>
      </c>
      <c r="N19" s="29">
        <v>0.0072</v>
      </c>
      <c r="O19" s="27">
        <f>IF(SUM(C19:N19)=0,"",AVERAGE(C19:N19))</f>
        <v>0.005666666666666666</v>
      </c>
      <c r="P19" s="26">
        <f>IF(SUM(C19:N19)=0,"",MAX(C19:N19))</f>
        <v>0.013</v>
      </c>
    </row>
    <row r="20" spans="2:16" ht="21.75" customHeight="1" thickBot="1">
      <c r="B20" s="11" t="s">
        <v>8</v>
      </c>
      <c r="C20" s="30">
        <v>0.0003</v>
      </c>
      <c r="D20" s="40">
        <v>0.0001</v>
      </c>
      <c r="E20" s="40">
        <v>0.0003</v>
      </c>
      <c r="F20" s="40">
        <v>0.0001</v>
      </c>
      <c r="G20" s="40">
        <v>0.0008</v>
      </c>
      <c r="H20" s="40">
        <v>0.0002</v>
      </c>
      <c r="I20" s="40">
        <v>0.0002</v>
      </c>
      <c r="J20" s="40">
        <v>0.0008</v>
      </c>
      <c r="K20" s="40">
        <v>0.0003</v>
      </c>
      <c r="L20" s="31">
        <v>0.0006</v>
      </c>
      <c r="M20" s="31">
        <v>0.0006</v>
      </c>
      <c r="N20" s="32">
        <v>0.0006</v>
      </c>
      <c r="O20" s="30">
        <f>IF(SUM(C20:N20)=0,"",AVERAGE(C20:N20))</f>
        <v>0.0004083333333333333</v>
      </c>
      <c r="P20" s="32">
        <f>IF(SUM(C20:N20)=0,"",MAX(C20:N20))</f>
        <v>0.0008</v>
      </c>
    </row>
    <row r="21" ht="21.75" customHeight="1" thickBot="1"/>
    <row r="22" spans="2:16" s="73" customFormat="1" ht="21.75" customHeight="1">
      <c r="B22" s="53" t="s">
        <v>1</v>
      </c>
      <c r="C22" s="54" t="s">
        <v>11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6"/>
    </row>
    <row r="23" spans="2:16" s="73" customFormat="1" ht="21.75" customHeight="1">
      <c r="B23" s="57" t="s">
        <v>2</v>
      </c>
      <c r="C23" s="58" t="s">
        <v>48</v>
      </c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60"/>
    </row>
    <row r="24" spans="2:16" s="73" customFormat="1" ht="21.75" customHeight="1" thickBot="1">
      <c r="B24" s="61" t="s">
        <v>3</v>
      </c>
      <c r="C24" s="62" t="s">
        <v>56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4"/>
    </row>
    <row r="25" spans="2:16" s="73" customFormat="1" ht="21.75" customHeight="1" thickBot="1">
      <c r="B25" s="53" t="s">
        <v>58</v>
      </c>
      <c r="C25" s="84">
        <v>41738</v>
      </c>
      <c r="D25" s="85">
        <v>41773</v>
      </c>
      <c r="E25" s="85">
        <v>41794</v>
      </c>
      <c r="F25" s="85">
        <v>41829</v>
      </c>
      <c r="G25" s="85">
        <v>41857</v>
      </c>
      <c r="H25" s="85">
        <v>41892</v>
      </c>
      <c r="I25" s="85">
        <v>41922</v>
      </c>
      <c r="J25" s="85">
        <v>41948</v>
      </c>
      <c r="K25" s="85">
        <v>41976</v>
      </c>
      <c r="L25" s="86">
        <v>42011</v>
      </c>
      <c r="M25" s="86">
        <v>42039</v>
      </c>
      <c r="N25" s="87">
        <v>42067</v>
      </c>
      <c r="O25" s="65" t="s">
        <v>9</v>
      </c>
      <c r="P25" s="66" t="s">
        <v>10</v>
      </c>
    </row>
    <row r="26" spans="2:16" s="73" customFormat="1" ht="21.75" customHeight="1">
      <c r="B26" s="53" t="s">
        <v>4</v>
      </c>
      <c r="C26" s="48">
        <v>0.034</v>
      </c>
      <c r="D26" s="74">
        <v>0.035</v>
      </c>
      <c r="E26" s="74">
        <v>0.052</v>
      </c>
      <c r="F26" s="74">
        <v>0.04</v>
      </c>
      <c r="G26" s="173">
        <v>0.1</v>
      </c>
      <c r="H26" s="74">
        <v>0.04</v>
      </c>
      <c r="I26" s="74">
        <v>0.036</v>
      </c>
      <c r="J26" s="74">
        <v>0.036</v>
      </c>
      <c r="K26" s="74">
        <v>0.028</v>
      </c>
      <c r="L26" s="49">
        <v>0.034</v>
      </c>
      <c r="M26" s="49">
        <v>0.034</v>
      </c>
      <c r="N26" s="75">
        <v>0.038</v>
      </c>
      <c r="O26" s="48">
        <f>IF(SUM(C26:N26)=0,"",AVERAGE(C26:N26))</f>
        <v>0.04225</v>
      </c>
      <c r="P26" s="174">
        <f>IF(SUM(C26:N26)=0,"",MAX(C26:N26))</f>
        <v>0.1</v>
      </c>
    </row>
    <row r="27" spans="2:16" s="73" customFormat="1" ht="21.75" customHeight="1">
      <c r="B27" s="57" t="s">
        <v>5</v>
      </c>
      <c r="C27" s="67">
        <v>0.018</v>
      </c>
      <c r="D27" s="76">
        <v>0.022</v>
      </c>
      <c r="E27" s="76">
        <v>0.034</v>
      </c>
      <c r="F27" s="76">
        <v>0.028</v>
      </c>
      <c r="G27" s="76">
        <v>0.064</v>
      </c>
      <c r="H27" s="76">
        <v>0.027</v>
      </c>
      <c r="I27" s="76">
        <v>0.022</v>
      </c>
      <c r="J27" s="76">
        <v>0.016</v>
      </c>
      <c r="K27" s="76">
        <v>0.014</v>
      </c>
      <c r="L27" s="68">
        <v>0.016</v>
      </c>
      <c r="M27" s="68">
        <v>0.017</v>
      </c>
      <c r="N27" s="70">
        <v>0.02</v>
      </c>
      <c r="O27" s="67">
        <f>IF(SUM(C27:N27)=0,"",AVERAGE(C27:N27))</f>
        <v>0.024833333333333336</v>
      </c>
      <c r="P27" s="70">
        <f>IF(SUM(C27:N27)=0,"",MAX(C27:N27))</f>
        <v>0.064</v>
      </c>
    </row>
    <row r="28" spans="2:16" s="73" customFormat="1" ht="21.75" customHeight="1">
      <c r="B28" s="183" t="s">
        <v>6</v>
      </c>
      <c r="C28" s="67">
        <v>0.011</v>
      </c>
      <c r="D28" s="76">
        <v>0.01</v>
      </c>
      <c r="E28" s="76">
        <v>0.014</v>
      </c>
      <c r="F28" s="76">
        <v>0.01</v>
      </c>
      <c r="G28" s="76">
        <v>0.028</v>
      </c>
      <c r="H28" s="76">
        <v>0.011</v>
      </c>
      <c r="I28" s="76">
        <v>0.011</v>
      </c>
      <c r="J28" s="76">
        <v>0.012</v>
      </c>
      <c r="K28" s="78">
        <v>0.0099</v>
      </c>
      <c r="L28" s="68">
        <v>0.011</v>
      </c>
      <c r="M28" s="68">
        <v>0.011</v>
      </c>
      <c r="N28" s="70">
        <v>0.012</v>
      </c>
      <c r="O28" s="67">
        <f>IF(SUM(C28:N28)=0,"",AVERAGE(C28:N28))</f>
        <v>0.012575000000000001</v>
      </c>
      <c r="P28" s="70">
        <f>IF(SUM(C28:N28)=0,"",MAX(C28:N28))</f>
        <v>0.028</v>
      </c>
    </row>
    <row r="29" spans="2:16" s="73" customFormat="1" ht="21.75" customHeight="1">
      <c r="B29" s="183" t="s">
        <v>7</v>
      </c>
      <c r="C29" s="77">
        <v>0.005</v>
      </c>
      <c r="D29" s="78">
        <v>0.0037</v>
      </c>
      <c r="E29" s="78">
        <v>0.0044</v>
      </c>
      <c r="F29" s="78">
        <v>0.0022</v>
      </c>
      <c r="G29" s="76">
        <v>0.012</v>
      </c>
      <c r="H29" s="78">
        <v>0.0028</v>
      </c>
      <c r="I29" s="78">
        <v>0.0037</v>
      </c>
      <c r="J29" s="78">
        <v>0.008</v>
      </c>
      <c r="K29" s="78">
        <v>0.0042</v>
      </c>
      <c r="L29" s="69">
        <v>0.0064</v>
      </c>
      <c r="M29" s="69">
        <v>0.0056</v>
      </c>
      <c r="N29" s="79">
        <v>0.0057</v>
      </c>
      <c r="O29" s="77">
        <f>IF(SUM(C29:N29)=0,"",AVERAGE(C29:N29))</f>
        <v>0.005308333333333334</v>
      </c>
      <c r="P29" s="70">
        <f>IF(SUM(C29:N29)=0,"",MAX(C29:N29))</f>
        <v>0.012</v>
      </c>
    </row>
    <row r="30" spans="2:16" s="73" customFormat="1" ht="21.75" customHeight="1" thickBot="1">
      <c r="B30" s="61" t="s">
        <v>8</v>
      </c>
      <c r="C30" s="71">
        <v>0.0003</v>
      </c>
      <c r="D30" s="80">
        <v>0.0001</v>
      </c>
      <c r="E30" s="80">
        <v>0.0002</v>
      </c>
      <c r="F30" s="80">
        <v>0.0001</v>
      </c>
      <c r="G30" s="80">
        <v>0.0006</v>
      </c>
      <c r="H30" s="80">
        <v>0.0001</v>
      </c>
      <c r="I30" s="80">
        <v>0.0002</v>
      </c>
      <c r="J30" s="80">
        <v>0.0007</v>
      </c>
      <c r="K30" s="80">
        <v>0.0003</v>
      </c>
      <c r="L30" s="81">
        <v>0.0007</v>
      </c>
      <c r="M30" s="81">
        <v>0.0005</v>
      </c>
      <c r="N30" s="72">
        <v>0.0005</v>
      </c>
      <c r="O30" s="71">
        <f>IF(SUM(C30:N30)=0,"",AVERAGE(C30:N30))</f>
        <v>0.00035833333333333333</v>
      </c>
      <c r="P30" s="72">
        <f>IF(SUM(C30:N30)=0,"",MAX(C30:N30))</f>
        <v>0.0007</v>
      </c>
    </row>
    <row r="31" ht="21.75" customHeight="1" thickBot="1"/>
    <row r="32" spans="2:16" ht="21.75" customHeight="1">
      <c r="B32" s="3" t="s">
        <v>1</v>
      </c>
      <c r="C32" s="4" t="s">
        <v>11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6"/>
    </row>
    <row r="33" spans="2:16" ht="21.75" customHeight="1">
      <c r="B33" s="7" t="s">
        <v>2</v>
      </c>
      <c r="C33" s="8" t="s">
        <v>51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10"/>
    </row>
    <row r="34" spans="2:16" ht="21.75" customHeight="1" thickBot="1">
      <c r="B34" s="11" t="s">
        <v>3</v>
      </c>
      <c r="C34" s="12" t="s">
        <v>52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</row>
    <row r="35" spans="2:16" ht="21.75" customHeight="1" thickBot="1">
      <c r="B35" s="3" t="s">
        <v>58</v>
      </c>
      <c r="C35" s="84">
        <v>41738</v>
      </c>
      <c r="D35" s="85">
        <v>41773</v>
      </c>
      <c r="E35" s="85">
        <v>41794</v>
      </c>
      <c r="F35" s="85">
        <v>41829</v>
      </c>
      <c r="G35" s="85">
        <v>41857</v>
      </c>
      <c r="H35" s="85">
        <v>41892</v>
      </c>
      <c r="I35" s="85">
        <v>41922</v>
      </c>
      <c r="J35" s="85">
        <v>41948</v>
      </c>
      <c r="K35" s="85">
        <v>41976</v>
      </c>
      <c r="L35" s="86">
        <v>42011</v>
      </c>
      <c r="M35" s="86">
        <v>42039</v>
      </c>
      <c r="N35" s="87">
        <v>42067</v>
      </c>
      <c r="O35" s="15" t="s">
        <v>9</v>
      </c>
      <c r="P35" s="16" t="s">
        <v>10</v>
      </c>
    </row>
    <row r="36" spans="2:16" ht="21.75" customHeight="1">
      <c r="B36" s="3" t="s">
        <v>4</v>
      </c>
      <c r="C36" s="48">
        <v>0.033</v>
      </c>
      <c r="D36" s="49">
        <v>0.043</v>
      </c>
      <c r="E36" s="49">
        <v>0.051</v>
      </c>
      <c r="F36" s="47">
        <v>0.042</v>
      </c>
      <c r="G36" s="47">
        <v>0.048</v>
      </c>
      <c r="H36" s="47">
        <v>0.033</v>
      </c>
      <c r="I36" s="47">
        <v>0.035</v>
      </c>
      <c r="J36" s="47">
        <v>0.029</v>
      </c>
      <c r="K36" s="47">
        <v>0.037</v>
      </c>
      <c r="L36" s="45">
        <v>0.035</v>
      </c>
      <c r="M36" s="45">
        <v>0.036</v>
      </c>
      <c r="N36" s="46">
        <v>0.044</v>
      </c>
      <c r="O36" s="44">
        <f>IF(SUM(C36:N36)=0,"",AVERAGE(C36:N36))</f>
        <v>0.03883333333333333</v>
      </c>
      <c r="P36" s="46">
        <f>IF(SUM(C36:N36)=0,"",MAX(C36:N36))</f>
        <v>0.051</v>
      </c>
    </row>
    <row r="37" spans="2:16" ht="21.75" customHeight="1">
      <c r="B37" s="7" t="s">
        <v>5</v>
      </c>
      <c r="C37" s="18">
        <v>0.022</v>
      </c>
      <c r="D37" s="38">
        <v>0.03</v>
      </c>
      <c r="E37" s="38">
        <v>0.039</v>
      </c>
      <c r="F37" s="38">
        <v>0.03</v>
      </c>
      <c r="G37" s="38">
        <v>0.033</v>
      </c>
      <c r="H37" s="38">
        <v>0.021</v>
      </c>
      <c r="I37" s="38">
        <v>0.023</v>
      </c>
      <c r="J37" s="38">
        <v>0.014</v>
      </c>
      <c r="K37" s="38">
        <v>0.023</v>
      </c>
      <c r="L37" s="25">
        <v>0.02</v>
      </c>
      <c r="M37" s="25">
        <v>0.019</v>
      </c>
      <c r="N37" s="26">
        <v>0.028</v>
      </c>
      <c r="O37" s="18">
        <f>IF(SUM(C37:N37)=0,"",AVERAGE(C37:N37))</f>
        <v>0.02516666666666667</v>
      </c>
      <c r="P37" s="26">
        <f>IF(SUM(C37:N37)=0,"",MAX(C37:N37))</f>
        <v>0.039</v>
      </c>
    </row>
    <row r="38" spans="2:16" ht="21.75" customHeight="1">
      <c r="B38" s="95" t="s">
        <v>6</v>
      </c>
      <c r="C38" s="27">
        <v>0.0083</v>
      </c>
      <c r="D38" s="39">
        <v>0.001</v>
      </c>
      <c r="E38" s="39">
        <v>0.0097</v>
      </c>
      <c r="F38" s="39">
        <v>0.0094</v>
      </c>
      <c r="G38" s="38">
        <v>0.011</v>
      </c>
      <c r="H38" s="39">
        <v>0.0088</v>
      </c>
      <c r="I38" s="39">
        <v>0.0091</v>
      </c>
      <c r="J38" s="39">
        <v>0.0093</v>
      </c>
      <c r="K38" s="38">
        <v>0.01</v>
      </c>
      <c r="L38" s="25">
        <v>0.01</v>
      </c>
      <c r="M38" s="25">
        <v>0.011</v>
      </c>
      <c r="N38" s="26">
        <v>0.011</v>
      </c>
      <c r="O38" s="27">
        <f>IF(SUM(C38:N38)=0,"",AVERAGE(C38:N38))</f>
        <v>0.009049999999999999</v>
      </c>
      <c r="P38" s="26">
        <f>IF(SUM(C38:N38)=0,"",MAX(C38:N38))</f>
        <v>0.011</v>
      </c>
    </row>
    <row r="39" spans="2:16" ht="21.75" customHeight="1">
      <c r="B39" s="95" t="s">
        <v>7</v>
      </c>
      <c r="C39" s="27">
        <v>0.0023</v>
      </c>
      <c r="D39" s="39">
        <v>0.0024</v>
      </c>
      <c r="E39" s="39">
        <v>0.0016</v>
      </c>
      <c r="F39" s="39">
        <v>0.0021</v>
      </c>
      <c r="G39" s="39">
        <v>0.003</v>
      </c>
      <c r="H39" s="39">
        <v>0.0026</v>
      </c>
      <c r="I39" s="39">
        <v>0.0025</v>
      </c>
      <c r="J39" s="39">
        <v>0.005</v>
      </c>
      <c r="K39" s="39">
        <v>0.0031</v>
      </c>
      <c r="L39" s="28">
        <v>0.0041</v>
      </c>
      <c r="M39" s="28">
        <v>0.0046</v>
      </c>
      <c r="N39" s="29">
        <v>0.0035</v>
      </c>
      <c r="O39" s="27">
        <f>IF(SUM(C39:N39)=0,"",AVERAGE(C39:N39))</f>
        <v>0.0030666666666666668</v>
      </c>
      <c r="P39" s="29">
        <f>IF(SUM(C39:N39)=0,"",MAX(C39:N39))</f>
        <v>0.005</v>
      </c>
    </row>
    <row r="40" spans="2:16" ht="21.75" customHeight="1" thickBot="1">
      <c r="B40" s="11" t="s">
        <v>8</v>
      </c>
      <c r="C40" s="30" t="s">
        <v>60</v>
      </c>
      <c r="D40" s="40" t="s">
        <v>60</v>
      </c>
      <c r="E40" s="40" t="s">
        <v>60</v>
      </c>
      <c r="F40" s="40" t="s">
        <v>60</v>
      </c>
      <c r="G40" s="40">
        <v>0.0001</v>
      </c>
      <c r="H40" s="40" t="s">
        <v>60</v>
      </c>
      <c r="I40" s="40" t="s">
        <v>60</v>
      </c>
      <c r="J40" s="40">
        <v>0.0002</v>
      </c>
      <c r="K40" s="40">
        <v>0.0001</v>
      </c>
      <c r="L40" s="31">
        <v>0.0002</v>
      </c>
      <c r="M40" s="31">
        <v>0.0002</v>
      </c>
      <c r="N40" s="32">
        <v>0.0001</v>
      </c>
      <c r="O40" s="30">
        <f>IF(SUM(C40:N40)=0,"",AVERAGE(C40:N40))</f>
        <v>0.00015000000000000001</v>
      </c>
      <c r="P40" s="32">
        <f>IF(SUM(C40:N40)=0,"",MAX(C40:N40))</f>
        <v>0.0002</v>
      </c>
    </row>
    <row r="41" ht="21.75" customHeight="1" thickBot="1"/>
    <row r="42" spans="2:16" ht="21.75" customHeight="1">
      <c r="B42" s="3" t="s">
        <v>1</v>
      </c>
      <c r="C42" s="4" t="s">
        <v>11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6"/>
    </row>
    <row r="43" spans="2:16" ht="21.75" customHeight="1">
      <c r="B43" s="7" t="s">
        <v>2</v>
      </c>
      <c r="C43" s="8" t="s">
        <v>51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10"/>
    </row>
    <row r="44" spans="2:16" ht="21.75" customHeight="1" thickBot="1">
      <c r="B44" s="11" t="s">
        <v>3</v>
      </c>
      <c r="C44" s="12" t="s">
        <v>53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</row>
    <row r="45" spans="2:16" ht="21.75" customHeight="1" thickBot="1">
      <c r="B45" s="3" t="s">
        <v>58</v>
      </c>
      <c r="C45" s="84">
        <v>41738</v>
      </c>
      <c r="D45" s="85">
        <v>41773</v>
      </c>
      <c r="E45" s="85">
        <v>41794</v>
      </c>
      <c r="F45" s="85">
        <v>41829</v>
      </c>
      <c r="G45" s="85">
        <v>41857</v>
      </c>
      <c r="H45" s="85">
        <v>41892</v>
      </c>
      <c r="I45" s="85">
        <v>41922</v>
      </c>
      <c r="J45" s="85">
        <v>41948</v>
      </c>
      <c r="K45" s="85">
        <v>41976</v>
      </c>
      <c r="L45" s="86">
        <v>42011</v>
      </c>
      <c r="M45" s="86">
        <v>42039</v>
      </c>
      <c r="N45" s="87">
        <v>42067</v>
      </c>
      <c r="O45" s="15" t="s">
        <v>9</v>
      </c>
      <c r="P45" s="16" t="s">
        <v>10</v>
      </c>
    </row>
    <row r="46" spans="2:16" ht="21.75" customHeight="1">
      <c r="B46" s="3" t="s">
        <v>4</v>
      </c>
      <c r="C46" s="48">
        <v>0.04</v>
      </c>
      <c r="D46" s="49">
        <v>0.049</v>
      </c>
      <c r="E46" s="50">
        <v>0.063</v>
      </c>
      <c r="F46" s="45">
        <v>0.047</v>
      </c>
      <c r="G46" s="47">
        <v>0.059</v>
      </c>
      <c r="H46" s="47">
        <v>0.049</v>
      </c>
      <c r="I46" s="47">
        <v>0.048</v>
      </c>
      <c r="J46" s="47">
        <v>0.041</v>
      </c>
      <c r="K46" s="47">
        <v>0.055</v>
      </c>
      <c r="L46" s="45">
        <v>0.053</v>
      </c>
      <c r="M46" s="45">
        <v>0.044</v>
      </c>
      <c r="N46" s="46">
        <v>0.063</v>
      </c>
      <c r="O46" s="44">
        <f>IF(SUM(C46:N46)=0,"",AVERAGE(C46:N46))</f>
        <v>0.050916666666666666</v>
      </c>
      <c r="P46" s="46">
        <f>IF(SUM(C46:N46)=0,"",MAX(C46:N46))</f>
        <v>0.063</v>
      </c>
    </row>
    <row r="47" spans="2:16" ht="21.75" customHeight="1">
      <c r="B47" s="7" t="s">
        <v>5</v>
      </c>
      <c r="C47" s="18">
        <v>0.023</v>
      </c>
      <c r="D47" s="38">
        <v>0.018</v>
      </c>
      <c r="E47" s="38">
        <v>0.037</v>
      </c>
      <c r="F47" s="38">
        <v>0.023</v>
      </c>
      <c r="G47" s="38">
        <v>0.024</v>
      </c>
      <c r="H47" s="38">
        <v>0.035</v>
      </c>
      <c r="I47" s="38">
        <v>0.033</v>
      </c>
      <c r="J47" s="38">
        <v>0.013</v>
      </c>
      <c r="K47" s="38">
        <v>0.018</v>
      </c>
      <c r="L47" s="25">
        <v>0.017</v>
      </c>
      <c r="M47" s="25">
        <v>0.022</v>
      </c>
      <c r="N47" s="26">
        <v>0.034</v>
      </c>
      <c r="O47" s="18">
        <f>IF(SUM(C47:N47)=0,"",AVERAGE(C47:N47))</f>
        <v>0.024750000000000005</v>
      </c>
      <c r="P47" s="26">
        <f>IF(SUM(C47:N47)=0,"",MAX(C47:N47))</f>
        <v>0.037</v>
      </c>
    </row>
    <row r="48" spans="2:16" ht="21.75" customHeight="1">
      <c r="B48" s="95" t="s">
        <v>6</v>
      </c>
      <c r="C48" s="18">
        <v>0.011</v>
      </c>
      <c r="D48" s="38">
        <v>0.018</v>
      </c>
      <c r="E48" s="38">
        <v>0.019</v>
      </c>
      <c r="F48" s="38">
        <v>0.015</v>
      </c>
      <c r="G48" s="38">
        <v>0.021</v>
      </c>
      <c r="H48" s="38">
        <v>0.011</v>
      </c>
      <c r="I48" s="38">
        <v>0.011</v>
      </c>
      <c r="J48" s="38">
        <v>0.015</v>
      </c>
      <c r="K48" s="38">
        <v>0.02</v>
      </c>
      <c r="L48" s="25">
        <v>0.019</v>
      </c>
      <c r="M48" s="25">
        <v>0.014</v>
      </c>
      <c r="N48" s="26">
        <v>0.02</v>
      </c>
      <c r="O48" s="18">
        <f>IF(SUM(C48:N48)=0,"",AVERAGE(C48:N48))</f>
        <v>0.016166666666666666</v>
      </c>
      <c r="P48" s="26">
        <f>IF(SUM(C48:N48)=0,"",MAX(C48:N48))</f>
        <v>0.021</v>
      </c>
    </row>
    <row r="49" spans="2:16" ht="21.75" customHeight="1">
      <c r="B49" s="95" t="s">
        <v>7</v>
      </c>
      <c r="C49" s="27">
        <v>0.0046</v>
      </c>
      <c r="D49" s="167">
        <v>0.01</v>
      </c>
      <c r="E49" s="39">
        <v>0.0061</v>
      </c>
      <c r="F49" s="39">
        <v>0.0072</v>
      </c>
      <c r="G49" s="167">
        <v>0.011</v>
      </c>
      <c r="H49" s="39">
        <v>0.0023</v>
      </c>
      <c r="I49" s="39">
        <v>0.0028</v>
      </c>
      <c r="J49" s="167">
        <v>0.01</v>
      </c>
      <c r="K49" s="167">
        <v>0.014</v>
      </c>
      <c r="L49" s="159">
        <v>0.014</v>
      </c>
      <c r="M49" s="28">
        <v>0.0064</v>
      </c>
      <c r="N49" s="29">
        <v>0.0073</v>
      </c>
      <c r="O49" s="168">
        <f>IF(SUM(C49:N49)=0,"",AVERAGE(C49:N49))</f>
        <v>0.007975000000000001</v>
      </c>
      <c r="P49" s="26">
        <f>IF(SUM(C49:N49)=0,"",MAX(C49:N49))</f>
        <v>0.014</v>
      </c>
    </row>
    <row r="50" spans="2:16" ht="21.75" customHeight="1" thickBot="1">
      <c r="B50" s="11" t="s">
        <v>8</v>
      </c>
      <c r="C50" s="30">
        <v>0.0002</v>
      </c>
      <c r="D50" s="40">
        <v>0.0012</v>
      </c>
      <c r="E50" s="40">
        <v>0.0003</v>
      </c>
      <c r="F50" s="40">
        <v>0.0005</v>
      </c>
      <c r="G50" s="40">
        <v>0.0014</v>
      </c>
      <c r="H50" s="40" t="s">
        <v>60</v>
      </c>
      <c r="I50" s="40" t="s">
        <v>60</v>
      </c>
      <c r="J50" s="40">
        <v>0.0017</v>
      </c>
      <c r="K50" s="40">
        <v>0.0022</v>
      </c>
      <c r="L50" s="31">
        <v>0.0022</v>
      </c>
      <c r="M50" s="31">
        <v>0.0004</v>
      </c>
      <c r="N50" s="32">
        <v>0.0005</v>
      </c>
      <c r="O50" s="30">
        <f>IF(SUM(C50:N50)=0,"",AVERAGE(C50:N50))</f>
        <v>0.00106</v>
      </c>
      <c r="P50" s="32">
        <f>IF(SUM(C50:N50)=0,"",MAX(C50:N50))</f>
        <v>0.0022</v>
      </c>
    </row>
    <row r="51" ht="21.7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m.kshn3</dc:creator>
  <cp:keywords/>
  <dc:description/>
  <cp:lastModifiedBy>千葉県</cp:lastModifiedBy>
  <cp:lastPrinted>2016-05-24T06:20:18Z</cp:lastPrinted>
  <dcterms:created xsi:type="dcterms:W3CDTF">2007-10-24T00:56:55Z</dcterms:created>
  <dcterms:modified xsi:type="dcterms:W3CDTF">2016-05-26T03:07:44Z</dcterms:modified>
  <cp:category/>
  <cp:version/>
  <cp:contentType/>
  <cp:contentStatus/>
</cp:coreProperties>
</file>