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185" windowWidth="18345" windowHeight="6330" activeTab="0"/>
  </bookViews>
  <sheets>
    <sheet name="公表例 (地方自治体等　Ｈ２７実績)  " sheetId="1" r:id="rId1"/>
    <sheet name="分類例" sheetId="2" r:id="rId2"/>
  </sheets>
  <definedNames>
    <definedName name="_xlnm.Print_Area" localSheetId="0">'公表例 (地方自治体等　Ｈ２７実績)  '!$A$1:$AH$33</definedName>
    <definedName name="_xlnm.Print_Titles" localSheetId="0">'公表例 (地方自治体等　Ｈ２７実績)  '!$4:$11</definedName>
  </definedNames>
  <calcPr fullCalcOnLoad="1"/>
</workbook>
</file>

<file path=xl/sharedStrings.xml><?xml version="1.0" encoding="utf-8"?>
<sst xmlns="http://schemas.openxmlformats.org/spreadsheetml/2006/main" count="126" uniqueCount="85">
  <si>
    <t>調
達
先</t>
  </si>
  <si>
    <t>物品</t>
  </si>
  <si>
    <t>役務</t>
  </si>
  <si>
    <t>うち
随意
契約</t>
  </si>
  <si>
    <t>a</t>
  </si>
  <si>
    <t>b</t>
  </si>
  <si>
    <t>①
事務用品
書籍</t>
  </si>
  <si>
    <t xml:space="preserve">①
印刷
</t>
  </si>
  <si>
    <t>④
情報処理
テープ起こし</t>
  </si>
  <si>
    <t>ｃ</t>
  </si>
  <si>
    <t>件数</t>
  </si>
  <si>
    <t>物品計</t>
  </si>
  <si>
    <t>金額
（円）</t>
  </si>
  <si>
    <t>役務計</t>
  </si>
  <si>
    <t>計</t>
  </si>
  <si>
    <t>合計
（物品＋役務）</t>
  </si>
  <si>
    <t>各省各庁名
及び
独立行政法人名</t>
  </si>
  <si>
    <t>独立行政
法人等合計</t>
  </si>
  <si>
    <t>合計
（各省各庁＋独立行政法人等）</t>
  </si>
  <si>
    <t xml:space="preserve">②
食料品・飲料
</t>
  </si>
  <si>
    <t>③
小物雑貨</t>
  </si>
  <si>
    <t xml:space="preserve">③
清掃・
施設管理
</t>
  </si>
  <si>
    <t>⑤
飲食店等
の運営</t>
  </si>
  <si>
    <t xml:space="preserve">②
クリーニング
</t>
  </si>
  <si>
    <t>独立行政法人等名</t>
  </si>
  <si>
    <t>※独立行政法人等の記入欄については必要に応じて行を追加してください。</t>
  </si>
  <si>
    <t>⑥
その他の役務</t>
  </si>
  <si>
    <t>④
その他の
物品</t>
  </si>
  <si>
    <t>厚生労働省</t>
  </si>
  <si>
    <t>就労継続支援Ａ型
就労継続支援Ｂ型
生活介護
障害者支援施設
地域活動支援センター
小規模作業所</t>
  </si>
  <si>
    <t>共同受注窓口</t>
  </si>
  <si>
    <t>特例子会社
重度多数雇用事業所
在宅就業障害者
在宅就業支援団体</t>
  </si>
  <si>
    <t xml:space="preserve">※　物品・役務の品目分類については、別紙の品目分類例をを参照の上作成。
</t>
  </si>
  <si>
    <t>分類例</t>
  </si>
  <si>
    <t>【物品・役務の品目分類例】</t>
  </si>
  <si>
    <t>品目</t>
  </si>
  <si>
    <t>具体例</t>
  </si>
  <si>
    <t>物
品</t>
  </si>
  <si>
    <t>①事務用品・書籍</t>
  </si>
  <si>
    <t>筆記具、事務用具、用紙、封筒、ゴム印、書籍　など</t>
  </si>
  <si>
    <t>②食料品・飲料</t>
  </si>
  <si>
    <t>パン、弁当・おにぎり、麺類、加工食品、菓子類、飲料、コーヒー・茶、米、野菜、果物　など</t>
  </si>
  <si>
    <t>③小物雑貨</t>
  </si>
  <si>
    <t>衣服・身の回り品・装身具、食器類、絵画・彫刻、木工品・金工品・刺繍品・陶磁器・ガラス製品、おもちゃ・人形、楽器、各種記念品、清掃用具、防災用品、非常食、花苗　など</t>
  </si>
  <si>
    <t>④その他の物品</t>
  </si>
  <si>
    <t>机・テーブル、椅子、キャビネット、ロッカー、寝具、器物台、プランター、車いす、杖、点字ブロック等上記以外の物品</t>
  </si>
  <si>
    <t>役
務</t>
  </si>
  <si>
    <t>①印刷</t>
  </si>
  <si>
    <t>ポスター、チラシ、リーフレット、報告書・冊子、名刺、封筒などの印刷</t>
  </si>
  <si>
    <t>②クリーニング</t>
  </si>
  <si>
    <t>クリーニング、リネンサプライ　など</t>
  </si>
  <si>
    <t>③清掃・施設管理</t>
  </si>
  <si>
    <t>清掃、除草作業、施設管理、駐車場管理、自動販売機管理　など</t>
  </si>
  <si>
    <t>④情報処理・テープ起こし</t>
  </si>
  <si>
    <t>ホームページ作成、プログラミング、データ入力・集計、テープ起こし　など</t>
  </si>
  <si>
    <t>⑤飲食店等の運営</t>
  </si>
  <si>
    <t>売店、レストラン、喫茶店　など</t>
  </si>
  <si>
    <t>⑥その他のサービス・役務</t>
  </si>
  <si>
    <t>仕分け・発送、袋詰・包装・梱包、洗浄、解体、印刷物折り、おしぼり類折り、筆耕、文書の廃棄（シュレッダー）、資源回収・分別　など</t>
  </si>
  <si>
    <t>【調達先の分類】</t>
  </si>
  <si>
    <t>a</t>
  </si>
  <si>
    <t>就労継続支援Ａ型・Ｂ型</t>
  </si>
  <si>
    <t>　障害者総合支援法第５条第14項に規定され、一般企業等での就労が困難な人に、働く場を提供するとともに、知識及び能力の向上のために必要な訓練を行う事業所。</t>
  </si>
  <si>
    <t>就労移行支援</t>
  </si>
  <si>
    <t>　障害者総合支援法第５条第13項に規定され、一般企業等への就労を希望する人に、一定期間就労に必要な知識及び能力の向上のために必要な支援を行う事業所。</t>
  </si>
  <si>
    <t>生活介護</t>
  </si>
  <si>
    <t>　障害者総合支援法第５条第７項に規定され、常に介護を必要とする人に、昼間、入浴、排泄、食事の介助等を行うとともに、創作活動又は生産活動の機会を提供する事業所。</t>
  </si>
  <si>
    <t>障害者支援施設</t>
  </si>
  <si>
    <t>　障害者総合支援法第５条第11項に規定する障害者支援施設。（就労移行支援、就労継続支援、生活介護を行うものに限る）</t>
  </si>
  <si>
    <t>地域活動支援センター</t>
  </si>
  <si>
    <t>　障害者総合支援法第５条第25項に規定され、　創作的活動又は生産活動の機会の提供、社会との交流等を行う事業所。</t>
  </si>
  <si>
    <t>小規模作業所</t>
  </si>
  <si>
    <t>　障害者基本法第２条第１号に規定する障害者の地域社会における作業活動の場として同法第18条第３項の規定により必要な費用の助成を受けている施設。</t>
  </si>
  <si>
    <t>b</t>
  </si>
  <si>
    <t>　受注内容を対応可能な複数の障害福祉サービス事業所にあっせん・仲介する業務を行う。</t>
  </si>
  <si>
    <t>c</t>
  </si>
  <si>
    <t>特例子会社</t>
  </si>
  <si>
    <t>　障害者の雇用に特別の配慮をし、雇用される障害者数や割合が一定の基準を満たすものとして厚生労働大臣の認定を受けた会社。</t>
  </si>
  <si>
    <t>重度障害者多数雇用事業所</t>
  </si>
  <si>
    <t>　重度身体障害者等を常時労働者として多数雇い入れるか継続して雇用している事業主。</t>
  </si>
  <si>
    <t>在宅就業障害者</t>
  </si>
  <si>
    <t>　自宅等において物品の製造、役務の提供等の業務を自ら行う障害者。</t>
  </si>
  <si>
    <t>在宅就業支援団体</t>
  </si>
  <si>
    <t>　在宅就業障害者に対する援助の業務等を行う団体。</t>
  </si>
  <si>
    <t>平成27年度　千葉県における障害者就労施設等からの物品等の調達実績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</si>
</sst>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b/>
      <sz val="16"/>
      <color indexed="8"/>
      <name val="ＭＳ Ｐゴシック"/>
      <family val="3"/>
    </font>
    <font>
      <b/>
      <sz val="18"/>
      <color indexed="8"/>
      <name val="ＭＳ Ｐゴシック"/>
      <family val="3"/>
    </font>
    <font>
      <sz val="16"/>
      <color indexed="8"/>
      <name val="ＭＳ Ｐゴシック"/>
      <family val="3"/>
    </font>
    <font>
      <b/>
      <sz val="28"/>
      <color indexed="8"/>
      <name val="ＭＳ Ｐゴシック"/>
      <family val="3"/>
    </font>
    <font>
      <b/>
      <sz val="20"/>
      <color indexed="8"/>
      <name val="ＭＳ Ｐゴシック"/>
      <family val="3"/>
    </font>
    <font>
      <b/>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2"/>
      <color theme="1"/>
      <name val="Calibri"/>
      <family val="3"/>
    </font>
    <font>
      <sz val="16"/>
      <color theme="1"/>
      <name val="Calibri"/>
      <family val="3"/>
    </font>
    <font>
      <b/>
      <sz val="20"/>
      <color theme="1"/>
      <name val="Calibri"/>
      <family val="3"/>
    </font>
    <font>
      <b/>
      <sz val="14"/>
      <color theme="1"/>
      <name val="Calibri"/>
      <family val="3"/>
    </font>
    <font>
      <sz val="14"/>
      <color theme="1"/>
      <name val="Calibri"/>
      <family val="3"/>
    </font>
    <font>
      <b/>
      <sz val="18"/>
      <color theme="1"/>
      <name val="Calibri"/>
      <family val="3"/>
    </font>
    <font>
      <b/>
      <sz val="2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medium"/>
    </border>
    <border>
      <left style="thin"/>
      <right style="medium"/>
      <top style="hair"/>
      <bottom style="medium"/>
    </border>
    <border>
      <left style="thin"/>
      <right style="thin"/>
      <top style="medium"/>
      <bottom/>
    </border>
    <border>
      <left style="thin"/>
      <right style="thin"/>
      <top/>
      <bottom/>
    </border>
    <border>
      <left style="medium"/>
      <right/>
      <top style="medium"/>
      <bottom style="hair"/>
    </border>
    <border>
      <left/>
      <right/>
      <top style="medium"/>
      <bottom style="hair"/>
    </border>
    <border>
      <left style="medium"/>
      <right/>
      <top style="hair"/>
      <bottom style="hair"/>
    </border>
    <border>
      <left/>
      <right/>
      <top style="hair"/>
      <bottom style="hair"/>
    </border>
    <border>
      <left style="medium"/>
      <right/>
      <top style="hair"/>
      <bottom style="double"/>
    </border>
    <border>
      <left/>
      <right/>
      <top style="hair"/>
      <bottom style="double"/>
    </border>
    <border>
      <left style="medium"/>
      <right/>
      <top/>
      <bottom style="hair"/>
    </border>
    <border>
      <left/>
      <right/>
      <top/>
      <bottom style="hair"/>
    </border>
    <border>
      <left style="medium"/>
      <right/>
      <top style="hair"/>
      <bottom style="medium"/>
    </border>
    <border>
      <left/>
      <right/>
      <top style="hair"/>
      <bottom style="medium"/>
    </border>
    <border>
      <left style="thin"/>
      <right style="thin"/>
      <top style="thin"/>
      <bottom style="thin"/>
    </border>
    <border>
      <left style="thin"/>
      <right/>
      <top style="thin"/>
      <bottom style="thin"/>
    </border>
    <border>
      <left style="medium"/>
      <right style="thin"/>
      <top/>
      <bottom/>
    </border>
    <border>
      <left style="thin"/>
      <right style="medium"/>
      <top style="thin"/>
      <bottom style="thin"/>
    </border>
    <border>
      <left style="medium"/>
      <right/>
      <top/>
      <bottom/>
    </border>
    <border>
      <left/>
      <right style="thin"/>
      <top/>
      <bottom/>
    </border>
    <border>
      <left style="medium"/>
      <right/>
      <top/>
      <bottom style="medium"/>
    </border>
    <border>
      <left/>
      <right/>
      <top/>
      <bottom style="medium"/>
    </border>
    <border>
      <left style="thin"/>
      <right style="thin"/>
      <top style="thin"/>
      <bottom/>
    </border>
    <border>
      <left style="thin"/>
      <right style="medium"/>
      <top style="thin"/>
      <bottom/>
    </border>
    <border>
      <left style="thin"/>
      <right style="medium"/>
      <top/>
      <bottom/>
    </border>
    <border>
      <left/>
      <right style="thin"/>
      <top style="thin"/>
      <bottom style="thin"/>
    </border>
    <border>
      <left style="medium"/>
      <right/>
      <top style="medium"/>
      <bottom/>
    </border>
    <border>
      <left/>
      <right/>
      <top style="medium"/>
      <bottom/>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style="hair"/>
      <bottom style="mediu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6">
    <xf numFmtId="0" fontId="0" fillId="0" borderId="0" xfId="0" applyFont="1" applyAlignment="1">
      <alignment vertical="center"/>
    </xf>
    <xf numFmtId="0" fontId="0" fillId="0" borderId="0" xfId="0" applyAlignment="1">
      <alignment horizontal="right" vertical="center"/>
    </xf>
    <xf numFmtId="0" fontId="44" fillId="0" borderId="0" xfId="0" applyFont="1" applyAlignment="1">
      <alignment vertical="center"/>
    </xf>
    <xf numFmtId="0" fontId="45" fillId="33" borderId="10" xfId="0" applyFont="1" applyFill="1" applyBorder="1" applyAlignment="1">
      <alignment horizontal="center" vertical="center"/>
    </xf>
    <xf numFmtId="0" fontId="45" fillId="0" borderId="11" xfId="0" applyFont="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xf>
    <xf numFmtId="0" fontId="45"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xf>
    <xf numFmtId="0" fontId="45"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xf>
    <xf numFmtId="0" fontId="0" fillId="0" borderId="28"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5" fillId="0" borderId="29" xfId="0" applyFont="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xf>
    <xf numFmtId="0" fontId="45" fillId="33" borderId="35" xfId="0" applyFont="1"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45" fillId="33" borderId="41" xfId="0" applyFont="1" applyFill="1" applyBorder="1" applyAlignment="1">
      <alignment horizontal="center"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0" borderId="0" xfId="0" applyAlignment="1">
      <alignment vertical="center"/>
    </xf>
    <xf numFmtId="0" fontId="44" fillId="0" borderId="0" xfId="0" applyFont="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wrapText="1"/>
    </xf>
    <xf numFmtId="0" fontId="45" fillId="0" borderId="48" xfId="0" applyFont="1" applyBorder="1" applyAlignment="1">
      <alignment horizontal="center" vertical="center"/>
    </xf>
    <xf numFmtId="0" fontId="45" fillId="0" borderId="49" xfId="0" applyFont="1" applyBorder="1" applyAlignment="1">
      <alignment horizontal="center" vertical="center" wrapText="1"/>
    </xf>
    <xf numFmtId="0" fontId="45" fillId="0" borderId="50" xfId="0" applyFont="1" applyBorder="1" applyAlignment="1">
      <alignment horizontal="center" vertical="center"/>
    </xf>
    <xf numFmtId="0" fontId="45" fillId="0" borderId="51" xfId="0" applyFont="1" applyBorder="1" applyAlignment="1">
      <alignment horizontal="center" vertical="center" wrapText="1"/>
    </xf>
    <xf numFmtId="0" fontId="45" fillId="33" borderId="52" xfId="0" applyFont="1" applyFill="1" applyBorder="1" applyAlignment="1">
      <alignment vertical="center"/>
    </xf>
    <xf numFmtId="0" fontId="45" fillId="33" borderId="53" xfId="0" applyFont="1" applyFill="1" applyBorder="1" applyAlignment="1">
      <alignment vertical="center"/>
    </xf>
    <xf numFmtId="0" fontId="45" fillId="33" borderId="54" xfId="0" applyFont="1" applyFill="1" applyBorder="1" applyAlignment="1">
      <alignment vertical="center"/>
    </xf>
    <xf numFmtId="0" fontId="45" fillId="33" borderId="55" xfId="0" applyFont="1" applyFill="1" applyBorder="1" applyAlignment="1">
      <alignment vertical="center"/>
    </xf>
    <xf numFmtId="0" fontId="45" fillId="33" borderId="56" xfId="0" applyFont="1" applyFill="1" applyBorder="1" applyAlignment="1">
      <alignment vertical="center"/>
    </xf>
    <xf numFmtId="0" fontId="44" fillId="0" borderId="0" xfId="0" applyFont="1" applyFill="1" applyBorder="1" applyAlignment="1">
      <alignment horizontal="center" vertical="top" wrapText="1"/>
    </xf>
    <xf numFmtId="0" fontId="45" fillId="0" borderId="11" xfId="0" applyFont="1" applyBorder="1" applyAlignment="1">
      <alignment horizontal="center" vertical="center" wrapText="1"/>
    </xf>
    <xf numFmtId="0" fontId="45" fillId="0" borderId="23" xfId="0" applyFont="1" applyBorder="1" applyAlignment="1">
      <alignment horizontal="center" vertical="center" wrapText="1"/>
    </xf>
    <xf numFmtId="0" fontId="46" fillId="0" borderId="0" xfId="0" applyFont="1" applyAlignment="1">
      <alignment horizontal="right" vertical="center"/>
    </xf>
    <xf numFmtId="0" fontId="47" fillId="0" borderId="0" xfId="0" applyFont="1" applyAlignment="1">
      <alignment vertical="center"/>
    </xf>
    <xf numFmtId="0" fontId="0" fillId="0" borderId="57" xfId="0" applyBorder="1" applyAlignment="1">
      <alignment vertical="center"/>
    </xf>
    <xf numFmtId="0" fontId="48" fillId="0" borderId="58" xfId="0" applyFont="1" applyBorder="1" applyAlignment="1">
      <alignment horizontal="center" vertical="center"/>
    </xf>
    <xf numFmtId="0" fontId="48" fillId="0" borderId="59" xfId="0" applyFont="1" applyBorder="1" applyAlignment="1">
      <alignment horizontal="center" vertical="center"/>
    </xf>
    <xf numFmtId="0" fontId="46" fillId="0" borderId="13" xfId="0" applyFont="1" applyBorder="1" applyAlignment="1">
      <alignment vertical="center"/>
    </xf>
    <xf numFmtId="0" fontId="46" fillId="0" borderId="14" xfId="0" applyFont="1" applyBorder="1" applyAlignment="1">
      <alignment vertical="center" wrapText="1"/>
    </xf>
    <xf numFmtId="0" fontId="46" fillId="0" borderId="31" xfId="0" applyFont="1" applyBorder="1" applyAlignment="1">
      <alignment vertical="center"/>
    </xf>
    <xf numFmtId="0" fontId="46" fillId="0" borderId="32" xfId="0" applyFont="1" applyBorder="1" applyAlignment="1">
      <alignment vertical="center" wrapText="1"/>
    </xf>
    <xf numFmtId="0" fontId="46" fillId="0" borderId="19" xfId="0" applyFont="1" applyBorder="1" applyAlignment="1">
      <alignment vertical="center"/>
    </xf>
    <xf numFmtId="0" fontId="46" fillId="0" borderId="20" xfId="0" applyFont="1" applyBorder="1" applyAlignment="1">
      <alignment vertical="center" wrapText="1"/>
    </xf>
    <xf numFmtId="0" fontId="46" fillId="0" borderId="60" xfId="0" applyFont="1" applyBorder="1" applyAlignment="1">
      <alignment vertical="center"/>
    </xf>
    <xf numFmtId="0" fontId="46" fillId="0" borderId="61" xfId="0" applyFont="1" applyBorder="1" applyAlignment="1">
      <alignment vertical="center" wrapText="1"/>
    </xf>
    <xf numFmtId="0" fontId="48" fillId="0" borderId="0" xfId="0" applyFont="1" applyBorder="1" applyAlignment="1">
      <alignment horizontal="center" vertical="center"/>
    </xf>
    <xf numFmtId="0" fontId="49" fillId="0" borderId="0" xfId="0" applyFont="1" applyBorder="1" applyAlignment="1">
      <alignment vertical="center"/>
    </xf>
    <xf numFmtId="0" fontId="44" fillId="0" borderId="57" xfId="0" applyFont="1" applyBorder="1" applyAlignment="1">
      <alignment horizontal="center" vertical="center" wrapText="1"/>
    </xf>
    <xf numFmtId="0" fontId="46" fillId="0" borderId="58" xfId="0" applyFont="1" applyBorder="1" applyAlignment="1">
      <alignment vertical="center"/>
    </xf>
    <xf numFmtId="0" fontId="46" fillId="0" borderId="59" xfId="0" applyFont="1" applyBorder="1" applyAlignment="1">
      <alignment vertical="center" wrapText="1"/>
    </xf>
    <xf numFmtId="0" fontId="46" fillId="0" borderId="61" xfId="0" applyFont="1" applyBorder="1" applyAlignment="1">
      <alignment vertical="center"/>
    </xf>
    <xf numFmtId="38" fontId="0" fillId="0" borderId="12" xfId="48" applyFont="1" applyBorder="1" applyAlignment="1">
      <alignment vertical="center" shrinkToFit="1"/>
    </xf>
    <xf numFmtId="38" fontId="0" fillId="0" borderId="0" xfId="48" applyFont="1" applyAlignment="1">
      <alignment vertical="center"/>
    </xf>
    <xf numFmtId="38" fontId="0" fillId="0" borderId="13" xfId="48" applyFont="1" applyFill="1" applyBorder="1" applyAlignment="1">
      <alignment vertical="center" shrinkToFit="1"/>
    </xf>
    <xf numFmtId="38" fontId="0" fillId="0" borderId="13" xfId="48" applyFont="1" applyBorder="1" applyAlignment="1">
      <alignment vertical="center" wrapText="1" shrinkToFit="1"/>
    </xf>
    <xf numFmtId="38" fontId="0" fillId="0" borderId="13" xfId="48" applyFont="1" applyBorder="1" applyAlignment="1">
      <alignment vertical="center" shrinkToFit="1"/>
    </xf>
    <xf numFmtId="38" fontId="0" fillId="0" borderId="14" xfId="48" applyFont="1" applyBorder="1" applyAlignment="1">
      <alignment vertical="center" shrinkToFit="1"/>
    </xf>
    <xf numFmtId="38" fontId="0" fillId="0" borderId="15" xfId="48" applyFont="1" applyBorder="1" applyAlignment="1">
      <alignment vertical="center" shrinkToFit="1"/>
    </xf>
    <xf numFmtId="38" fontId="0" fillId="0" borderId="16" xfId="48" applyFont="1" applyBorder="1" applyAlignment="1">
      <alignment vertical="center" shrinkToFit="1"/>
    </xf>
    <xf numFmtId="38" fontId="0" fillId="0" borderId="62" xfId="48" applyFont="1" applyBorder="1" applyAlignment="1">
      <alignment horizontal="right" vertical="center" shrinkToFit="1"/>
    </xf>
    <xf numFmtId="38" fontId="0" fillId="0" borderId="13" xfId="48" applyFont="1" applyBorder="1" applyAlignment="1">
      <alignment horizontal="right" vertical="center" shrinkToFit="1"/>
    </xf>
    <xf numFmtId="38" fontId="0" fillId="0" borderId="18" xfId="48" applyFont="1" applyBorder="1" applyAlignment="1">
      <alignment vertical="center" shrinkToFit="1"/>
    </xf>
    <xf numFmtId="38" fontId="0" fillId="0" borderId="19" xfId="48" applyFont="1" applyBorder="1" applyAlignment="1">
      <alignment vertical="center" shrinkToFit="1"/>
    </xf>
    <xf numFmtId="38" fontId="0" fillId="0" borderId="20" xfId="48" applyFont="1" applyBorder="1" applyAlignment="1">
      <alignment vertical="center" shrinkToFit="1"/>
    </xf>
    <xf numFmtId="38" fontId="0" fillId="0" borderId="21" xfId="48" applyFont="1" applyBorder="1" applyAlignment="1">
      <alignment vertical="center" shrinkToFit="1"/>
    </xf>
    <xf numFmtId="38" fontId="0" fillId="0" borderId="22" xfId="48" applyFont="1" applyBorder="1" applyAlignment="1">
      <alignment vertical="center" shrinkToFit="1"/>
    </xf>
    <xf numFmtId="38" fontId="0" fillId="0" borderId="19" xfId="48" applyFont="1" applyBorder="1" applyAlignment="1">
      <alignment horizontal="right" vertical="center" shrinkToFit="1"/>
    </xf>
    <xf numFmtId="38" fontId="0" fillId="0" borderId="63" xfId="48" applyFont="1" applyBorder="1" applyAlignment="1">
      <alignment horizontal="right" vertical="center" shrinkToFit="1"/>
    </xf>
    <xf numFmtId="38" fontId="0" fillId="0" borderId="24" xfId="48" applyFont="1" applyBorder="1" applyAlignment="1">
      <alignment vertical="center" shrinkToFit="1"/>
    </xf>
    <xf numFmtId="38" fontId="0" fillId="0" borderId="25" xfId="48" applyFont="1" applyBorder="1" applyAlignment="1">
      <alignment vertical="center"/>
    </xf>
    <xf numFmtId="38" fontId="0" fillId="0" borderId="25" xfId="48" applyFont="1" applyBorder="1" applyAlignment="1">
      <alignment vertical="center" shrinkToFit="1"/>
    </xf>
    <xf numFmtId="38" fontId="0" fillId="0" borderId="26" xfId="48" applyFont="1" applyBorder="1" applyAlignment="1">
      <alignment vertical="center" shrinkToFit="1"/>
    </xf>
    <xf numFmtId="38" fontId="0" fillId="0" borderId="27" xfId="48" applyFont="1" applyBorder="1" applyAlignment="1">
      <alignment vertical="center" shrinkToFit="1"/>
    </xf>
    <xf numFmtId="38" fontId="0" fillId="0" borderId="25" xfId="48" applyFont="1" applyBorder="1" applyAlignment="1">
      <alignment vertical="center" wrapText="1" shrinkToFit="1"/>
    </xf>
    <xf numFmtId="38" fontId="0" fillId="0" borderId="28" xfId="48" applyFont="1" applyBorder="1" applyAlignment="1">
      <alignment vertical="center" shrinkToFit="1"/>
    </xf>
    <xf numFmtId="38" fontId="0" fillId="0" borderId="37" xfId="48" applyFont="1" applyBorder="1" applyAlignment="1">
      <alignment horizontal="right" vertical="center" shrinkToFit="1"/>
    </xf>
    <xf numFmtId="38" fontId="0" fillId="0" borderId="25" xfId="48" applyFont="1" applyBorder="1" applyAlignment="1">
      <alignment horizontal="right" vertical="center" shrinkToFit="1"/>
    </xf>
    <xf numFmtId="0" fontId="49" fillId="0" borderId="64" xfId="0" applyFont="1" applyBorder="1" applyAlignment="1">
      <alignment horizontal="center"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49" fillId="0" borderId="67" xfId="0" applyFont="1" applyBorder="1" applyAlignment="1">
      <alignment horizontal="center" vertical="center"/>
    </xf>
    <xf numFmtId="0" fontId="49" fillId="0" borderId="66"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49" fillId="0" borderId="70" xfId="0" applyFont="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44" fillId="0" borderId="0" xfId="0" applyFont="1" applyFill="1" applyBorder="1" applyAlignment="1">
      <alignment horizontal="left" vertical="center" wrapText="1"/>
    </xf>
    <xf numFmtId="0" fontId="44" fillId="0" borderId="0" xfId="0" applyFont="1" applyAlignment="1">
      <alignment vertical="top" wrapText="1"/>
    </xf>
    <xf numFmtId="0" fontId="0" fillId="0" borderId="0" xfId="0" applyAlignment="1">
      <alignment vertical="top" wrapText="1"/>
    </xf>
    <xf numFmtId="0" fontId="45" fillId="0" borderId="74" xfId="0" applyFont="1" applyBorder="1" applyAlignment="1">
      <alignment horizontal="center" vertical="center" wrapText="1"/>
    </xf>
    <xf numFmtId="0" fontId="45" fillId="0" borderId="74" xfId="0" applyFont="1" applyBorder="1" applyAlignment="1">
      <alignment horizontal="center" vertical="center"/>
    </xf>
    <xf numFmtId="0" fontId="45" fillId="0" borderId="75" xfId="0" applyFont="1" applyBorder="1" applyAlignment="1">
      <alignment horizontal="center" vertical="center"/>
    </xf>
    <xf numFmtId="0" fontId="45" fillId="0" borderId="76" xfId="0" applyFont="1" applyBorder="1" applyAlignment="1">
      <alignment horizontal="center" vertical="center" wrapText="1"/>
    </xf>
    <xf numFmtId="0" fontId="45" fillId="0" borderId="63" xfId="0" applyFont="1" applyBorder="1" applyAlignment="1">
      <alignment horizontal="center" vertical="center"/>
    </xf>
    <xf numFmtId="0" fontId="45" fillId="0" borderId="76" xfId="0" applyFont="1" applyBorder="1" applyAlignment="1">
      <alignment horizontal="center" vertical="center"/>
    </xf>
    <xf numFmtId="0" fontId="45" fillId="0" borderId="36" xfId="0" applyFont="1" applyBorder="1" applyAlignment="1">
      <alignment horizontal="center" vertical="center"/>
    </xf>
    <xf numFmtId="0" fontId="45" fillId="0" borderId="37" xfId="0" applyFont="1" applyBorder="1" applyAlignment="1">
      <alignment horizontal="center" vertical="center"/>
    </xf>
    <xf numFmtId="0" fontId="45" fillId="0" borderId="37" xfId="0" applyFont="1" applyBorder="1" applyAlignment="1">
      <alignment horizontal="center" vertical="center" wrapText="1"/>
    </xf>
    <xf numFmtId="0" fontId="45" fillId="0" borderId="38" xfId="0" applyFont="1" applyBorder="1" applyAlignment="1">
      <alignment horizontal="center" vertical="center"/>
    </xf>
    <xf numFmtId="0" fontId="45" fillId="0" borderId="77" xfId="0" applyFont="1" applyBorder="1" applyAlignment="1">
      <alignment horizontal="center" vertical="center"/>
    </xf>
    <xf numFmtId="0" fontId="49" fillId="0" borderId="78" xfId="0" applyFont="1"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5" xfId="0" applyBorder="1" applyAlignment="1">
      <alignment horizontal="center" vertical="center"/>
    </xf>
    <xf numFmtId="0" fontId="45" fillId="0" borderId="82" xfId="0" applyFont="1" applyBorder="1" applyAlignment="1">
      <alignment horizontal="center" vertical="center" wrapText="1"/>
    </xf>
    <xf numFmtId="0" fontId="45" fillId="0" borderId="82" xfId="0" applyFont="1" applyBorder="1" applyAlignment="1">
      <alignment vertical="center"/>
    </xf>
    <xf numFmtId="0" fontId="45" fillId="0" borderId="63" xfId="0" applyFont="1" applyBorder="1" applyAlignment="1">
      <alignment vertical="center"/>
    </xf>
    <xf numFmtId="0" fontId="45" fillId="0" borderId="37" xfId="0" applyFont="1" applyBorder="1" applyAlignment="1">
      <alignment vertical="center"/>
    </xf>
    <xf numFmtId="0" fontId="45" fillId="0" borderId="82" xfId="0" applyFont="1" applyBorder="1" applyAlignment="1">
      <alignment horizontal="center" vertical="center"/>
    </xf>
    <xf numFmtId="0" fontId="45" fillId="0" borderId="83" xfId="0" applyFont="1" applyBorder="1" applyAlignment="1">
      <alignment horizontal="center" vertical="center"/>
    </xf>
    <xf numFmtId="0" fontId="45" fillId="0" borderId="84" xfId="0" applyFont="1" applyBorder="1" applyAlignment="1">
      <alignment horizontal="center" vertical="center"/>
    </xf>
    <xf numFmtId="0" fontId="45" fillId="0" borderId="85" xfId="0" applyFont="1" applyBorder="1" applyAlignment="1">
      <alignment horizontal="center" vertical="center" wrapText="1"/>
    </xf>
    <xf numFmtId="0" fontId="45" fillId="0" borderId="85" xfId="0" applyFont="1" applyBorder="1" applyAlignment="1">
      <alignment horizontal="center" vertical="center"/>
    </xf>
    <xf numFmtId="0" fontId="50" fillId="0" borderId="0" xfId="0" applyFont="1" applyAlignment="1">
      <alignment horizontal="center" vertical="center"/>
    </xf>
    <xf numFmtId="0" fontId="45" fillId="0" borderId="86" xfId="0" applyFont="1" applyBorder="1" applyAlignment="1">
      <alignment horizontal="center" vertical="center" wrapText="1"/>
    </xf>
    <xf numFmtId="0" fontId="45" fillId="0" borderId="87" xfId="0" applyFont="1" applyBorder="1" applyAlignment="1">
      <alignment horizontal="center" vertical="center" wrapText="1"/>
    </xf>
    <xf numFmtId="0" fontId="45" fillId="0" borderId="78"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80" xfId="0" applyFont="1" applyBorder="1" applyAlignment="1">
      <alignment horizontal="center" vertical="center" wrapText="1"/>
    </xf>
    <xf numFmtId="0" fontId="45" fillId="0" borderId="81"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8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90" xfId="0" applyFont="1" applyBorder="1" applyAlignment="1">
      <alignment horizontal="center" vertical="center"/>
    </xf>
    <xf numFmtId="0" fontId="45" fillId="0" borderId="91" xfId="0" applyFont="1" applyBorder="1" applyAlignment="1">
      <alignment horizontal="center" vertical="center"/>
    </xf>
    <xf numFmtId="0" fontId="45" fillId="0" borderId="92" xfId="0" applyFont="1" applyBorder="1" applyAlignment="1">
      <alignment horizontal="center" vertical="center"/>
    </xf>
    <xf numFmtId="0" fontId="45" fillId="0" borderId="93" xfId="0" applyFont="1" applyBorder="1" applyAlignment="1">
      <alignment horizontal="center" vertical="center"/>
    </xf>
    <xf numFmtId="0" fontId="45" fillId="0" borderId="94" xfId="0" applyFont="1" applyBorder="1" applyAlignment="1">
      <alignment horizontal="center" vertical="center"/>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45" fillId="0" borderId="95" xfId="0" applyFont="1" applyBorder="1" applyAlignment="1">
      <alignment horizontal="center" vertical="center"/>
    </xf>
    <xf numFmtId="0" fontId="45" fillId="0" borderId="96" xfId="0" applyFont="1" applyBorder="1" applyAlignment="1">
      <alignment horizontal="center" vertical="center"/>
    </xf>
    <xf numFmtId="0" fontId="45" fillId="0" borderId="97" xfId="0" applyFont="1" applyBorder="1" applyAlignment="1">
      <alignment horizontal="center" vertical="center" wrapText="1"/>
    </xf>
    <xf numFmtId="0" fontId="45" fillId="0" borderId="76" xfId="0" applyFont="1" applyBorder="1" applyAlignment="1">
      <alignment vertical="center"/>
    </xf>
    <xf numFmtId="0" fontId="45" fillId="0" borderId="36" xfId="0" applyFont="1" applyBorder="1" applyAlignment="1">
      <alignment vertical="center"/>
    </xf>
    <xf numFmtId="0" fontId="51" fillId="0" borderId="0" xfId="0" applyFont="1" applyAlignment="1">
      <alignment horizontal="center" vertical="center"/>
    </xf>
    <xf numFmtId="0" fontId="47" fillId="0" borderId="0" xfId="0" applyFont="1" applyAlignment="1">
      <alignment horizontal="center" vertical="center"/>
    </xf>
    <xf numFmtId="0" fontId="44" fillId="0" borderId="12"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18" xfId="0" applyFont="1" applyBorder="1" applyAlignment="1">
      <alignment horizontal="center" vertical="center"/>
    </xf>
    <xf numFmtId="0" fontId="44" fillId="0" borderId="98" xfId="0" applyFont="1" applyBorder="1" applyAlignment="1">
      <alignment horizontal="center" vertical="center"/>
    </xf>
    <xf numFmtId="0" fontId="44" fillId="0" borderId="99" xfId="0" applyFont="1" applyBorder="1" applyAlignment="1">
      <alignment horizontal="center" vertical="center" wrapText="1"/>
    </xf>
    <xf numFmtId="0" fontId="44" fillId="0" borderId="76"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76" xfId="0" applyFont="1" applyBorder="1" applyAlignment="1">
      <alignment horizontal="center" vertical="center"/>
    </xf>
    <xf numFmtId="0" fontId="44" fillId="0" borderId="5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0</xdr:row>
      <xdr:rowOff>180975</xdr:rowOff>
    </xdr:from>
    <xdr:to>
      <xdr:col>9</xdr:col>
      <xdr:colOff>257175</xdr:colOff>
      <xdr:row>2</xdr:row>
      <xdr:rowOff>66675</xdr:rowOff>
    </xdr:to>
    <xdr:sp>
      <xdr:nvSpPr>
        <xdr:cNvPr id="1" name="正方形/長方形 1"/>
        <xdr:cNvSpPr>
          <a:spLocks/>
        </xdr:cNvSpPr>
      </xdr:nvSpPr>
      <xdr:spPr>
        <a:xfrm>
          <a:off x="285750" y="180975"/>
          <a:ext cx="3009900" cy="6477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公表フォーマット（参考例）</a:t>
          </a:r>
        </a:p>
      </xdr:txBody>
    </xdr:sp>
    <xdr:clientData/>
  </xdr:twoCellAnchor>
  <xdr:twoCellAnchor>
    <xdr:from>
      <xdr:col>30</xdr:col>
      <xdr:colOff>209550</xdr:colOff>
      <xdr:row>0</xdr:row>
      <xdr:rowOff>171450</xdr:rowOff>
    </xdr:from>
    <xdr:to>
      <xdr:col>33</xdr:col>
      <xdr:colOff>361950</xdr:colOff>
      <xdr:row>2</xdr:row>
      <xdr:rowOff>66675</xdr:rowOff>
    </xdr:to>
    <xdr:sp>
      <xdr:nvSpPr>
        <xdr:cNvPr id="2" name="正方形/長方形 2"/>
        <xdr:cNvSpPr>
          <a:spLocks/>
        </xdr:cNvSpPr>
      </xdr:nvSpPr>
      <xdr:spPr>
        <a:xfrm>
          <a:off x="13725525" y="171450"/>
          <a:ext cx="1428750" cy="65722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AH34"/>
  <sheetViews>
    <sheetView tabSelected="1" view="pageBreakPreview" zoomScale="70" zoomScaleNormal="70" zoomScaleSheetLayoutView="70" zoomScalePageLayoutView="0" workbookViewId="0" topLeftCell="A1">
      <selection activeCell="B4" sqref="B4:AH4"/>
    </sheetView>
  </sheetViews>
  <sheetFormatPr defaultColWidth="9.140625" defaultRowHeight="15"/>
  <cols>
    <col min="1" max="1" width="2.7109375" style="51" customWidth="1"/>
    <col min="2" max="4" width="4.57421875" style="51" hidden="1" customWidth="1"/>
    <col min="5" max="5" width="7.421875" style="51" hidden="1" customWidth="1"/>
    <col min="6" max="6" width="22.8515625" style="51" customWidth="1"/>
    <col min="7" max="7" width="5.421875" style="51" customWidth="1"/>
    <col min="8" max="8" width="10.00390625" style="51" customWidth="1"/>
    <col min="9" max="9" width="4.57421875" style="51" customWidth="1"/>
    <col min="10" max="10" width="10.00390625" style="51" customWidth="1"/>
    <col min="11" max="11" width="4.57421875" style="51" customWidth="1"/>
    <col min="12" max="12" width="10.140625" style="51" customWidth="1"/>
    <col min="13" max="13" width="4.57421875" style="51" customWidth="1"/>
    <col min="14" max="14" width="10.00390625" style="51" customWidth="1"/>
    <col min="15" max="15" width="4.57421875" style="51" customWidth="1"/>
    <col min="16" max="16" width="10.140625" style="51" customWidth="1"/>
    <col min="17" max="17" width="4.57421875" style="51" customWidth="1"/>
    <col min="18" max="18" width="10.00390625" style="51" customWidth="1"/>
    <col min="19" max="19" width="4.57421875" style="51" customWidth="1"/>
    <col min="20" max="20" width="10.140625" style="51" customWidth="1"/>
    <col min="21" max="21" width="4.57421875" style="51" customWidth="1"/>
    <col min="22" max="22" width="10.140625" style="51" customWidth="1"/>
    <col min="23" max="23" width="4.57421875" style="51" customWidth="1"/>
    <col min="24" max="24" width="10.28125" style="51" customWidth="1"/>
    <col min="25" max="25" width="4.57421875" style="51" customWidth="1"/>
    <col min="26" max="26" width="10.140625" style="51" customWidth="1"/>
    <col min="27" max="27" width="4.57421875" style="51" customWidth="1"/>
    <col min="28" max="28" width="10.28125" style="51" customWidth="1"/>
    <col min="29" max="29" width="4.57421875" style="51" customWidth="1"/>
    <col min="30" max="30" width="10.140625" style="51" customWidth="1"/>
    <col min="31" max="31" width="4.28125" style="51" customWidth="1"/>
    <col min="32" max="32" width="10.28125" style="51" customWidth="1"/>
    <col min="33" max="33" width="4.57421875" style="51" customWidth="1"/>
    <col min="34" max="34" width="10.140625" style="51" customWidth="1"/>
    <col min="35" max="40" width="4.57421875" style="51" customWidth="1"/>
    <col min="41" max="16384" width="9.00390625" style="51" customWidth="1"/>
  </cols>
  <sheetData>
    <row r="1" ht="30" customHeight="1"/>
    <row r="2" ht="30" customHeight="1"/>
    <row r="3" ht="30" customHeight="1"/>
    <row r="4" spans="2:34" ht="35.25" customHeight="1">
      <c r="B4" s="153" t="s">
        <v>84</v>
      </c>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ht="14.25" thickBot="1">
      <c r="AH6" s="1"/>
    </row>
    <row r="7" spans="2:34" ht="26.25" customHeight="1">
      <c r="B7" s="154" t="s">
        <v>16</v>
      </c>
      <c r="C7" s="155"/>
      <c r="D7" s="155"/>
      <c r="E7" s="155"/>
      <c r="F7" s="160" t="s">
        <v>0</v>
      </c>
      <c r="G7" s="163" t="s">
        <v>1</v>
      </c>
      <c r="H7" s="164"/>
      <c r="I7" s="164"/>
      <c r="J7" s="164"/>
      <c r="K7" s="164"/>
      <c r="L7" s="164"/>
      <c r="M7" s="164"/>
      <c r="N7" s="164"/>
      <c r="O7" s="164"/>
      <c r="P7" s="165"/>
      <c r="Q7" s="166" t="s">
        <v>2</v>
      </c>
      <c r="R7" s="164"/>
      <c r="S7" s="164"/>
      <c r="T7" s="164"/>
      <c r="U7" s="164"/>
      <c r="V7" s="164"/>
      <c r="W7" s="164"/>
      <c r="X7" s="164"/>
      <c r="Y7" s="164"/>
      <c r="Z7" s="164"/>
      <c r="AA7" s="164"/>
      <c r="AB7" s="164"/>
      <c r="AC7" s="164"/>
      <c r="AD7" s="167"/>
      <c r="AE7" s="168"/>
      <c r="AF7" s="169"/>
      <c r="AG7" s="170"/>
      <c r="AH7" s="171"/>
    </row>
    <row r="8" spans="2:34" ht="26.25" customHeight="1">
      <c r="B8" s="156"/>
      <c r="C8" s="157"/>
      <c r="D8" s="157"/>
      <c r="E8" s="157"/>
      <c r="F8" s="161"/>
      <c r="G8" s="172" t="s">
        <v>6</v>
      </c>
      <c r="H8" s="145"/>
      <c r="I8" s="144" t="s">
        <v>19</v>
      </c>
      <c r="J8" s="145"/>
      <c r="K8" s="144" t="s">
        <v>20</v>
      </c>
      <c r="L8" s="145"/>
      <c r="M8" s="144" t="s">
        <v>27</v>
      </c>
      <c r="N8" s="145"/>
      <c r="O8" s="148" t="s">
        <v>11</v>
      </c>
      <c r="P8" s="149"/>
      <c r="Q8" s="151" t="s">
        <v>7</v>
      </c>
      <c r="R8" s="128"/>
      <c r="S8" s="127" t="s">
        <v>23</v>
      </c>
      <c r="T8" s="128"/>
      <c r="U8" s="127" t="s">
        <v>21</v>
      </c>
      <c r="V8" s="128"/>
      <c r="W8" s="127" t="s">
        <v>8</v>
      </c>
      <c r="X8" s="128"/>
      <c r="Y8" s="127" t="s">
        <v>22</v>
      </c>
      <c r="Z8" s="128"/>
      <c r="AA8" s="127" t="s">
        <v>26</v>
      </c>
      <c r="AB8" s="128"/>
      <c r="AC8" s="128" t="s">
        <v>13</v>
      </c>
      <c r="AD8" s="129"/>
      <c r="AE8" s="130" t="s">
        <v>15</v>
      </c>
      <c r="AF8" s="131"/>
      <c r="AG8" s="135" t="s">
        <v>3</v>
      </c>
      <c r="AH8" s="136"/>
    </row>
    <row r="9" spans="2:34" ht="34.5" customHeight="1">
      <c r="B9" s="156"/>
      <c r="C9" s="157"/>
      <c r="D9" s="157"/>
      <c r="E9" s="157"/>
      <c r="F9" s="161"/>
      <c r="G9" s="173"/>
      <c r="H9" s="146"/>
      <c r="I9" s="146"/>
      <c r="J9" s="146"/>
      <c r="K9" s="146"/>
      <c r="L9" s="146"/>
      <c r="M9" s="146"/>
      <c r="N9" s="146"/>
      <c r="O9" s="131"/>
      <c r="P9" s="150"/>
      <c r="Q9" s="152"/>
      <c r="R9" s="128"/>
      <c r="S9" s="128"/>
      <c r="T9" s="128"/>
      <c r="U9" s="128"/>
      <c r="V9" s="128"/>
      <c r="W9" s="128"/>
      <c r="X9" s="128"/>
      <c r="Y9" s="128"/>
      <c r="Z9" s="128"/>
      <c r="AA9" s="128"/>
      <c r="AB9" s="128"/>
      <c r="AC9" s="128"/>
      <c r="AD9" s="129"/>
      <c r="AE9" s="132"/>
      <c r="AF9" s="131"/>
      <c r="AG9" s="128"/>
      <c r="AH9" s="137"/>
    </row>
    <row r="10" spans="2:34" ht="34.5" customHeight="1">
      <c r="B10" s="156"/>
      <c r="C10" s="157"/>
      <c r="D10" s="157"/>
      <c r="E10" s="157"/>
      <c r="F10" s="161"/>
      <c r="G10" s="174"/>
      <c r="H10" s="147"/>
      <c r="I10" s="147"/>
      <c r="J10" s="147"/>
      <c r="K10" s="147"/>
      <c r="L10" s="147"/>
      <c r="M10" s="147"/>
      <c r="N10" s="147"/>
      <c r="O10" s="134"/>
      <c r="P10" s="136"/>
      <c r="Q10" s="152"/>
      <c r="R10" s="128"/>
      <c r="S10" s="128"/>
      <c r="T10" s="128"/>
      <c r="U10" s="128"/>
      <c r="V10" s="128"/>
      <c r="W10" s="128"/>
      <c r="X10" s="128"/>
      <c r="Y10" s="128"/>
      <c r="Z10" s="128"/>
      <c r="AA10" s="128"/>
      <c r="AB10" s="128"/>
      <c r="AC10" s="128"/>
      <c r="AD10" s="129"/>
      <c r="AE10" s="133"/>
      <c r="AF10" s="134"/>
      <c r="AG10" s="128"/>
      <c r="AH10" s="137"/>
    </row>
    <row r="11" spans="2:34" ht="58.5" customHeight="1" thickBot="1">
      <c r="B11" s="158"/>
      <c r="C11" s="159"/>
      <c r="D11" s="159"/>
      <c r="E11" s="159"/>
      <c r="F11" s="162"/>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38" t="s">
        <v>28</v>
      </c>
      <c r="C12" s="139"/>
      <c r="D12" s="139"/>
      <c r="E12" s="140"/>
      <c r="F12" s="65" t="s">
        <v>29</v>
      </c>
      <c r="G12" s="86">
        <v>15</v>
      </c>
      <c r="H12" s="87">
        <v>305994</v>
      </c>
      <c r="I12" s="88">
        <v>4</v>
      </c>
      <c r="J12" s="88">
        <v>27450</v>
      </c>
      <c r="K12" s="89">
        <v>1</v>
      </c>
      <c r="L12" s="90">
        <v>8100</v>
      </c>
      <c r="M12" s="90">
        <v>99</v>
      </c>
      <c r="N12" s="90">
        <v>1139191</v>
      </c>
      <c r="O12" s="90">
        <v>119</v>
      </c>
      <c r="P12" s="91">
        <v>1480735</v>
      </c>
      <c r="Q12" s="92">
        <v>22</v>
      </c>
      <c r="R12" s="90">
        <v>3778398</v>
      </c>
      <c r="S12" s="90">
        <v>40</v>
      </c>
      <c r="T12" s="87">
        <v>5794093</v>
      </c>
      <c r="U12" s="90">
        <v>18</v>
      </c>
      <c r="V12" s="87">
        <v>4807622</v>
      </c>
      <c r="W12" s="90">
        <v>1</v>
      </c>
      <c r="X12" s="87">
        <v>49966</v>
      </c>
      <c r="Y12" s="90">
        <v>0</v>
      </c>
      <c r="Z12" s="90">
        <v>0</v>
      </c>
      <c r="AA12" s="89">
        <v>2</v>
      </c>
      <c r="AB12" s="90">
        <v>163620</v>
      </c>
      <c r="AC12" s="90">
        <v>83</v>
      </c>
      <c r="AD12" s="93">
        <v>14593699</v>
      </c>
      <c r="AE12" s="86">
        <v>202</v>
      </c>
      <c r="AF12" s="90">
        <v>16074434</v>
      </c>
      <c r="AG12" s="94">
        <f>AE12</f>
        <v>202</v>
      </c>
      <c r="AH12" s="95">
        <f>AF12</f>
        <v>16074434</v>
      </c>
    </row>
    <row r="13" spans="2:34" ht="120" customHeight="1">
      <c r="B13" s="138"/>
      <c r="C13" s="139"/>
      <c r="D13" s="139"/>
      <c r="E13" s="140"/>
      <c r="F13" s="12" t="s">
        <v>30</v>
      </c>
      <c r="G13" s="96">
        <v>0</v>
      </c>
      <c r="H13" s="97">
        <v>0</v>
      </c>
      <c r="I13" s="97">
        <v>0</v>
      </c>
      <c r="J13" s="97">
        <v>0</v>
      </c>
      <c r="K13" s="97">
        <v>1</v>
      </c>
      <c r="L13" s="97">
        <v>38160</v>
      </c>
      <c r="M13" s="97">
        <v>0</v>
      </c>
      <c r="N13" s="97">
        <v>0</v>
      </c>
      <c r="O13" s="97">
        <v>1</v>
      </c>
      <c r="P13" s="98">
        <v>38160</v>
      </c>
      <c r="Q13" s="99">
        <v>0</v>
      </c>
      <c r="R13" s="97">
        <v>0</v>
      </c>
      <c r="S13" s="97">
        <v>0</v>
      </c>
      <c r="T13" s="97">
        <v>0</v>
      </c>
      <c r="U13" s="97">
        <v>0</v>
      </c>
      <c r="V13" s="97">
        <v>0</v>
      </c>
      <c r="W13" s="97">
        <v>0</v>
      </c>
      <c r="X13" s="97">
        <v>0</v>
      </c>
      <c r="Y13" s="97">
        <v>0</v>
      </c>
      <c r="Z13" s="97">
        <v>0</v>
      </c>
      <c r="AA13" s="97">
        <v>0</v>
      </c>
      <c r="AB13" s="97">
        <v>0</v>
      </c>
      <c r="AC13" s="97">
        <v>0</v>
      </c>
      <c r="AD13" s="100">
        <v>0</v>
      </c>
      <c r="AE13" s="96">
        <v>1</v>
      </c>
      <c r="AF13" s="97">
        <v>38160</v>
      </c>
      <c r="AG13" s="101">
        <f>AE13</f>
        <v>1</v>
      </c>
      <c r="AH13" s="102">
        <f>AF13</f>
        <v>38160</v>
      </c>
    </row>
    <row r="14" spans="2:34" ht="132.75" customHeight="1">
      <c r="B14" s="138"/>
      <c r="C14" s="139"/>
      <c r="D14" s="139"/>
      <c r="E14" s="140"/>
      <c r="F14" s="66" t="s">
        <v>31</v>
      </c>
      <c r="G14" s="103">
        <v>1</v>
      </c>
      <c r="H14" s="104">
        <v>611</v>
      </c>
      <c r="I14" s="105">
        <v>0</v>
      </c>
      <c r="J14" s="105">
        <v>0</v>
      </c>
      <c r="K14" s="105">
        <v>0</v>
      </c>
      <c r="L14" s="105">
        <v>0</v>
      </c>
      <c r="M14" s="105">
        <v>3</v>
      </c>
      <c r="N14" s="105">
        <v>160077</v>
      </c>
      <c r="O14" s="105">
        <v>4</v>
      </c>
      <c r="P14" s="106">
        <v>160688</v>
      </c>
      <c r="Q14" s="107">
        <v>21</v>
      </c>
      <c r="R14" s="105">
        <v>2331988</v>
      </c>
      <c r="S14" s="105">
        <v>0</v>
      </c>
      <c r="T14" s="105">
        <v>0</v>
      </c>
      <c r="U14" s="105">
        <v>0</v>
      </c>
      <c r="V14" s="105">
        <v>0</v>
      </c>
      <c r="W14" s="108">
        <v>11</v>
      </c>
      <c r="X14" s="104">
        <v>2750275</v>
      </c>
      <c r="Y14" s="105">
        <v>0</v>
      </c>
      <c r="Z14" s="105">
        <v>0</v>
      </c>
      <c r="AA14" s="105">
        <v>0</v>
      </c>
      <c r="AB14" s="105">
        <v>0</v>
      </c>
      <c r="AC14" s="105">
        <v>32</v>
      </c>
      <c r="AD14" s="109">
        <v>5082263</v>
      </c>
      <c r="AE14" s="103">
        <v>36</v>
      </c>
      <c r="AF14" s="105">
        <v>5242951</v>
      </c>
      <c r="AG14" s="110">
        <f>AE14</f>
        <v>36</v>
      </c>
      <c r="AH14" s="111">
        <f>AF14</f>
        <v>5242951</v>
      </c>
    </row>
    <row r="15" spans="2:34" ht="69" customHeight="1" thickBot="1">
      <c r="B15" s="141"/>
      <c r="C15" s="142"/>
      <c r="D15" s="142"/>
      <c r="E15" s="143"/>
      <c r="F15" s="3" t="s">
        <v>14</v>
      </c>
      <c r="G15" s="59">
        <f>SUM(G12:G14)</f>
        <v>16</v>
      </c>
      <c r="H15" s="60">
        <f aca="true" t="shared" si="0" ref="H15:AH15">SUM(H12:H14)</f>
        <v>306605</v>
      </c>
      <c r="I15" s="60">
        <f t="shared" si="0"/>
        <v>4</v>
      </c>
      <c r="J15" s="60">
        <f t="shared" si="0"/>
        <v>27450</v>
      </c>
      <c r="K15" s="60">
        <f t="shared" si="0"/>
        <v>2</v>
      </c>
      <c r="L15" s="60">
        <f t="shared" si="0"/>
        <v>46260</v>
      </c>
      <c r="M15" s="60">
        <f t="shared" si="0"/>
        <v>102</v>
      </c>
      <c r="N15" s="60">
        <f t="shared" si="0"/>
        <v>1299268</v>
      </c>
      <c r="O15" s="60">
        <f t="shared" si="0"/>
        <v>124</v>
      </c>
      <c r="P15" s="61">
        <f t="shared" si="0"/>
        <v>1679583</v>
      </c>
      <c r="Q15" s="62">
        <f t="shared" si="0"/>
        <v>43</v>
      </c>
      <c r="R15" s="60">
        <f t="shared" si="0"/>
        <v>6110386</v>
      </c>
      <c r="S15" s="60">
        <f t="shared" si="0"/>
        <v>40</v>
      </c>
      <c r="T15" s="60">
        <f t="shared" si="0"/>
        <v>5794093</v>
      </c>
      <c r="U15" s="60">
        <f t="shared" si="0"/>
        <v>18</v>
      </c>
      <c r="V15" s="60">
        <f t="shared" si="0"/>
        <v>4807622</v>
      </c>
      <c r="W15" s="60">
        <f t="shared" si="0"/>
        <v>12</v>
      </c>
      <c r="X15" s="60">
        <f t="shared" si="0"/>
        <v>2800241</v>
      </c>
      <c r="Y15" s="60">
        <f t="shared" si="0"/>
        <v>0</v>
      </c>
      <c r="Z15" s="60">
        <f t="shared" si="0"/>
        <v>0</v>
      </c>
      <c r="AA15" s="60">
        <f t="shared" si="0"/>
        <v>2</v>
      </c>
      <c r="AB15" s="60">
        <f t="shared" si="0"/>
        <v>163620</v>
      </c>
      <c r="AC15" s="60">
        <f t="shared" si="0"/>
        <v>115</v>
      </c>
      <c r="AD15" s="63">
        <f t="shared" si="0"/>
        <v>19675962</v>
      </c>
      <c r="AE15" s="59">
        <f t="shared" si="0"/>
        <v>239</v>
      </c>
      <c r="AF15" s="60">
        <f t="shared" si="0"/>
        <v>21355545</v>
      </c>
      <c r="AG15" s="60">
        <f t="shared" si="0"/>
        <v>239</v>
      </c>
      <c r="AH15" s="61">
        <f t="shared" si="0"/>
        <v>21355545</v>
      </c>
    </row>
    <row r="16" spans="2:34" ht="24" customHeight="1" hidden="1">
      <c r="B16" s="112" t="s">
        <v>24</v>
      </c>
      <c r="C16" s="113"/>
      <c r="D16" s="113"/>
      <c r="E16" s="113"/>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customHeight="1" hidden="1">
      <c r="B17" s="114"/>
      <c r="C17" s="115"/>
      <c r="D17" s="115"/>
      <c r="E17" s="115"/>
      <c r="F17" s="12" t="s">
        <v>5</v>
      </c>
      <c r="G17" s="13"/>
      <c r="H17" s="14"/>
      <c r="I17" s="14"/>
      <c r="J17" s="14"/>
      <c r="K17" s="14"/>
      <c r="L17" s="14"/>
      <c r="M17" s="14"/>
      <c r="N17" s="14"/>
      <c r="O17" s="15">
        <f>G17+I17+K17+M17</f>
        <v>0</v>
      </c>
      <c r="P17" s="16">
        <f>H17+J17+L17+N17</f>
        <v>0</v>
      </c>
      <c r="Q17" s="17"/>
      <c r="R17" s="14"/>
      <c r="S17" s="14"/>
      <c r="T17" s="14"/>
      <c r="U17" s="14"/>
      <c r="V17" s="14"/>
      <c r="W17" s="14"/>
      <c r="X17" s="14"/>
      <c r="Y17" s="14"/>
      <c r="Z17" s="14"/>
      <c r="AA17" s="14"/>
      <c r="AB17" s="14"/>
      <c r="AC17" s="15">
        <f>Q17+S17+U17+W17+Y17+AA17</f>
        <v>0</v>
      </c>
      <c r="AD17" s="18">
        <f>R17+T17+V17+X17+Z17+AB17</f>
        <v>0</v>
      </c>
      <c r="AE17" s="19">
        <f>O17+AC17</f>
        <v>0</v>
      </c>
      <c r="AF17" s="15">
        <f>P17+AD17</f>
        <v>0</v>
      </c>
      <c r="AG17" s="14"/>
      <c r="AH17" s="20"/>
    </row>
    <row r="18" spans="2:34" ht="24" customHeight="1" hidden="1">
      <c r="B18" s="114"/>
      <c r="C18" s="115"/>
      <c r="D18" s="115"/>
      <c r="E18" s="115"/>
      <c r="F18" s="21" t="s">
        <v>9</v>
      </c>
      <c r="G18" s="22"/>
      <c r="H18" s="23"/>
      <c r="I18" s="23"/>
      <c r="J18" s="23"/>
      <c r="K18" s="23"/>
      <c r="L18" s="23"/>
      <c r="M18" s="23"/>
      <c r="N18" s="23"/>
      <c r="O18" s="24">
        <f>G18+I18+K18+M18</f>
        <v>0</v>
      </c>
      <c r="P18" s="25">
        <f>H18+J18+L18+N18</f>
        <v>0</v>
      </c>
      <c r="Q18" s="26"/>
      <c r="R18" s="23"/>
      <c r="S18" s="23"/>
      <c r="T18" s="23"/>
      <c r="U18" s="23"/>
      <c r="V18" s="23"/>
      <c r="W18" s="23"/>
      <c r="X18" s="23"/>
      <c r="Y18" s="23"/>
      <c r="Z18" s="23"/>
      <c r="AA18" s="23"/>
      <c r="AB18" s="23"/>
      <c r="AC18" s="24">
        <f>Q18+S18+U18+W18+Y18+AA18</f>
        <v>0</v>
      </c>
      <c r="AD18" s="27">
        <f>R18+T18+V18+X18+Z18+AB18</f>
        <v>0</v>
      </c>
      <c r="AE18" s="28">
        <f>O18+AC18</f>
        <v>0</v>
      </c>
      <c r="AF18" s="24">
        <f>P18+AD18</f>
        <v>0</v>
      </c>
      <c r="AG18" s="29"/>
      <c r="AH18" s="30"/>
    </row>
    <row r="19" spans="2:34" ht="24" customHeight="1" hidden="1" thickBot="1">
      <c r="B19" s="114"/>
      <c r="C19" s="115"/>
      <c r="D19" s="115"/>
      <c r="E19" s="115"/>
      <c r="F19" s="39" t="s">
        <v>14</v>
      </c>
      <c r="G19" s="40">
        <f>SUM(G16:G18)</f>
        <v>0</v>
      </c>
      <c r="H19" s="41">
        <f aca="true" t="shared" si="1" ref="H19:AH19">SUM(H16:H18)</f>
        <v>0</v>
      </c>
      <c r="I19" s="41">
        <f t="shared" si="1"/>
        <v>0</v>
      </c>
      <c r="J19" s="41">
        <f t="shared" si="1"/>
        <v>0</v>
      </c>
      <c r="K19" s="41">
        <f t="shared" si="1"/>
        <v>0</v>
      </c>
      <c r="L19" s="41">
        <f t="shared" si="1"/>
        <v>0</v>
      </c>
      <c r="M19" s="41">
        <f t="shared" si="1"/>
        <v>0</v>
      </c>
      <c r="N19" s="41">
        <f t="shared" si="1"/>
        <v>0</v>
      </c>
      <c r="O19" s="41">
        <f t="shared" si="1"/>
        <v>0</v>
      </c>
      <c r="P19" s="42">
        <f t="shared" si="1"/>
        <v>0</v>
      </c>
      <c r="Q19" s="43">
        <f t="shared" si="1"/>
        <v>0</v>
      </c>
      <c r="R19" s="41">
        <f t="shared" si="1"/>
        <v>0</v>
      </c>
      <c r="S19" s="41">
        <f t="shared" si="1"/>
        <v>0</v>
      </c>
      <c r="T19" s="41">
        <f t="shared" si="1"/>
        <v>0</v>
      </c>
      <c r="U19" s="41">
        <f t="shared" si="1"/>
        <v>0</v>
      </c>
      <c r="V19" s="41">
        <f t="shared" si="1"/>
        <v>0</v>
      </c>
      <c r="W19" s="41">
        <f t="shared" si="1"/>
        <v>0</v>
      </c>
      <c r="X19" s="41">
        <f t="shared" si="1"/>
        <v>0</v>
      </c>
      <c r="Y19" s="41">
        <f t="shared" si="1"/>
        <v>0</v>
      </c>
      <c r="Z19" s="41">
        <f t="shared" si="1"/>
        <v>0</v>
      </c>
      <c r="AA19" s="41">
        <f t="shared" si="1"/>
        <v>0</v>
      </c>
      <c r="AB19" s="41">
        <f t="shared" si="1"/>
        <v>0</v>
      </c>
      <c r="AC19" s="41">
        <f t="shared" si="1"/>
        <v>0</v>
      </c>
      <c r="AD19" s="44">
        <f t="shared" si="1"/>
        <v>0</v>
      </c>
      <c r="AE19" s="40">
        <f t="shared" si="1"/>
        <v>0</v>
      </c>
      <c r="AF19" s="41">
        <f t="shared" si="1"/>
        <v>0</v>
      </c>
      <c r="AG19" s="41">
        <f t="shared" si="1"/>
        <v>0</v>
      </c>
      <c r="AH19" s="42">
        <f t="shared" si="1"/>
        <v>0</v>
      </c>
    </row>
    <row r="20" spans="2:34" ht="24" customHeight="1" hidden="1">
      <c r="B20" s="114" t="s">
        <v>24</v>
      </c>
      <c r="C20" s="115"/>
      <c r="D20" s="115"/>
      <c r="E20" s="115"/>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customHeight="1" hidden="1">
      <c r="B21" s="114"/>
      <c r="C21" s="115"/>
      <c r="D21" s="115"/>
      <c r="E21" s="115"/>
      <c r="F21" s="12" t="s">
        <v>5</v>
      </c>
      <c r="G21" s="13"/>
      <c r="H21" s="14"/>
      <c r="I21" s="14"/>
      <c r="J21" s="14"/>
      <c r="K21" s="14"/>
      <c r="L21" s="14"/>
      <c r="M21" s="14"/>
      <c r="N21" s="14"/>
      <c r="O21" s="15">
        <f>G21+I21+K21+M21</f>
        <v>0</v>
      </c>
      <c r="P21" s="16">
        <f>H21+J21+L21+N21</f>
        <v>0</v>
      </c>
      <c r="Q21" s="17"/>
      <c r="R21" s="14"/>
      <c r="S21" s="14"/>
      <c r="T21" s="14"/>
      <c r="U21" s="14"/>
      <c r="V21" s="14"/>
      <c r="W21" s="14"/>
      <c r="X21" s="14"/>
      <c r="Y21" s="14"/>
      <c r="Z21" s="14"/>
      <c r="AA21" s="14"/>
      <c r="AB21" s="14"/>
      <c r="AC21" s="15">
        <f>Q21+S21+U21+W21+Y21+AA21</f>
        <v>0</v>
      </c>
      <c r="AD21" s="18">
        <f>R21+T21+V21+X21+Z21+AB21</f>
        <v>0</v>
      </c>
      <c r="AE21" s="19">
        <f>O21+AC21</f>
        <v>0</v>
      </c>
      <c r="AF21" s="15">
        <f>P21+AD21</f>
        <v>0</v>
      </c>
      <c r="AG21" s="14"/>
      <c r="AH21" s="20"/>
    </row>
    <row r="22" spans="2:34" ht="24" customHeight="1" hidden="1">
      <c r="B22" s="114"/>
      <c r="C22" s="115"/>
      <c r="D22" s="115"/>
      <c r="E22" s="115"/>
      <c r="F22" s="21" t="s">
        <v>9</v>
      </c>
      <c r="G22" s="22"/>
      <c r="H22" s="23"/>
      <c r="I22" s="23"/>
      <c r="J22" s="23"/>
      <c r="K22" s="23"/>
      <c r="L22" s="23"/>
      <c r="M22" s="23"/>
      <c r="N22" s="23"/>
      <c r="O22" s="24">
        <f>G22+I22+K22+M22</f>
        <v>0</v>
      </c>
      <c r="P22" s="25">
        <f>H22+J22+L22+N22</f>
        <v>0</v>
      </c>
      <c r="Q22" s="26"/>
      <c r="R22" s="23"/>
      <c r="S22" s="23"/>
      <c r="T22" s="23"/>
      <c r="U22" s="23"/>
      <c r="V22" s="23"/>
      <c r="W22" s="23"/>
      <c r="X22" s="23"/>
      <c r="Y22" s="23"/>
      <c r="Z22" s="23"/>
      <c r="AA22" s="23"/>
      <c r="AB22" s="23"/>
      <c r="AC22" s="24">
        <f>Q22+S22+U22+W22+Y22+AA22</f>
        <v>0</v>
      </c>
      <c r="AD22" s="27">
        <f>R22+T22+V22+X22+Z22+AB22</f>
        <v>0</v>
      </c>
      <c r="AE22" s="28">
        <f>O22+AC22</f>
        <v>0</v>
      </c>
      <c r="AF22" s="24">
        <f>P22+AD22</f>
        <v>0</v>
      </c>
      <c r="AG22" s="29"/>
      <c r="AH22" s="30"/>
    </row>
    <row r="23" spans="2:34" ht="24" customHeight="1" hidden="1" thickBot="1">
      <c r="B23" s="114"/>
      <c r="C23" s="115"/>
      <c r="D23" s="115"/>
      <c r="E23" s="115"/>
      <c r="F23" s="39" t="s">
        <v>14</v>
      </c>
      <c r="G23" s="40">
        <f>SUM(G20:G22)</f>
        <v>0</v>
      </c>
      <c r="H23" s="41">
        <f aca="true" t="shared" si="2" ref="H23:AH23">SUM(H20:H22)</f>
        <v>0</v>
      </c>
      <c r="I23" s="41">
        <f t="shared" si="2"/>
        <v>0</v>
      </c>
      <c r="J23" s="41">
        <f t="shared" si="2"/>
        <v>0</v>
      </c>
      <c r="K23" s="41">
        <f t="shared" si="2"/>
        <v>0</v>
      </c>
      <c r="L23" s="41">
        <f t="shared" si="2"/>
        <v>0</v>
      </c>
      <c r="M23" s="41">
        <f t="shared" si="2"/>
        <v>0</v>
      </c>
      <c r="N23" s="41">
        <f t="shared" si="2"/>
        <v>0</v>
      </c>
      <c r="O23" s="41">
        <f t="shared" si="2"/>
        <v>0</v>
      </c>
      <c r="P23" s="42">
        <f t="shared" si="2"/>
        <v>0</v>
      </c>
      <c r="Q23" s="43">
        <f t="shared" si="2"/>
        <v>0</v>
      </c>
      <c r="R23" s="41">
        <f t="shared" si="2"/>
        <v>0</v>
      </c>
      <c r="S23" s="41">
        <f t="shared" si="2"/>
        <v>0</v>
      </c>
      <c r="T23" s="41">
        <f t="shared" si="2"/>
        <v>0</v>
      </c>
      <c r="U23" s="41">
        <f t="shared" si="2"/>
        <v>0</v>
      </c>
      <c r="V23" s="41">
        <f t="shared" si="2"/>
        <v>0</v>
      </c>
      <c r="W23" s="41">
        <f t="shared" si="2"/>
        <v>0</v>
      </c>
      <c r="X23" s="41">
        <f t="shared" si="2"/>
        <v>0</v>
      </c>
      <c r="Y23" s="41">
        <f t="shared" si="2"/>
        <v>0</v>
      </c>
      <c r="Z23" s="41">
        <f t="shared" si="2"/>
        <v>0</v>
      </c>
      <c r="AA23" s="41">
        <f t="shared" si="2"/>
        <v>0</v>
      </c>
      <c r="AB23" s="41">
        <f t="shared" si="2"/>
        <v>0</v>
      </c>
      <c r="AC23" s="41">
        <f t="shared" si="2"/>
        <v>0</v>
      </c>
      <c r="AD23" s="44">
        <f t="shared" si="2"/>
        <v>0</v>
      </c>
      <c r="AE23" s="40">
        <f t="shared" si="2"/>
        <v>0</v>
      </c>
      <c r="AF23" s="41">
        <f t="shared" si="2"/>
        <v>0</v>
      </c>
      <c r="AG23" s="41">
        <f t="shared" si="2"/>
        <v>0</v>
      </c>
      <c r="AH23" s="42">
        <f t="shared" si="2"/>
        <v>0</v>
      </c>
    </row>
    <row r="24" spans="2:34" ht="24" customHeight="1" hidden="1">
      <c r="B24" s="116" t="s">
        <v>17</v>
      </c>
      <c r="C24" s="117"/>
      <c r="D24" s="117"/>
      <c r="E24" s="117"/>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customHeight="1" hidden="1">
      <c r="B25" s="116"/>
      <c r="C25" s="117"/>
      <c r="D25" s="117"/>
      <c r="E25" s="117"/>
      <c r="F25" s="12" t="s">
        <v>5</v>
      </c>
      <c r="G25" s="13"/>
      <c r="H25" s="14"/>
      <c r="I25" s="14"/>
      <c r="J25" s="14"/>
      <c r="K25" s="14"/>
      <c r="L25" s="14"/>
      <c r="M25" s="14"/>
      <c r="N25" s="14"/>
      <c r="O25" s="15">
        <f>G25+I25+K25+M25</f>
        <v>0</v>
      </c>
      <c r="P25" s="16">
        <f>H25+J25+L25+N25</f>
        <v>0</v>
      </c>
      <c r="Q25" s="17"/>
      <c r="R25" s="14"/>
      <c r="S25" s="14"/>
      <c r="T25" s="14"/>
      <c r="U25" s="14"/>
      <c r="V25" s="14"/>
      <c r="W25" s="14"/>
      <c r="X25" s="14"/>
      <c r="Y25" s="14"/>
      <c r="Z25" s="14"/>
      <c r="AA25" s="14"/>
      <c r="AB25" s="14"/>
      <c r="AC25" s="15">
        <f>Q25+S25+U25+W25+Y25+AA25</f>
        <v>0</v>
      </c>
      <c r="AD25" s="18">
        <f>R25+T25+V25+X25+Z25+AB25</f>
        <v>0</v>
      </c>
      <c r="AE25" s="19">
        <f>O25+AC25</f>
        <v>0</v>
      </c>
      <c r="AF25" s="15">
        <f>P25+AD25</f>
        <v>0</v>
      </c>
      <c r="AG25" s="14"/>
      <c r="AH25" s="20"/>
    </row>
    <row r="26" spans="2:34" ht="24" customHeight="1" hidden="1">
      <c r="B26" s="116"/>
      <c r="C26" s="117"/>
      <c r="D26" s="117"/>
      <c r="E26" s="117"/>
      <c r="F26" s="21" t="s">
        <v>9</v>
      </c>
      <c r="G26" s="22"/>
      <c r="H26" s="23"/>
      <c r="I26" s="23"/>
      <c r="J26" s="23"/>
      <c r="K26" s="23"/>
      <c r="L26" s="23"/>
      <c r="M26" s="23"/>
      <c r="N26" s="23"/>
      <c r="O26" s="24">
        <f>G26+I26+K26+M26</f>
        <v>0</v>
      </c>
      <c r="P26" s="25">
        <f>H26+J26+L26+N26</f>
        <v>0</v>
      </c>
      <c r="Q26" s="26"/>
      <c r="R26" s="23"/>
      <c r="S26" s="23"/>
      <c r="T26" s="23"/>
      <c r="U26" s="23"/>
      <c r="V26" s="23"/>
      <c r="W26" s="23"/>
      <c r="X26" s="23"/>
      <c r="Y26" s="23"/>
      <c r="Z26" s="23"/>
      <c r="AA26" s="23"/>
      <c r="AB26" s="23"/>
      <c r="AC26" s="24">
        <f>Q26+S26+U26+W26+Y26+AA26</f>
        <v>0</v>
      </c>
      <c r="AD26" s="27">
        <f>R26+T26+V26+X26+Z26+AB26</f>
        <v>0</v>
      </c>
      <c r="AE26" s="28">
        <f>O26+AC26</f>
        <v>0</v>
      </c>
      <c r="AF26" s="24">
        <f>P26+AD26</f>
        <v>0</v>
      </c>
      <c r="AG26" s="29"/>
      <c r="AH26" s="30"/>
    </row>
    <row r="27" spans="2:34" ht="24" customHeight="1" hidden="1" thickBot="1">
      <c r="B27" s="118"/>
      <c r="C27" s="119"/>
      <c r="D27" s="119"/>
      <c r="E27" s="119"/>
      <c r="F27" s="45" t="s">
        <v>14</v>
      </c>
      <c r="G27" s="46">
        <f>SUM(G24:G26)</f>
        <v>0</v>
      </c>
      <c r="H27" s="47">
        <f aca="true" t="shared" si="3" ref="H27:AH27">SUM(H24:H26)</f>
        <v>0</v>
      </c>
      <c r="I27" s="47">
        <f t="shared" si="3"/>
        <v>0</v>
      </c>
      <c r="J27" s="47">
        <f t="shared" si="3"/>
        <v>0</v>
      </c>
      <c r="K27" s="47">
        <f t="shared" si="3"/>
        <v>0</v>
      </c>
      <c r="L27" s="47">
        <f t="shared" si="3"/>
        <v>0</v>
      </c>
      <c r="M27" s="47">
        <f t="shared" si="3"/>
        <v>0</v>
      </c>
      <c r="N27" s="47">
        <f t="shared" si="3"/>
        <v>0</v>
      </c>
      <c r="O27" s="47">
        <f t="shared" si="3"/>
        <v>0</v>
      </c>
      <c r="P27" s="48">
        <f t="shared" si="3"/>
        <v>0</v>
      </c>
      <c r="Q27" s="49">
        <f t="shared" si="3"/>
        <v>0</v>
      </c>
      <c r="R27" s="47">
        <f t="shared" si="3"/>
        <v>0</v>
      </c>
      <c r="S27" s="47">
        <f t="shared" si="3"/>
        <v>0</v>
      </c>
      <c r="T27" s="47">
        <f t="shared" si="3"/>
        <v>0</v>
      </c>
      <c r="U27" s="47">
        <f t="shared" si="3"/>
        <v>0</v>
      </c>
      <c r="V27" s="47">
        <f t="shared" si="3"/>
        <v>0</v>
      </c>
      <c r="W27" s="47">
        <f t="shared" si="3"/>
        <v>0</v>
      </c>
      <c r="X27" s="47">
        <f t="shared" si="3"/>
        <v>0</v>
      </c>
      <c r="Y27" s="47">
        <f t="shared" si="3"/>
        <v>0</v>
      </c>
      <c r="Z27" s="47">
        <f t="shared" si="3"/>
        <v>0</v>
      </c>
      <c r="AA27" s="47">
        <f t="shared" si="3"/>
        <v>0</v>
      </c>
      <c r="AB27" s="47">
        <f t="shared" si="3"/>
        <v>0</v>
      </c>
      <c r="AC27" s="47">
        <f t="shared" si="3"/>
        <v>0</v>
      </c>
      <c r="AD27" s="50">
        <f t="shared" si="3"/>
        <v>0</v>
      </c>
      <c r="AE27" s="46">
        <f t="shared" si="3"/>
        <v>0</v>
      </c>
      <c r="AF27" s="47">
        <f t="shared" si="3"/>
        <v>0</v>
      </c>
      <c r="AG27" s="47">
        <f t="shared" si="3"/>
        <v>0</v>
      </c>
      <c r="AH27" s="48">
        <f t="shared" si="3"/>
        <v>0</v>
      </c>
    </row>
    <row r="28" spans="2:34" ht="24" customHeight="1" hidden="1" thickTop="1">
      <c r="B28" s="120" t="s">
        <v>18</v>
      </c>
      <c r="C28" s="121"/>
      <c r="D28" s="121"/>
      <c r="E28" s="121"/>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customHeight="1" hidden="1">
      <c r="B29" s="116"/>
      <c r="C29" s="117"/>
      <c r="D29" s="117"/>
      <c r="E29" s="117"/>
      <c r="F29" s="12" t="s">
        <v>5</v>
      </c>
      <c r="G29" s="13"/>
      <c r="H29" s="14"/>
      <c r="I29" s="14"/>
      <c r="J29" s="14"/>
      <c r="K29" s="14"/>
      <c r="L29" s="14"/>
      <c r="M29" s="14"/>
      <c r="N29" s="14"/>
      <c r="O29" s="15">
        <f>G29+I29+K29+M29</f>
        <v>0</v>
      </c>
      <c r="P29" s="16">
        <f>H29+J29+L29+N29</f>
        <v>0</v>
      </c>
      <c r="Q29" s="17"/>
      <c r="R29" s="14"/>
      <c r="S29" s="14"/>
      <c r="T29" s="14"/>
      <c r="U29" s="14"/>
      <c r="V29" s="14"/>
      <c r="W29" s="14"/>
      <c r="X29" s="14"/>
      <c r="Y29" s="14"/>
      <c r="Z29" s="14"/>
      <c r="AA29" s="14"/>
      <c r="AB29" s="14"/>
      <c r="AC29" s="15">
        <f>Q29+S29+U29+W29+Y29+AA29</f>
        <v>0</v>
      </c>
      <c r="AD29" s="18">
        <f>R29+T29+V29+X29+Z29+AB29</f>
        <v>0</v>
      </c>
      <c r="AE29" s="19">
        <f>O29+AC29</f>
        <v>0</v>
      </c>
      <c r="AF29" s="15">
        <f>P29+AD29</f>
        <v>0</v>
      </c>
      <c r="AG29" s="14"/>
      <c r="AH29" s="20"/>
    </row>
    <row r="30" spans="2:34" ht="24" customHeight="1" hidden="1">
      <c r="B30" s="116"/>
      <c r="C30" s="117"/>
      <c r="D30" s="117"/>
      <c r="E30" s="117"/>
      <c r="F30" s="21" t="s">
        <v>9</v>
      </c>
      <c r="G30" s="22"/>
      <c r="H30" s="23"/>
      <c r="I30" s="23"/>
      <c r="J30" s="23"/>
      <c r="K30" s="23"/>
      <c r="L30" s="23"/>
      <c r="M30" s="23"/>
      <c r="N30" s="23"/>
      <c r="O30" s="24">
        <f>G30+I30+K30+M30</f>
        <v>0</v>
      </c>
      <c r="P30" s="25">
        <f>H30+J30+L30+N30</f>
        <v>0</v>
      </c>
      <c r="Q30" s="26"/>
      <c r="R30" s="23"/>
      <c r="S30" s="23"/>
      <c r="T30" s="23"/>
      <c r="U30" s="23"/>
      <c r="V30" s="23"/>
      <c r="W30" s="23"/>
      <c r="X30" s="23"/>
      <c r="Y30" s="23"/>
      <c r="Z30" s="23"/>
      <c r="AA30" s="23"/>
      <c r="AB30" s="23"/>
      <c r="AC30" s="24">
        <f>Q30+S30+U30+W30+Y30+AA30</f>
        <v>0</v>
      </c>
      <c r="AD30" s="27">
        <f>R30+T30+V30+X30+Z30+AB30</f>
        <v>0</v>
      </c>
      <c r="AE30" s="28">
        <f>O30+AC30</f>
        <v>0</v>
      </c>
      <c r="AF30" s="24">
        <f>P30+AD30</f>
        <v>0</v>
      </c>
      <c r="AG30" s="29"/>
      <c r="AH30" s="30"/>
    </row>
    <row r="31" spans="2:34" ht="24" customHeight="1" hidden="1" thickBot="1">
      <c r="B31" s="122"/>
      <c r="C31" s="123"/>
      <c r="D31" s="123"/>
      <c r="E31" s="123"/>
      <c r="F31" s="39" t="s">
        <v>14</v>
      </c>
      <c r="G31" s="40">
        <f>SUM(G28:G30)</f>
        <v>0</v>
      </c>
      <c r="H31" s="41">
        <f aca="true" t="shared" si="4" ref="H31:AH31">SUM(H28:H30)</f>
        <v>0</v>
      </c>
      <c r="I31" s="41">
        <f t="shared" si="4"/>
        <v>0</v>
      </c>
      <c r="J31" s="41">
        <f t="shared" si="4"/>
        <v>0</v>
      </c>
      <c r="K31" s="41">
        <f t="shared" si="4"/>
        <v>0</v>
      </c>
      <c r="L31" s="41">
        <f t="shared" si="4"/>
        <v>0</v>
      </c>
      <c r="M31" s="41">
        <f t="shared" si="4"/>
        <v>0</v>
      </c>
      <c r="N31" s="41">
        <f t="shared" si="4"/>
        <v>0</v>
      </c>
      <c r="O31" s="41">
        <f t="shared" si="4"/>
        <v>0</v>
      </c>
      <c r="P31" s="42">
        <f t="shared" si="4"/>
        <v>0</v>
      </c>
      <c r="Q31" s="43">
        <f t="shared" si="4"/>
        <v>0</v>
      </c>
      <c r="R31" s="41">
        <f t="shared" si="4"/>
        <v>0</v>
      </c>
      <c r="S31" s="41">
        <f t="shared" si="4"/>
        <v>0</v>
      </c>
      <c r="T31" s="41">
        <f t="shared" si="4"/>
        <v>0</v>
      </c>
      <c r="U31" s="41">
        <f t="shared" si="4"/>
        <v>0</v>
      </c>
      <c r="V31" s="41">
        <f t="shared" si="4"/>
        <v>0</v>
      </c>
      <c r="W31" s="41">
        <f t="shared" si="4"/>
        <v>0</v>
      </c>
      <c r="X31" s="41">
        <f t="shared" si="4"/>
        <v>0</v>
      </c>
      <c r="Y31" s="41">
        <f t="shared" si="4"/>
        <v>0</v>
      </c>
      <c r="Z31" s="41">
        <f t="shared" si="4"/>
        <v>0</v>
      </c>
      <c r="AA31" s="41">
        <f t="shared" si="4"/>
        <v>0</v>
      </c>
      <c r="AB31" s="41">
        <f t="shared" si="4"/>
        <v>0</v>
      </c>
      <c r="AC31" s="41">
        <f t="shared" si="4"/>
        <v>0</v>
      </c>
      <c r="AD31" s="44">
        <f t="shared" si="4"/>
        <v>0</v>
      </c>
      <c r="AE31" s="40">
        <f t="shared" si="4"/>
        <v>0</v>
      </c>
      <c r="AF31" s="41">
        <f t="shared" si="4"/>
        <v>0</v>
      </c>
      <c r="AG31" s="41">
        <f t="shared" si="4"/>
        <v>0</v>
      </c>
      <c r="AH31" s="42">
        <f t="shared" si="4"/>
        <v>0</v>
      </c>
    </row>
    <row r="33" spans="2:34" ht="35.25" customHeight="1">
      <c r="B33" s="2" t="s">
        <v>25</v>
      </c>
      <c r="F33" s="124" t="s">
        <v>32</v>
      </c>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row>
    <row r="34" spans="6:34" ht="35.25" customHeight="1">
      <c r="F34" s="64"/>
      <c r="G34" s="125"/>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row>
  </sheetData>
  <sheetProtection/>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rintOptions/>
  <pageMargins left="0.2362204724409449" right="0.2362204724409449" top="0.5511811023622047" bottom="0.7480314960629921" header="0.31496062992125984" footer="0.31496062992125984"/>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PageLayoutView="0" workbookViewId="0" topLeftCell="A1">
      <selection activeCell="D7" sqref="D7"/>
    </sheetView>
  </sheetViews>
  <sheetFormatPr defaultColWidth="9.140625" defaultRowHeight="15"/>
  <cols>
    <col min="1" max="1" width="5.00390625" style="51" customWidth="1"/>
    <col min="2" max="2" width="9.00390625" style="51" customWidth="1"/>
    <col min="3" max="3" width="39.421875" style="51" customWidth="1"/>
    <col min="4" max="4" width="125.421875" style="51" customWidth="1"/>
    <col min="5" max="16384" width="9.00390625" style="51" customWidth="1"/>
  </cols>
  <sheetData>
    <row r="1" ht="28.5" customHeight="1">
      <c r="D1" s="67"/>
    </row>
    <row r="2" spans="1:4" ht="28.5" customHeight="1">
      <c r="A2" s="175" t="s">
        <v>33</v>
      </c>
      <c r="B2" s="176"/>
      <c r="C2" s="176"/>
      <c r="D2" s="176"/>
    </row>
    <row r="3" ht="6.75" customHeight="1"/>
    <row r="4" ht="48.75" customHeight="1" thickBot="1">
      <c r="B4" s="68" t="s">
        <v>34</v>
      </c>
    </row>
    <row r="5" spans="2:4" ht="27.75" customHeight="1" thickBot="1">
      <c r="B5" s="69"/>
      <c r="C5" s="70" t="s">
        <v>35</v>
      </c>
      <c r="D5" s="71" t="s">
        <v>36</v>
      </c>
    </row>
    <row r="6" spans="2:4" ht="64.5" customHeight="1">
      <c r="B6" s="177" t="s">
        <v>37</v>
      </c>
      <c r="C6" s="72" t="s">
        <v>38</v>
      </c>
      <c r="D6" s="73" t="s">
        <v>39</v>
      </c>
    </row>
    <row r="7" spans="2:4" ht="64.5" customHeight="1">
      <c r="B7" s="178"/>
      <c r="C7" s="74" t="s">
        <v>40</v>
      </c>
      <c r="D7" s="75" t="s">
        <v>41</v>
      </c>
    </row>
    <row r="8" spans="2:4" ht="64.5" customHeight="1">
      <c r="B8" s="179"/>
      <c r="C8" s="76" t="s">
        <v>42</v>
      </c>
      <c r="D8" s="77" t="s">
        <v>43</v>
      </c>
    </row>
    <row r="9" spans="2:4" ht="64.5" customHeight="1" thickBot="1">
      <c r="B9" s="180"/>
      <c r="C9" s="78" t="s">
        <v>44</v>
      </c>
      <c r="D9" s="79" t="s">
        <v>45</v>
      </c>
    </row>
    <row r="10" spans="2:4" ht="64.5" customHeight="1">
      <c r="B10" s="177" t="s">
        <v>46</v>
      </c>
      <c r="C10" s="72" t="s">
        <v>47</v>
      </c>
      <c r="D10" s="73" t="s">
        <v>48</v>
      </c>
    </row>
    <row r="11" spans="2:4" ht="64.5" customHeight="1">
      <c r="B11" s="178"/>
      <c r="C11" s="74" t="s">
        <v>49</v>
      </c>
      <c r="D11" s="75" t="s">
        <v>50</v>
      </c>
    </row>
    <row r="12" spans="2:4" ht="64.5" customHeight="1">
      <c r="B12" s="179"/>
      <c r="C12" s="76" t="s">
        <v>51</v>
      </c>
      <c r="D12" s="77" t="s">
        <v>52</v>
      </c>
    </row>
    <row r="13" spans="2:4" ht="64.5" customHeight="1">
      <c r="B13" s="179"/>
      <c r="C13" s="76" t="s">
        <v>53</v>
      </c>
      <c r="D13" s="77" t="s">
        <v>54</v>
      </c>
    </row>
    <row r="14" spans="2:4" ht="64.5" customHeight="1">
      <c r="B14" s="179"/>
      <c r="C14" s="76" t="s">
        <v>55</v>
      </c>
      <c r="D14" s="77" t="s">
        <v>56</v>
      </c>
    </row>
    <row r="15" spans="2:4" ht="64.5" customHeight="1" thickBot="1">
      <c r="B15" s="180"/>
      <c r="C15" s="78" t="s">
        <v>57</v>
      </c>
      <c r="D15" s="79" t="s">
        <v>58</v>
      </c>
    </row>
    <row r="16" spans="2:4" ht="57" customHeight="1">
      <c r="B16" s="80"/>
      <c r="C16" s="81"/>
      <c r="D16" s="81"/>
    </row>
    <row r="17" ht="32.25" customHeight="1"/>
    <row r="18" ht="42.75" customHeight="1" thickBot="1">
      <c r="B18" s="68" t="s">
        <v>59</v>
      </c>
    </row>
    <row r="19" spans="2:4" ht="65.25" customHeight="1">
      <c r="B19" s="181" t="s">
        <v>60</v>
      </c>
      <c r="C19" s="72" t="s">
        <v>61</v>
      </c>
      <c r="D19" s="73" t="s">
        <v>62</v>
      </c>
    </row>
    <row r="20" spans="2:4" ht="65.25" customHeight="1">
      <c r="B20" s="182"/>
      <c r="C20" s="76" t="s">
        <v>63</v>
      </c>
      <c r="D20" s="77" t="s">
        <v>64</v>
      </c>
    </row>
    <row r="21" spans="2:4" ht="65.25" customHeight="1">
      <c r="B21" s="182"/>
      <c r="C21" s="76" t="s">
        <v>65</v>
      </c>
      <c r="D21" s="77" t="s">
        <v>66</v>
      </c>
    </row>
    <row r="22" spans="2:4" ht="65.25" customHeight="1">
      <c r="B22" s="182"/>
      <c r="C22" s="76" t="s">
        <v>67</v>
      </c>
      <c r="D22" s="77" t="s">
        <v>68</v>
      </c>
    </row>
    <row r="23" spans="2:4" ht="66.75" customHeight="1">
      <c r="B23" s="182"/>
      <c r="C23" s="76" t="s">
        <v>69</v>
      </c>
      <c r="D23" s="77" t="s">
        <v>70</v>
      </c>
    </row>
    <row r="24" spans="2:4" ht="64.5" customHeight="1" thickBot="1">
      <c r="B24" s="183"/>
      <c r="C24" s="78" t="s">
        <v>71</v>
      </c>
      <c r="D24" s="79" t="s">
        <v>72</v>
      </c>
    </row>
    <row r="25" spans="2:4" ht="65.25" customHeight="1" thickBot="1">
      <c r="B25" s="82" t="s">
        <v>73</v>
      </c>
      <c r="C25" s="83" t="s">
        <v>30</v>
      </c>
      <c r="D25" s="84" t="s">
        <v>74</v>
      </c>
    </row>
    <row r="26" spans="2:4" ht="65.25" customHeight="1">
      <c r="B26" s="184" t="s">
        <v>75</v>
      </c>
      <c r="C26" s="74" t="s">
        <v>76</v>
      </c>
      <c r="D26" s="75" t="s">
        <v>77</v>
      </c>
    </row>
    <row r="27" spans="2:4" ht="65.25" customHeight="1">
      <c r="B27" s="184"/>
      <c r="C27" s="76" t="s">
        <v>78</v>
      </c>
      <c r="D27" s="77" t="s">
        <v>79</v>
      </c>
    </row>
    <row r="28" spans="2:4" ht="65.25" customHeight="1">
      <c r="B28" s="184"/>
      <c r="C28" s="76" t="s">
        <v>80</v>
      </c>
      <c r="D28" s="77" t="s">
        <v>81</v>
      </c>
    </row>
    <row r="29" spans="2:4" ht="65.25" customHeight="1" thickBot="1">
      <c r="B29" s="185"/>
      <c r="C29" s="78" t="s">
        <v>82</v>
      </c>
      <c r="D29" s="85" t="s">
        <v>83</v>
      </c>
    </row>
  </sheetData>
  <sheetProtection/>
  <mergeCells count="5">
    <mergeCell ref="A2:D2"/>
    <mergeCell ref="B6:B9"/>
    <mergeCell ref="B10:B15"/>
    <mergeCell ref="B19:B24"/>
    <mergeCell ref="B26:B29"/>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千葉県</cp:lastModifiedBy>
  <cp:lastPrinted>2014-04-15T03:05:22Z</cp:lastPrinted>
  <dcterms:created xsi:type="dcterms:W3CDTF">2012-07-09T09:42:03Z</dcterms:created>
  <dcterms:modified xsi:type="dcterms:W3CDTF">2016-08-04T23:42:14Z</dcterms:modified>
  <cp:category/>
  <cp:version/>
  <cp:contentType/>
  <cp:contentStatus/>
</cp:coreProperties>
</file>