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0F2775A7-2BB5-4B80-8514-C5F90160EC7F}" xr6:coauthVersionLast="47" xr6:coauthVersionMax="47" xr10:uidLastSave="{00000000-0000-0000-0000-000000000000}"/>
  <bookViews>
    <workbookView xWindow="-108" yWindow="-108" windowWidth="23256" windowHeight="12456" xr2:uid="{972451E7-7C37-4238-AB6C-9DCDEFC119CB}"/>
  </bookViews>
  <sheets>
    <sheet name="13-2収支(生産)" sheetId="1" r:id="rId1"/>
  </sheets>
  <definedNames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jiritu">#REF!</definedName>
    <definedName name="KK_03">#REF!</definedName>
    <definedName name="kk_04">#REF!</definedName>
    <definedName name="KK_06">#REF!</definedName>
    <definedName name="kk_07">#REF!</definedName>
    <definedName name="KK2_3">#REF!</definedName>
    <definedName name="_xlnm.Print_Area" localSheetId="0">'13-2収支(生産)'!$A$1:$O$38</definedName>
    <definedName name="Roman_01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o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食事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9" i="1" l="1"/>
  <c r="M29" i="1"/>
  <c r="L29" i="1"/>
  <c r="K29" i="1"/>
  <c r="J29" i="1"/>
  <c r="I29" i="1"/>
  <c r="H29" i="1"/>
  <c r="G29" i="1"/>
  <c r="F29" i="1"/>
  <c r="E29" i="1"/>
  <c r="D29" i="1"/>
  <c r="C29" i="1"/>
  <c r="O29" i="1" s="1"/>
  <c r="O28" i="1"/>
  <c r="O27" i="1"/>
  <c r="M26" i="1"/>
  <c r="M30" i="1" s="1"/>
  <c r="L26" i="1"/>
  <c r="L30" i="1" s="1"/>
  <c r="G26" i="1"/>
  <c r="G30" i="1" s="1"/>
  <c r="E26" i="1"/>
  <c r="E30" i="1" s="1"/>
  <c r="D26" i="1"/>
  <c r="D30" i="1" s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O24" i="1"/>
  <c r="O23" i="1"/>
  <c r="O22" i="1"/>
  <c r="O21" i="1"/>
  <c r="O20" i="1"/>
  <c r="O19" i="1"/>
  <c r="O18" i="1"/>
  <c r="O17" i="1"/>
  <c r="O16" i="1"/>
  <c r="O15" i="1"/>
  <c r="N14" i="1"/>
  <c r="N26" i="1" s="1"/>
  <c r="N30" i="1" s="1"/>
  <c r="M14" i="1"/>
  <c r="L14" i="1"/>
  <c r="K14" i="1"/>
  <c r="K26" i="1" s="1"/>
  <c r="K30" i="1" s="1"/>
  <c r="J14" i="1"/>
  <c r="J26" i="1" s="1"/>
  <c r="J30" i="1" s="1"/>
  <c r="I14" i="1"/>
  <c r="I26" i="1" s="1"/>
  <c r="I30" i="1" s="1"/>
  <c r="H14" i="1"/>
  <c r="H26" i="1" s="1"/>
  <c r="H30" i="1" s="1"/>
  <c r="G14" i="1"/>
  <c r="F14" i="1"/>
  <c r="F26" i="1" s="1"/>
  <c r="F30" i="1" s="1"/>
  <c r="E14" i="1"/>
  <c r="D14" i="1"/>
  <c r="C14" i="1"/>
  <c r="C26" i="1" s="1"/>
  <c r="C30" i="1" s="1"/>
  <c r="O13" i="1"/>
  <c r="O12" i="1"/>
  <c r="O11" i="1"/>
  <c r="O10" i="1"/>
  <c r="N9" i="1"/>
  <c r="M9" i="1"/>
  <c r="L9" i="1"/>
  <c r="K9" i="1"/>
  <c r="J9" i="1"/>
  <c r="I9" i="1"/>
  <c r="H9" i="1"/>
  <c r="G9" i="1"/>
  <c r="F9" i="1"/>
  <c r="E9" i="1"/>
  <c r="D9" i="1"/>
  <c r="C9" i="1"/>
  <c r="O8" i="1"/>
  <c r="O7" i="1"/>
  <c r="O9" i="1" s="1"/>
  <c r="D6" i="1"/>
  <c r="E6" i="1" s="1"/>
  <c r="F6" i="1" s="1"/>
  <c r="G6" i="1" s="1"/>
  <c r="H6" i="1" s="1"/>
  <c r="I6" i="1" s="1"/>
  <c r="J6" i="1" s="1"/>
  <c r="K6" i="1" s="1"/>
  <c r="L6" i="1" s="1"/>
  <c r="M6" i="1" s="1"/>
  <c r="N6" i="1" s="1"/>
  <c r="O14" i="1" l="1"/>
  <c r="O26" i="1" l="1"/>
  <c r="O30" i="1" s="1"/>
  <c r="O33" i="1" s="1"/>
  <c r="N34" i="1"/>
</calcChain>
</file>

<file path=xl/sharedStrings.xml><?xml version="1.0" encoding="utf-8"?>
<sst xmlns="http://schemas.openxmlformats.org/spreadsheetml/2006/main" count="45" uniqueCount="42">
  <si>
    <t>（参考様式１３－２）</t>
    <rPh sb="1" eb="5">
      <t>サンコウヨウシキ</t>
    </rPh>
    <phoneticPr fontId="3"/>
  </si>
  <si>
    <t>収支予算書（生産活動）</t>
    <rPh sb="0" eb="2">
      <t>シュウシ</t>
    </rPh>
    <rPh sb="2" eb="5">
      <t>ヨサンショ</t>
    </rPh>
    <rPh sb="6" eb="10">
      <t>セイサンカツドウ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</si>
  <si>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</si>
  <si>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サービス種別</t>
    <rPh sb="4" eb="6">
      <t>シュベツ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</si>
  <si>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</si>
  <si>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</si>
  <si>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(単位：円)</t>
  </si>
  <si>
    <t>←円単位・千円単位を選択</t>
    <rPh sb="1" eb="4">
      <t>エンタンイ</t>
    </rPh>
    <rPh sb="5" eb="9">
      <t>センエンタンイ</t>
    </rPh>
    <rPh sb="10" eb="12">
      <t>センタク</t>
    </rPh>
    <phoneticPr fontId="3"/>
  </si>
  <si>
    <t>合計</t>
    <rPh sb="0" eb="2">
      <t>ゴウケイ</t>
    </rPh>
    <phoneticPr fontId="3"/>
  </si>
  <si>
    <t>利用者見込延べ人数（人）</t>
    <rPh sb="0" eb="3">
      <t>リヨウシャ</t>
    </rPh>
    <rPh sb="3" eb="5">
      <t>ミコ</t>
    </rPh>
    <rPh sb="5" eb="6">
      <t>ノ</t>
    </rPh>
    <rPh sb="7" eb="9">
      <t>ニンズウ</t>
    </rPh>
    <rPh sb="8" eb="9">
      <t>スウ</t>
    </rPh>
    <rPh sb="10" eb="11">
      <t>ニン</t>
    </rPh>
    <phoneticPr fontId="3"/>
  </si>
  <si>
    <t>開所日数（日）</t>
    <rPh sb="0" eb="2">
      <t>カイショ</t>
    </rPh>
    <rPh sb="2" eb="4">
      <t>ニッスウ</t>
    </rPh>
    <rPh sb="5" eb="6">
      <t>ニチ</t>
    </rPh>
    <phoneticPr fontId="3"/>
  </si>
  <si>
    <t>１日平均利用者数（人）</t>
    <rPh sb="1" eb="2">
      <t>ニチ</t>
    </rPh>
    <rPh sb="2" eb="4">
      <t>ヘイキン</t>
    </rPh>
    <rPh sb="4" eb="8">
      <t>リヨウシャスウ</t>
    </rPh>
    <rPh sb="9" eb="10">
      <t>ニン</t>
    </rPh>
    <phoneticPr fontId="3"/>
  </si>
  <si>
    <t>収入見込</t>
    <rPh sb="0" eb="4">
      <t>シュウニュウミコ</t>
    </rPh>
    <phoneticPr fontId="3"/>
  </si>
  <si>
    <t>売上（生産活動①○○）</t>
    <rPh sb="0" eb="2">
      <t>ウリアゲ</t>
    </rPh>
    <rPh sb="3" eb="5">
      <t>セイサン</t>
    </rPh>
    <rPh sb="5" eb="7">
      <t>カツドウ</t>
    </rPh>
    <phoneticPr fontId="3"/>
  </si>
  <si>
    <t>売上（生産活動②△△）</t>
    <rPh sb="0" eb="2">
      <t>ウリアゲ</t>
    </rPh>
    <rPh sb="3" eb="5">
      <t>セイサン</t>
    </rPh>
    <rPh sb="5" eb="7">
      <t>カツドウ</t>
    </rPh>
    <phoneticPr fontId="3"/>
  </si>
  <si>
    <t>売上（生産活動③□□）</t>
    <rPh sb="0" eb="2">
      <t>ウリアゲ</t>
    </rPh>
    <rPh sb="3" eb="5">
      <t>セイサン</t>
    </rPh>
    <rPh sb="5" eb="7">
      <t>カツドウ</t>
    </rPh>
    <phoneticPr fontId="3"/>
  </si>
  <si>
    <t>収入計（A)</t>
    <rPh sb="0" eb="2">
      <t>シュウニュウ</t>
    </rPh>
    <rPh sb="2" eb="3">
      <t>ケイ</t>
    </rPh>
    <phoneticPr fontId="3"/>
  </si>
  <si>
    <t>支出見込</t>
    <rPh sb="0" eb="4">
      <t>シシュツミコ</t>
    </rPh>
    <phoneticPr fontId="3"/>
  </si>
  <si>
    <t>材料費（生産活動①）</t>
    <rPh sb="0" eb="3">
      <t>ザイリョウヒ</t>
    </rPh>
    <rPh sb="4" eb="8">
      <t>セイサンカツドウ</t>
    </rPh>
    <phoneticPr fontId="3"/>
  </si>
  <si>
    <t>光熱水費（生産活動①）</t>
    <phoneticPr fontId="3"/>
  </si>
  <si>
    <t>材料費（生産活動②）</t>
    <phoneticPr fontId="3"/>
  </si>
  <si>
    <t>光熱水費（生産活動②）</t>
    <rPh sb="0" eb="2">
      <t>ネッスイ</t>
    </rPh>
    <rPh sb="2" eb="3">
      <t>ヒ</t>
    </rPh>
    <phoneticPr fontId="3"/>
  </si>
  <si>
    <t>材料費（生産活動③）</t>
    <phoneticPr fontId="3"/>
  </si>
  <si>
    <t>光熱水費（生産活動③）</t>
    <phoneticPr fontId="3"/>
  </si>
  <si>
    <t>賃借料</t>
    <rPh sb="0" eb="3">
      <t>チンシャクリョウ</t>
    </rPh>
    <phoneticPr fontId="3"/>
  </si>
  <si>
    <t>減価償却費</t>
    <rPh sb="0" eb="5">
      <t>ゲンカショウキャクヒ</t>
    </rPh>
    <phoneticPr fontId="3"/>
  </si>
  <si>
    <t>諸経費</t>
    <rPh sb="0" eb="3">
      <t>ショケイヒ</t>
    </rPh>
    <phoneticPr fontId="3"/>
  </si>
  <si>
    <t>支出計（B）</t>
    <rPh sb="0" eb="2">
      <t>シシュツ</t>
    </rPh>
    <rPh sb="2" eb="3">
      <t>ケイ</t>
    </rPh>
    <phoneticPr fontId="3"/>
  </si>
  <si>
    <t>生産活動収支（A-B=C）</t>
    <rPh sb="0" eb="4">
      <t>セイサンカツドウ</t>
    </rPh>
    <rPh sb="4" eb="6">
      <t>シュウシ</t>
    </rPh>
    <phoneticPr fontId="3"/>
  </si>
  <si>
    <t>利用者賃金・工賃（月例）</t>
    <rPh sb="0" eb="3">
      <t>リヨウシャ</t>
    </rPh>
    <rPh sb="3" eb="5">
      <t>チンギン</t>
    </rPh>
    <rPh sb="6" eb="8">
      <t>コウチン</t>
    </rPh>
    <rPh sb="9" eb="10">
      <t>ツキ</t>
    </rPh>
    <rPh sb="10" eb="11">
      <t>レイ</t>
    </rPh>
    <phoneticPr fontId="3"/>
  </si>
  <si>
    <t>利用者賃金・工賃（賞与等）</t>
    <rPh sb="0" eb="3">
      <t>リヨウシャ</t>
    </rPh>
    <rPh sb="3" eb="5">
      <t>チンギン</t>
    </rPh>
    <rPh sb="6" eb="8">
      <t>コウチン</t>
    </rPh>
    <rPh sb="9" eb="12">
      <t>ショウヨトウ</t>
    </rPh>
    <phoneticPr fontId="3"/>
  </si>
  <si>
    <t>賃金・工賃計（D）</t>
    <rPh sb="0" eb="2">
      <t>チンギン</t>
    </rPh>
    <rPh sb="3" eb="5">
      <t>コウチン</t>
    </rPh>
    <rPh sb="5" eb="6">
      <t>ケイ</t>
    </rPh>
    <phoneticPr fontId="3"/>
  </si>
  <si>
    <t>余剰金（C-D）</t>
    <rPh sb="0" eb="3">
      <t>ヨジョウキン</t>
    </rPh>
    <phoneticPr fontId="3"/>
  </si>
  <si>
    <t>工賃変動積立金積み増し額</t>
    <rPh sb="0" eb="4">
      <t>コウチンヘンドウ</t>
    </rPh>
    <rPh sb="4" eb="7">
      <t>ツミタテキン</t>
    </rPh>
    <rPh sb="7" eb="8">
      <t>ツ</t>
    </rPh>
    <rPh sb="9" eb="10">
      <t>マ</t>
    </rPh>
    <rPh sb="11" eb="12">
      <t>ガク</t>
    </rPh>
    <phoneticPr fontId="3"/>
  </si>
  <si>
    <t>設備等設備積立金積み増し額</t>
    <rPh sb="0" eb="3">
      <t>セツビトウ</t>
    </rPh>
    <rPh sb="3" eb="8">
      <t>セツビツミタテキン</t>
    </rPh>
    <rPh sb="8" eb="9">
      <t>ツ</t>
    </rPh>
    <rPh sb="10" eb="11">
      <t>マ</t>
    </rPh>
    <rPh sb="12" eb="13">
      <t>ガク</t>
    </rPh>
    <phoneticPr fontId="3"/>
  </si>
  <si>
    <t>積立後余剰金（確認用）</t>
    <rPh sb="0" eb="2">
      <t>ツミタテ</t>
    </rPh>
    <rPh sb="2" eb="3">
      <t>ゴ</t>
    </rPh>
    <rPh sb="3" eb="5">
      <t>ヨジョウ</t>
    </rPh>
    <rPh sb="5" eb="6">
      <t>キン</t>
    </rPh>
    <rPh sb="7" eb="10">
      <t>カクニンヨウ</t>
    </rPh>
    <phoneticPr fontId="3"/>
  </si>
  <si>
    <t>※</t>
    <phoneticPr fontId="3"/>
  </si>
  <si>
    <t>事業所ごとに作成してください。（多機能型等、複数のサービスを一体的に行う場合はサービスごとに収入を分けてください。）</t>
    <rPh sb="0" eb="3">
      <t>ジギョウショ</t>
    </rPh>
    <rPh sb="6" eb="8">
      <t>サクセイ</t>
    </rPh>
    <rPh sb="16" eb="20">
      <t>タキノウガタ</t>
    </rPh>
    <rPh sb="20" eb="21">
      <t>トウ</t>
    </rPh>
    <rPh sb="22" eb="24">
      <t>フクスウ</t>
    </rPh>
    <rPh sb="30" eb="33">
      <t>イッタイテキ</t>
    </rPh>
    <rPh sb="34" eb="35">
      <t>オコナ</t>
    </rPh>
    <rPh sb="36" eb="38">
      <t>バアイ</t>
    </rPh>
    <rPh sb="46" eb="48">
      <t>シュウニュウ</t>
    </rPh>
    <rPh sb="49" eb="50">
      <t>ワ</t>
    </rPh>
    <phoneticPr fontId="3"/>
  </si>
  <si>
    <t>収支は4月（新規指定を受ける場合は事業開始月）から月毎に1年分を記載してください。</t>
    <rPh sb="0" eb="2">
      <t>シュウシ</t>
    </rPh>
    <rPh sb="4" eb="5">
      <t>ガツ</t>
    </rPh>
    <rPh sb="6" eb="8">
      <t>シンキ</t>
    </rPh>
    <rPh sb="8" eb="10">
      <t>シテイ</t>
    </rPh>
    <rPh sb="11" eb="12">
      <t>ウ</t>
    </rPh>
    <rPh sb="14" eb="16">
      <t>バアイ</t>
    </rPh>
    <rPh sb="17" eb="19">
      <t>ジギョウ</t>
    </rPh>
    <rPh sb="19" eb="21">
      <t>カイシ</t>
    </rPh>
    <rPh sb="21" eb="22">
      <t>ツキ</t>
    </rPh>
    <rPh sb="25" eb="27">
      <t>ツキゴト</t>
    </rPh>
    <rPh sb="29" eb="30">
      <t>ネン</t>
    </rPh>
    <rPh sb="30" eb="31">
      <t>ブン</t>
    </rPh>
    <rPh sb="32" eb="34">
      <t>キサイ</t>
    </rPh>
    <phoneticPr fontId="3"/>
  </si>
  <si>
    <t>収入は実現主義（入金時点）、支出は発生主義（取引時点）に基づき計上した額を記載してください。</t>
    <rPh sb="0" eb="2">
      <t>シュウニュウ</t>
    </rPh>
    <rPh sb="3" eb="7">
      <t>ジツゲンシュギ</t>
    </rPh>
    <rPh sb="8" eb="10">
      <t>ニュウキン</t>
    </rPh>
    <rPh sb="10" eb="12">
      <t>ジテン</t>
    </rPh>
    <rPh sb="14" eb="16">
      <t>シシュツ</t>
    </rPh>
    <rPh sb="17" eb="21">
      <t>ハッセイシュギ</t>
    </rPh>
    <rPh sb="22" eb="24">
      <t>トリヒキ</t>
    </rPh>
    <rPh sb="24" eb="26">
      <t>ジテン</t>
    </rPh>
    <rPh sb="28" eb="29">
      <t>モト</t>
    </rPh>
    <rPh sb="31" eb="33">
      <t>ケイジョウ</t>
    </rPh>
    <rPh sb="35" eb="36">
      <t>ガク</t>
    </rPh>
    <rPh sb="37" eb="39">
      <t>キサイ</t>
    </rPh>
    <phoneticPr fontId="3"/>
  </si>
  <si>
    <t>原則、余剰金の額が0になるように利用者への賃金又は工賃として支払ってください。</t>
    <rPh sb="0" eb="2">
      <t>ゲンソク</t>
    </rPh>
    <rPh sb="3" eb="6">
      <t>ヨジョウキン</t>
    </rPh>
    <rPh sb="7" eb="8">
      <t>ガク</t>
    </rPh>
    <rPh sb="16" eb="19">
      <t>リヨウシャ</t>
    </rPh>
    <rPh sb="21" eb="23">
      <t>チンギン</t>
    </rPh>
    <rPh sb="23" eb="24">
      <t>マタ</t>
    </rPh>
    <rPh sb="25" eb="27">
      <t>コウチン</t>
    </rPh>
    <rPh sb="30" eb="32">
      <t>シハラ</t>
    </rPh>
    <phoneticPr fontId="3"/>
  </si>
  <si>
    <t>余剰金が発生する場合、積立金の内訳を記載してください。（指定を受けた初年度は積立金の計上不可）</t>
    <rPh sb="0" eb="3">
      <t>ヨジョウキン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</si>
</sst>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月&quot;"/>
    <numFmt numFmtId="177" formatCode="#,##0.0;[Red]\-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177" fontId="2" fillId="0" borderId="10" xfId="1" applyNumberFormat="1" applyFont="1" applyBorder="1" applyAlignment="1">
      <alignment vertical="center" shrinkToFit="1"/>
    </xf>
    <xf numFmtId="177" fontId="2" fillId="0" borderId="11" xfId="1" applyNumberFormat="1" applyFont="1" applyBorder="1" applyAlignment="1">
      <alignment vertical="center" shrinkToFit="1"/>
    </xf>
    <xf numFmtId="177" fontId="2" fillId="0" borderId="12" xfId="1" applyNumberFormat="1" applyFont="1" applyBorder="1" applyAlignment="1">
      <alignment vertical="center" shrinkToFit="1"/>
    </xf>
    <xf numFmtId="38" fontId="2" fillId="2" borderId="13" xfId="1" applyFont="1" applyFill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38" fontId="2" fillId="0" borderId="16" xfId="1" applyFont="1" applyBorder="1" applyAlignment="1">
      <alignment vertical="center" shrinkToFit="1"/>
    </xf>
    <xf numFmtId="38" fontId="2" fillId="0" borderId="1" xfId="1" applyFont="1" applyBorder="1" applyAlignment="1">
      <alignment vertical="center" shrinkToFit="1"/>
    </xf>
    <xf numFmtId="38" fontId="2" fillId="0" borderId="17" xfId="1" applyFont="1" applyBorder="1" applyAlignment="1">
      <alignment vertical="center" shrinkToFit="1"/>
    </xf>
    <xf numFmtId="38" fontId="2" fillId="2" borderId="18" xfId="1" applyFont="1" applyFill="1" applyBorder="1" applyAlignment="1">
      <alignment vertical="center" shrinkToFit="1"/>
    </xf>
    <xf numFmtId="177" fontId="2" fillId="2" borderId="21" xfId="1" applyNumberFormat="1" applyFont="1" applyFill="1" applyBorder="1" applyAlignment="1">
      <alignment vertical="center" shrinkToFit="1"/>
    </xf>
    <xf numFmtId="177" fontId="2" fillId="2" borderId="22" xfId="1" applyNumberFormat="1" applyFont="1" applyFill="1" applyBorder="1" applyAlignment="1">
      <alignment vertical="center" shrinkToFit="1"/>
    </xf>
    <xf numFmtId="177" fontId="2" fillId="2" borderId="23" xfId="1" applyNumberFormat="1" applyFont="1" applyFill="1" applyBorder="1" applyAlignment="1">
      <alignment vertical="center" shrinkToFit="1"/>
    </xf>
    <xf numFmtId="177" fontId="2" fillId="2" borderId="24" xfId="1" applyNumberFormat="1" applyFont="1" applyFill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38" fontId="2" fillId="0" borderId="10" xfId="1" applyFont="1" applyBorder="1" applyAlignment="1">
      <alignment vertical="center" shrinkToFit="1"/>
    </xf>
    <xf numFmtId="38" fontId="2" fillId="0" borderId="11" xfId="1" applyFont="1" applyBorder="1" applyAlignment="1">
      <alignment vertical="center" shrinkToFit="1"/>
    </xf>
    <xf numFmtId="38" fontId="2" fillId="0" borderId="12" xfId="1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38" fontId="2" fillId="0" borderId="28" xfId="1" applyFont="1" applyBorder="1" applyAlignment="1">
      <alignment vertical="center" shrinkToFit="1"/>
    </xf>
    <xf numFmtId="38" fontId="2" fillId="0" borderId="29" xfId="1" applyFont="1" applyBorder="1" applyAlignment="1">
      <alignment vertical="center" shrinkToFit="1"/>
    </xf>
    <xf numFmtId="38" fontId="2" fillId="0" borderId="30" xfId="1" applyFont="1" applyBorder="1" applyAlignment="1">
      <alignment vertical="center" shrinkToFit="1"/>
    </xf>
    <xf numFmtId="38" fontId="2" fillId="2" borderId="31" xfId="1" applyFont="1" applyFill="1" applyBorder="1" applyAlignment="1">
      <alignment vertical="center" shrinkToFit="1"/>
    </xf>
    <xf numFmtId="0" fontId="2" fillId="0" borderId="33" xfId="0" applyFont="1" applyBorder="1" applyAlignment="1">
      <alignment horizontal="center" vertical="center" shrinkToFit="1"/>
    </xf>
    <xf numFmtId="38" fontId="2" fillId="2" borderId="34" xfId="1" applyFont="1" applyFill="1" applyBorder="1" applyAlignment="1">
      <alignment vertical="center" shrinkToFit="1"/>
    </xf>
    <xf numFmtId="38" fontId="2" fillId="2" borderId="35" xfId="1" applyFont="1" applyFill="1" applyBorder="1" applyAlignment="1">
      <alignment vertical="center" shrinkToFit="1"/>
    </xf>
    <xf numFmtId="38" fontId="2" fillId="2" borderId="36" xfId="1" applyFont="1" applyFill="1" applyBorder="1" applyAlignment="1">
      <alignment vertical="center" shrinkToFit="1"/>
    </xf>
    <xf numFmtId="38" fontId="2" fillId="2" borderId="37" xfId="1" applyFont="1" applyFill="1" applyBorder="1" applyAlignment="1">
      <alignment vertical="center" shrinkToFit="1"/>
    </xf>
    <xf numFmtId="0" fontId="2" fillId="0" borderId="39" xfId="0" applyFont="1" applyBorder="1" applyAlignment="1">
      <alignment vertical="center" shrinkToFit="1"/>
    </xf>
    <xf numFmtId="38" fontId="2" fillId="0" borderId="40" xfId="1" applyFont="1" applyBorder="1" applyAlignment="1">
      <alignment vertical="center" shrinkToFit="1"/>
    </xf>
    <xf numFmtId="38" fontId="2" fillId="0" borderId="41" xfId="1" applyFont="1" applyBorder="1" applyAlignment="1">
      <alignment vertical="center" shrinkToFit="1"/>
    </xf>
    <xf numFmtId="38" fontId="2" fillId="0" borderId="42" xfId="1" applyFont="1" applyBorder="1" applyAlignment="1">
      <alignment vertical="center" shrinkToFit="1"/>
    </xf>
    <xf numFmtId="0" fontId="2" fillId="0" borderId="27" xfId="0" applyFont="1" applyBorder="1" applyAlignment="1">
      <alignment horizontal="center" vertical="center" shrinkToFit="1"/>
    </xf>
    <xf numFmtId="38" fontId="2" fillId="2" borderId="28" xfId="1" applyFont="1" applyFill="1" applyBorder="1" applyAlignment="1">
      <alignment vertical="center" shrinkToFit="1"/>
    </xf>
    <xf numFmtId="38" fontId="2" fillId="2" borderId="44" xfId="1" applyFont="1" applyFill="1" applyBorder="1" applyAlignment="1">
      <alignment vertical="center" shrinkToFit="1"/>
    </xf>
    <xf numFmtId="38" fontId="2" fillId="2" borderId="45" xfId="1" applyFont="1" applyFill="1" applyBorder="1" applyAlignment="1">
      <alignment vertical="center" shrinkToFit="1"/>
    </xf>
    <xf numFmtId="38" fontId="2" fillId="2" borderId="0" xfId="1" applyFont="1" applyFill="1" applyBorder="1" applyAlignment="1">
      <alignment vertical="center" shrinkToFit="1"/>
    </xf>
    <xf numFmtId="38" fontId="2" fillId="0" borderId="48" xfId="1" applyFont="1" applyFill="1" applyBorder="1" applyAlignment="1">
      <alignment vertical="center" shrinkToFit="1"/>
    </xf>
    <xf numFmtId="38" fontId="2" fillId="0" borderId="40" xfId="1" applyFont="1" applyFill="1" applyBorder="1" applyAlignment="1">
      <alignment vertical="center" shrinkToFit="1"/>
    </xf>
    <xf numFmtId="38" fontId="2" fillId="0" borderId="50" xfId="1" applyFont="1" applyFill="1" applyBorder="1" applyAlignment="1">
      <alignment vertical="center" shrinkToFit="1"/>
    </xf>
    <xf numFmtId="38" fontId="2" fillId="0" borderId="51" xfId="1" applyFont="1" applyFill="1" applyBorder="1" applyAlignment="1">
      <alignment vertical="center" shrinkToFit="1"/>
    </xf>
    <xf numFmtId="38" fontId="2" fillId="2" borderId="53" xfId="1" applyFont="1" applyFill="1" applyBorder="1" applyAlignment="1">
      <alignment vertical="center" shrinkToFit="1"/>
    </xf>
    <xf numFmtId="38" fontId="2" fillId="2" borderId="54" xfId="1" applyFont="1" applyFill="1" applyBorder="1" applyAlignment="1">
      <alignment vertical="center" shrinkToFit="1"/>
    </xf>
    <xf numFmtId="38" fontId="2" fillId="2" borderId="55" xfId="1" applyFont="1" applyFill="1" applyBorder="1" applyAlignment="1">
      <alignment vertical="center" shrinkToFit="1"/>
    </xf>
    <xf numFmtId="38" fontId="2" fillId="2" borderId="4" xfId="1" applyFont="1" applyFill="1" applyBorder="1" applyAlignment="1">
      <alignment vertical="center" shrinkToFit="1"/>
    </xf>
    <xf numFmtId="38" fontId="2" fillId="2" borderId="5" xfId="1" applyFont="1" applyFill="1" applyBorder="1" applyAlignment="1">
      <alignment vertical="center" shrinkToFit="1"/>
    </xf>
    <xf numFmtId="38" fontId="2" fillId="2" borderId="6" xfId="1" applyFont="1" applyFill="1" applyBorder="1" applyAlignment="1">
      <alignment vertical="center" shrinkToFit="1"/>
    </xf>
    <xf numFmtId="38" fontId="2" fillId="2" borderId="7" xfId="1" applyFont="1" applyFill="1" applyBorder="1" applyAlignment="1">
      <alignment vertical="center" shrinkToFit="1"/>
    </xf>
    <xf numFmtId="38" fontId="2" fillId="0" borderId="58" xfId="1" applyFont="1" applyFill="1" applyBorder="1" applyAlignment="1">
      <alignment vertical="center" shrinkToFit="1"/>
    </xf>
    <xf numFmtId="38" fontId="2" fillId="0" borderId="59" xfId="1" applyFont="1" applyFill="1" applyBorder="1" applyAlignment="1">
      <alignment vertical="center" shrinkToFit="1"/>
    </xf>
    <xf numFmtId="38" fontId="2" fillId="0" borderId="57" xfId="1" applyFont="1" applyFill="1" applyBorder="1" applyAlignment="1">
      <alignment vertical="center" shrinkToFit="1"/>
    </xf>
    <xf numFmtId="0" fontId="2" fillId="0" borderId="32" xfId="0" applyFont="1" applyBorder="1" applyAlignment="1">
      <alignment horizontal="right" vertical="center" indent="1" shrinkToFit="1"/>
    </xf>
    <xf numFmtId="0" fontId="2" fillId="0" borderId="60" xfId="0" applyFont="1" applyBorder="1" applyAlignment="1">
      <alignment horizontal="right" vertical="center" indent="1" shrinkToFit="1"/>
    </xf>
    <xf numFmtId="0" fontId="2" fillId="0" borderId="52" xfId="0" applyFont="1" applyBorder="1" applyAlignment="1">
      <alignment horizontal="right" vertical="center" indent="1" shrinkToFit="1"/>
    </xf>
    <xf numFmtId="38" fontId="5" fillId="0" borderId="61" xfId="0" applyNumberFormat="1" applyFont="1" applyBorder="1" applyAlignment="1">
      <alignment horizontal="righ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49" xfId="0" applyFont="1" applyBorder="1" applyAlignment="1">
      <alignment vertical="center" shrinkToFit="1"/>
    </xf>
    <xf numFmtId="0" fontId="2" fillId="0" borderId="39" xfId="0" applyFont="1" applyBorder="1" applyAlignment="1">
      <alignment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 indent="1" shrinkToFit="1"/>
    </xf>
    <xf numFmtId="0" fontId="2" fillId="0" borderId="11" xfId="0" applyFont="1" applyBorder="1" applyAlignment="1">
      <alignment horizontal="right" vertical="center" indent="1" shrinkToFit="1"/>
    </xf>
    <xf numFmtId="0" fontId="2" fillId="0" borderId="9" xfId="0" applyFont="1" applyBorder="1" applyAlignment="1">
      <alignment horizontal="right" vertical="center" indent="1" shrinkToFit="1"/>
    </xf>
    <xf numFmtId="0" fontId="2" fillId="0" borderId="49" xfId="0" applyFont="1" applyBorder="1" applyAlignment="1">
      <alignment horizontal="right" vertical="center" indent="1" shrinkToFit="1"/>
    </xf>
    <xf numFmtId="0" fontId="2" fillId="0" borderId="41" xfId="0" applyFont="1" applyBorder="1" applyAlignment="1">
      <alignment horizontal="right" vertical="center" indent="1" shrinkToFit="1"/>
    </xf>
    <xf numFmtId="0" fontId="2" fillId="0" borderId="39" xfId="0" applyFont="1" applyBorder="1" applyAlignment="1">
      <alignment horizontal="right" vertical="center" indent="1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25" xfId="0" applyFont="1" applyBorder="1" applyAlignment="1">
      <alignment vertical="center" textRotation="255"/>
    </xf>
    <xf numFmtId="0" fontId="2" fillId="0" borderId="32" xfId="0" applyFont="1" applyBorder="1" applyAlignment="1">
      <alignment vertical="center" textRotation="255"/>
    </xf>
    <xf numFmtId="0" fontId="2" fillId="0" borderId="38" xfId="0" applyFont="1" applyBorder="1" applyAlignment="1">
      <alignment vertical="center" textRotation="255"/>
    </xf>
    <xf numFmtId="0" fontId="2" fillId="0" borderId="43" xfId="0" applyFont="1" applyBorder="1" applyAlignment="1">
      <alignment vertical="center" textRotation="255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8519-AB75-48C6-A3E4-3128D0545137}">
  <sheetPr codeName="Sheet13">
    <pageSetUpPr fitToPage="1"/>
  </sheetPr>
  <dimension ref="A1:P38"/>
  <sheetViews>
    <sheetView tabSelected="1" view="pageBreakPreview" zoomScaleNormal="100" zoomScaleSheetLayoutView="100" zoomScalePageLayoutView="70" workbookViewId="0">
      <selection activeCell="O7" sqref="O7"/>
    </sheetView>
  </sheetViews>
  <sheetFormatPr defaultColWidth="9" defaultRowHeight="13.2" x14ac:dyDescent="0.2"/>
  <cols>
    <col min="1" max="1" width="3.77734375" style="1" customWidth="1"/>
    <col min="2" max="2" width="22.6640625" style="1" customWidth="1"/>
    <col min="3" max="14" width="8.21875" style="1" customWidth="1"/>
    <col min="15" max="15" width="13.77734375" style="1" customWidth="1"/>
    <col min="16" max="16384" width="9" style="1"/>
  </cols>
  <sheetData>
    <row r="1" spans="1:16" x14ac:dyDescent="0.2">
      <c r="A1" s="1" t="s">
        <v>0</v>
      </c>
    </row>
    <row r="2" spans="1:16" ht="16.2" x14ac:dyDescent="0.2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6" x14ac:dyDescent="0.2">
      <c r="A3" s="2"/>
      <c r="B3" s="2"/>
      <c r="C3" s="2"/>
      <c r="D3" s="2"/>
      <c r="E3" s="2"/>
      <c r="F3" s="2"/>
      <c r="G3" s="2"/>
      <c r="H3" s="2"/>
      <c r="I3" s="2"/>
      <c r="J3" s="89" t="s">
        <v>2</v>
      </c>
      <c r="K3" s="89"/>
      <c r="L3" s="90"/>
      <c r="M3" s="90"/>
      <c r="N3" s="90"/>
      <c r="O3" s="90"/>
    </row>
    <row r="4" spans="1:16" x14ac:dyDescent="0.2">
      <c r="A4" s="2"/>
      <c r="B4" s="2"/>
      <c r="C4" s="2"/>
      <c r="D4" s="2"/>
      <c r="E4" s="2"/>
      <c r="F4" s="2"/>
      <c r="G4" s="2"/>
      <c r="H4" s="2"/>
      <c r="I4" s="2"/>
      <c r="J4" s="89" t="s">
        <v>3</v>
      </c>
      <c r="K4" s="89"/>
      <c r="L4" s="90"/>
      <c r="M4" s="90"/>
      <c r="N4" s="90"/>
      <c r="O4" s="90"/>
    </row>
    <row r="5" spans="1:16" ht="13.8" thickBot="1" x14ac:dyDescent="0.25">
      <c r="A5" s="3"/>
      <c r="B5" s="3" t="s">
        <v>4</v>
      </c>
      <c r="C5" s="3"/>
      <c r="D5" s="4" t="s">
        <v>5</v>
      </c>
      <c r="E5" s="2"/>
      <c r="F5" s="2"/>
      <c r="G5" s="2"/>
      <c r="H5" s="2"/>
      <c r="I5" s="2"/>
      <c r="J5" s="2"/>
      <c r="K5" s="2"/>
      <c r="L5" s="3"/>
      <c r="M5" s="2"/>
      <c r="N5" s="4"/>
      <c r="O5" s="3" t="s">
        <v>6</v>
      </c>
      <c r="P5" s="1" t="s">
        <v>7</v>
      </c>
    </row>
    <row r="6" spans="1:16" ht="13.8" thickBot="1" x14ac:dyDescent="0.25">
      <c r="A6" s="91"/>
      <c r="B6" s="92"/>
      <c r="C6" s="5">
        <v>4</v>
      </c>
      <c r="D6" s="6">
        <f t="shared" ref="D6:N6" si="0">IF(C6=12,1,C6+1)</f>
        <v>5</v>
      </c>
      <c r="E6" s="6">
        <f t="shared" si="0"/>
        <v>6</v>
      </c>
      <c r="F6" s="6">
        <f t="shared" si="0"/>
        <v>7</v>
      </c>
      <c r="G6" s="6">
        <f t="shared" si="0"/>
        <v>8</v>
      </c>
      <c r="H6" s="6">
        <f t="shared" si="0"/>
        <v>9</v>
      </c>
      <c r="I6" s="6">
        <f t="shared" si="0"/>
        <v>10</v>
      </c>
      <c r="J6" s="6">
        <f t="shared" si="0"/>
        <v>11</v>
      </c>
      <c r="K6" s="6">
        <f t="shared" si="0"/>
        <v>12</v>
      </c>
      <c r="L6" s="6">
        <f t="shared" si="0"/>
        <v>1</v>
      </c>
      <c r="M6" s="6">
        <f t="shared" si="0"/>
        <v>2</v>
      </c>
      <c r="N6" s="7">
        <f t="shared" si="0"/>
        <v>3</v>
      </c>
      <c r="O6" s="8" t="s">
        <v>8</v>
      </c>
    </row>
    <row r="7" spans="1:16" ht="13.2" customHeight="1" x14ac:dyDescent="0.2">
      <c r="A7" s="64" t="s">
        <v>9</v>
      </c>
      <c r="B7" s="65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3">
        <f>SUM(C7:N7)</f>
        <v>0</v>
      </c>
    </row>
    <row r="8" spans="1:16" x14ac:dyDescent="0.2">
      <c r="A8" s="78" t="s">
        <v>10</v>
      </c>
      <c r="B8" s="79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8">
        <f>SUM(C8:N8)</f>
        <v>0</v>
      </c>
    </row>
    <row r="9" spans="1:16" ht="13.8" thickBot="1" x14ac:dyDescent="0.25">
      <c r="A9" s="80" t="s">
        <v>11</v>
      </c>
      <c r="B9" s="81"/>
      <c r="C9" s="19">
        <f>IFERROR(ROUNDUP(C$7/C$8,1),)</f>
        <v>0</v>
      </c>
      <c r="D9" s="20">
        <f t="shared" ref="D9:N9" si="1">IFERROR(ROUNDUP(D$7/D$8,1),)</f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0">
        <f t="shared" si="1"/>
        <v>0</v>
      </c>
      <c r="J9" s="20">
        <f t="shared" si="1"/>
        <v>0</v>
      </c>
      <c r="K9" s="20">
        <f t="shared" si="1"/>
        <v>0</v>
      </c>
      <c r="L9" s="20">
        <f t="shared" si="1"/>
        <v>0</v>
      </c>
      <c r="M9" s="20">
        <f t="shared" si="1"/>
        <v>0</v>
      </c>
      <c r="N9" s="21">
        <f t="shared" si="1"/>
        <v>0</v>
      </c>
      <c r="O9" s="22">
        <f>IFERROR(ROUNDUP(O$7/O$8,1),)</f>
        <v>0</v>
      </c>
    </row>
    <row r="10" spans="1:16" x14ac:dyDescent="0.2">
      <c r="A10" s="82" t="s">
        <v>12</v>
      </c>
      <c r="B10" s="23" t="s">
        <v>13</v>
      </c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"/>
      <c r="O10" s="13">
        <f t="shared" ref="O10:O25" si="2">SUM(C10:N10)</f>
        <v>0</v>
      </c>
    </row>
    <row r="11" spans="1:16" x14ac:dyDescent="0.2">
      <c r="A11" s="82"/>
      <c r="B11" s="14" t="s">
        <v>14</v>
      </c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O11" s="18">
        <f t="shared" si="2"/>
        <v>0</v>
      </c>
    </row>
    <row r="12" spans="1:16" x14ac:dyDescent="0.2">
      <c r="A12" s="82"/>
      <c r="B12" s="14" t="s">
        <v>15</v>
      </c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O12" s="18">
        <f t="shared" si="2"/>
        <v>0</v>
      </c>
    </row>
    <row r="13" spans="1:16" ht="13.8" thickBot="1" x14ac:dyDescent="0.25">
      <c r="A13" s="82"/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O13" s="31">
        <f t="shared" si="2"/>
        <v>0</v>
      </c>
    </row>
    <row r="14" spans="1:16" ht="14.4" thickTop="1" thickBot="1" x14ac:dyDescent="0.25">
      <c r="A14" s="83"/>
      <c r="B14" s="32" t="s">
        <v>16</v>
      </c>
      <c r="C14" s="33">
        <f t="shared" ref="C14:N14" si="3">SUM(C10:C13)</f>
        <v>0</v>
      </c>
      <c r="D14" s="34">
        <f t="shared" si="3"/>
        <v>0</v>
      </c>
      <c r="E14" s="34">
        <f t="shared" si="3"/>
        <v>0</v>
      </c>
      <c r="F14" s="34">
        <f t="shared" si="3"/>
        <v>0</v>
      </c>
      <c r="G14" s="34">
        <f t="shared" si="3"/>
        <v>0</v>
      </c>
      <c r="H14" s="34">
        <f t="shared" si="3"/>
        <v>0</v>
      </c>
      <c r="I14" s="34">
        <f t="shared" si="3"/>
        <v>0</v>
      </c>
      <c r="J14" s="34">
        <f t="shared" si="3"/>
        <v>0</v>
      </c>
      <c r="K14" s="34">
        <f t="shared" si="3"/>
        <v>0</v>
      </c>
      <c r="L14" s="34">
        <f t="shared" si="3"/>
        <v>0</v>
      </c>
      <c r="M14" s="34">
        <f t="shared" si="3"/>
        <v>0</v>
      </c>
      <c r="N14" s="35">
        <f t="shared" si="3"/>
        <v>0</v>
      </c>
      <c r="O14" s="36">
        <f t="shared" si="2"/>
        <v>0</v>
      </c>
    </row>
    <row r="15" spans="1:16" ht="13.2" customHeight="1" x14ac:dyDescent="0.2">
      <c r="A15" s="84" t="s">
        <v>17</v>
      </c>
      <c r="B15" s="9" t="s">
        <v>18</v>
      </c>
      <c r="C15" s="24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  <c r="O15" s="13">
        <f t="shared" si="2"/>
        <v>0</v>
      </c>
    </row>
    <row r="16" spans="1:16" x14ac:dyDescent="0.2">
      <c r="A16" s="82"/>
      <c r="B16" s="14" t="s">
        <v>19</v>
      </c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8">
        <f t="shared" si="2"/>
        <v>0</v>
      </c>
    </row>
    <row r="17" spans="1:15" x14ac:dyDescent="0.2">
      <c r="A17" s="82"/>
      <c r="B17" s="14" t="s">
        <v>20</v>
      </c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8">
        <f t="shared" si="2"/>
        <v>0</v>
      </c>
    </row>
    <row r="18" spans="1:15" x14ac:dyDescent="0.2">
      <c r="A18" s="82"/>
      <c r="B18" s="14" t="s">
        <v>21</v>
      </c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8">
        <f t="shared" si="2"/>
        <v>0</v>
      </c>
    </row>
    <row r="19" spans="1:15" x14ac:dyDescent="0.2">
      <c r="A19" s="82"/>
      <c r="B19" s="14" t="s">
        <v>22</v>
      </c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8">
        <f t="shared" si="2"/>
        <v>0</v>
      </c>
    </row>
    <row r="20" spans="1:15" x14ac:dyDescent="0.2">
      <c r="A20" s="82"/>
      <c r="B20" s="14" t="s">
        <v>23</v>
      </c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O20" s="18">
        <f t="shared" si="2"/>
        <v>0</v>
      </c>
    </row>
    <row r="21" spans="1:15" x14ac:dyDescent="0.2">
      <c r="A21" s="82"/>
      <c r="B21" s="14" t="s">
        <v>24</v>
      </c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O21" s="18">
        <f t="shared" si="2"/>
        <v>0</v>
      </c>
    </row>
    <row r="22" spans="1:15" x14ac:dyDescent="0.2">
      <c r="A22" s="82"/>
      <c r="B22" s="14" t="s">
        <v>25</v>
      </c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O22" s="18">
        <f t="shared" si="2"/>
        <v>0</v>
      </c>
    </row>
    <row r="23" spans="1:15" x14ac:dyDescent="0.2">
      <c r="A23" s="82"/>
      <c r="B23" s="14" t="s">
        <v>26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O23" s="18">
        <f t="shared" si="2"/>
        <v>0</v>
      </c>
    </row>
    <row r="24" spans="1:15" ht="13.8" thickBot="1" x14ac:dyDescent="0.25">
      <c r="A24" s="82"/>
      <c r="B24" s="37"/>
      <c r="C24" s="38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31">
        <f t="shared" si="2"/>
        <v>0</v>
      </c>
    </row>
    <row r="25" spans="1:15" ht="14.4" thickTop="1" thickBot="1" x14ac:dyDescent="0.25">
      <c r="A25" s="85"/>
      <c r="B25" s="41" t="s">
        <v>27</v>
      </c>
      <c r="C25" s="42">
        <f t="shared" ref="C25:N25" si="4">SUM(C15:C24)</f>
        <v>0</v>
      </c>
      <c r="D25" s="42">
        <f t="shared" si="4"/>
        <v>0</v>
      </c>
      <c r="E25" s="42">
        <f t="shared" si="4"/>
        <v>0</v>
      </c>
      <c r="F25" s="42">
        <f t="shared" si="4"/>
        <v>0</v>
      </c>
      <c r="G25" s="42">
        <f t="shared" si="4"/>
        <v>0</v>
      </c>
      <c r="H25" s="42">
        <f t="shared" si="4"/>
        <v>0</v>
      </c>
      <c r="I25" s="42">
        <f t="shared" si="4"/>
        <v>0</v>
      </c>
      <c r="J25" s="42">
        <f t="shared" si="4"/>
        <v>0</v>
      </c>
      <c r="K25" s="42">
        <f t="shared" si="4"/>
        <v>0</v>
      </c>
      <c r="L25" s="42">
        <f t="shared" si="4"/>
        <v>0</v>
      </c>
      <c r="M25" s="42">
        <f t="shared" si="4"/>
        <v>0</v>
      </c>
      <c r="N25" s="43">
        <f t="shared" si="4"/>
        <v>0</v>
      </c>
      <c r="O25" s="44">
        <f t="shared" si="2"/>
        <v>0</v>
      </c>
    </row>
    <row r="26" spans="1:15" ht="14.4" thickTop="1" thickBot="1" x14ac:dyDescent="0.25">
      <c r="A26" s="86" t="s">
        <v>28</v>
      </c>
      <c r="B26" s="87"/>
      <c r="C26" s="33">
        <f>C14-C25</f>
        <v>0</v>
      </c>
      <c r="D26" s="33">
        <f t="shared" ref="D26:N26" si="5">D14-D25</f>
        <v>0</v>
      </c>
      <c r="E26" s="33">
        <f t="shared" si="5"/>
        <v>0</v>
      </c>
      <c r="F26" s="33">
        <f t="shared" si="5"/>
        <v>0</v>
      </c>
      <c r="G26" s="33">
        <f t="shared" si="5"/>
        <v>0</v>
      </c>
      <c r="H26" s="33">
        <f t="shared" si="5"/>
        <v>0</v>
      </c>
      <c r="I26" s="33">
        <f t="shared" si="5"/>
        <v>0</v>
      </c>
      <c r="J26" s="33">
        <f t="shared" si="5"/>
        <v>0</v>
      </c>
      <c r="K26" s="33">
        <f t="shared" si="5"/>
        <v>0</v>
      </c>
      <c r="L26" s="33">
        <f t="shared" si="5"/>
        <v>0</v>
      </c>
      <c r="M26" s="33">
        <f t="shared" si="5"/>
        <v>0</v>
      </c>
      <c r="N26" s="45">
        <f t="shared" si="5"/>
        <v>0</v>
      </c>
      <c r="O26" s="36">
        <f>O14-O25</f>
        <v>0</v>
      </c>
    </row>
    <row r="27" spans="1:15" x14ac:dyDescent="0.2">
      <c r="A27" s="64" t="s">
        <v>29</v>
      </c>
      <c r="B27" s="6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13">
        <f>SUM(C27:N27)</f>
        <v>0</v>
      </c>
    </row>
    <row r="28" spans="1:15" ht="13.8" thickBot="1" x14ac:dyDescent="0.25">
      <c r="A28" s="66" t="s">
        <v>30</v>
      </c>
      <c r="B28" s="67"/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9"/>
      <c r="O28" s="18">
        <f>SUM(C28:N28)</f>
        <v>0</v>
      </c>
    </row>
    <row r="29" spans="1:15" ht="14.4" thickTop="1" thickBot="1" x14ac:dyDescent="0.25">
      <c r="A29" s="68" t="s">
        <v>31</v>
      </c>
      <c r="B29" s="69"/>
      <c r="C29" s="33">
        <f>SUM(C27:C28)</f>
        <v>0</v>
      </c>
      <c r="D29" s="50">
        <f t="shared" ref="D29:I29" si="6">SUM(D27:D28)</f>
        <v>0</v>
      </c>
      <c r="E29" s="50">
        <f t="shared" si="6"/>
        <v>0</v>
      </c>
      <c r="F29" s="50">
        <f t="shared" si="6"/>
        <v>0</v>
      </c>
      <c r="G29" s="50">
        <f t="shared" si="6"/>
        <v>0</v>
      </c>
      <c r="H29" s="50">
        <f t="shared" si="6"/>
        <v>0</v>
      </c>
      <c r="I29" s="50">
        <f t="shared" si="6"/>
        <v>0</v>
      </c>
      <c r="J29" s="50">
        <f>SUM(J27:J28)</f>
        <v>0</v>
      </c>
      <c r="K29" s="50">
        <f>SUM(K27:K28)</f>
        <v>0</v>
      </c>
      <c r="L29" s="50">
        <f>SUM(L27:L28)</f>
        <v>0</v>
      </c>
      <c r="M29" s="50">
        <f>SUM(M27:M28)</f>
        <v>0</v>
      </c>
      <c r="N29" s="51">
        <f>SUM(N27:N28)</f>
        <v>0</v>
      </c>
      <c r="O29" s="52">
        <f>SUM(C29:N29)</f>
        <v>0</v>
      </c>
    </row>
    <row r="30" spans="1:15" ht="13.8" thickBot="1" x14ac:dyDescent="0.25">
      <c r="A30" s="70" t="s">
        <v>32</v>
      </c>
      <c r="B30" s="71"/>
      <c r="C30" s="53">
        <f>C26-C29</f>
        <v>0</v>
      </c>
      <c r="D30" s="54">
        <f>D26-D29</f>
        <v>0</v>
      </c>
      <c r="E30" s="54">
        <f>E26-E29</f>
        <v>0</v>
      </c>
      <c r="F30" s="54">
        <f t="shared" ref="F30:N30" si="7">F26-F29</f>
        <v>0</v>
      </c>
      <c r="G30" s="54">
        <f t="shared" si="7"/>
        <v>0</v>
      </c>
      <c r="H30" s="54">
        <f t="shared" si="7"/>
        <v>0</v>
      </c>
      <c r="I30" s="54">
        <f t="shared" si="7"/>
        <v>0</v>
      </c>
      <c r="J30" s="54">
        <f t="shared" si="7"/>
        <v>0</v>
      </c>
      <c r="K30" s="54">
        <f t="shared" si="7"/>
        <v>0</v>
      </c>
      <c r="L30" s="54">
        <f t="shared" si="7"/>
        <v>0</v>
      </c>
      <c r="M30" s="54">
        <f t="shared" si="7"/>
        <v>0</v>
      </c>
      <c r="N30" s="55">
        <f t="shared" si="7"/>
        <v>0</v>
      </c>
      <c r="O30" s="56">
        <f>O26-O29</f>
        <v>0</v>
      </c>
    </row>
    <row r="31" spans="1:15" x14ac:dyDescent="0.2">
      <c r="A31" s="72" t="s">
        <v>33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4"/>
      <c r="O31" s="57"/>
    </row>
    <row r="32" spans="1:15" ht="13.8" thickBot="1" x14ac:dyDescent="0.25">
      <c r="A32" s="75" t="s">
        <v>34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7"/>
      <c r="O32" s="58"/>
    </row>
    <row r="33" spans="1:15" ht="14.4" thickTop="1" thickBot="1" x14ac:dyDescent="0.25">
      <c r="A33" s="60" t="s">
        <v>35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2"/>
      <c r="O33" s="59">
        <f>O30-(O31+O32)</f>
        <v>0</v>
      </c>
    </row>
    <row r="34" spans="1:15" x14ac:dyDescent="0.2">
      <c r="A34" s="1" t="s">
        <v>36</v>
      </c>
      <c r="B34" s="1" t="s">
        <v>37</v>
      </c>
      <c r="N34" s="63" t="str">
        <f>IF($O$14&lt;&gt;0,IF($O$33=0,"","金額が一致しません"),"")</f>
        <v/>
      </c>
      <c r="O34" s="63"/>
    </row>
    <row r="35" spans="1:15" x14ac:dyDescent="0.2">
      <c r="A35" s="1" t="s">
        <v>36</v>
      </c>
      <c r="B35" s="1" t="s">
        <v>38</v>
      </c>
    </row>
    <row r="36" spans="1:15" x14ac:dyDescent="0.2">
      <c r="A36" s="1" t="s">
        <v>36</v>
      </c>
      <c r="B36" s="1" t="s">
        <v>39</v>
      </c>
    </row>
    <row r="37" spans="1:15" x14ac:dyDescent="0.2">
      <c r="A37" s="1" t="s">
        <v>36</v>
      </c>
      <c r="B37" s="1" t="s">
        <v>40</v>
      </c>
    </row>
    <row r="38" spans="1:15" x14ac:dyDescent="0.2">
      <c r="B38" s="1" t="s">
        <v>41</v>
      </c>
    </row>
  </sheetData>
  <mergeCells count="20">
    <mergeCell ref="A26:B26"/>
    <mergeCell ref="A2:O2"/>
    <mergeCell ref="J3:K3"/>
    <mergeCell ref="L3:O3"/>
    <mergeCell ref="J4:K4"/>
    <mergeCell ref="L4:O4"/>
    <mergeCell ref="A6:B6"/>
    <mergeCell ref="A7:B7"/>
    <mergeCell ref="A8:B8"/>
    <mergeCell ref="A9:B9"/>
    <mergeCell ref="A10:A14"/>
    <mergeCell ref="A15:A25"/>
    <mergeCell ref="A33:N33"/>
    <mergeCell ref="N34:O34"/>
    <mergeCell ref="A27:B27"/>
    <mergeCell ref="A28:B28"/>
    <mergeCell ref="A29:B29"/>
    <mergeCell ref="A30:B30"/>
    <mergeCell ref="A31:N31"/>
    <mergeCell ref="A32:N32"/>
  </mergeCells>
  <phoneticPr fontId="3"/>
  <dataValidations count="2">
    <dataValidation type="list" allowBlank="1" showInputMessage="1" showErrorMessage="1" sqref="C6" xr:uid="{8A87D137-CC55-417E-876D-F0C100E2577B}">
      <formula1>"1,2,3,4,5,6,7,8,9,10,11,12"</formula1>
    </dataValidation>
    <dataValidation type="list" allowBlank="1" showInputMessage="1" showErrorMessage="1" sqref="O5" xr:uid="{E6D3D5F4-F9D7-46B5-BD01-5D8A74F854A4}">
      <formula1>"(単位：円),(単位：千円)"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13-2収支(生産)</vt:lpstr>
      <vt:lpstr>'13-2収支(生産)'!Print_Area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2026-07-07T09:56:10Z</dcterms:created>
  <dcterms:modified xsi:type="dcterms:W3CDTF">2026-07-07T09:56:16Z</dcterms:modified>
</cp:coreProperties>
</file>