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stfs01\13180_障害福祉事業課$\02_室班フォルダ\療育支援班\114 ICT補助金\★所要額・交付申請等\所要額\02県から事業者へ所要額確認\"/>
    </mc:Choice>
  </mc:AlternateContent>
  <xr:revisionPtr revIDLastSave="0" documentId="13_ncr:1_{10744147-9355-4772-BCCC-DFE6BE878229}" xr6:coauthVersionLast="47" xr6:coauthVersionMax="47" xr10:uidLastSave="{00000000-0000-0000-0000-000000000000}"/>
  <bookViews>
    <workbookView xWindow="-120" yWindow="-120" windowWidth="29040" windowHeight="15720" xr2:uid="{EBE24445-C76F-4093-8F4B-7D77B224B7F0}"/>
  </bookViews>
  <sheets>
    <sheet name="別紙2" sheetId="11" r:id="rId1"/>
    <sheet name="別紙3" sheetId="10"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別紙2!$A$1:$K$98</definedName>
    <definedName name="_xlnm.Print_Area" localSheetId="1">別紙3!$A$1:$W$39</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1" l="1"/>
  <c r="G64" i="11"/>
  <c r="H64" i="11" s="1"/>
  <c r="C92" i="11"/>
  <c r="D91" i="11"/>
  <c r="D90" i="11"/>
  <c r="D89" i="11"/>
  <c r="D92" i="11" s="1"/>
  <c r="C85" i="11"/>
  <c r="D84" i="11"/>
  <c r="D83" i="11"/>
  <c r="D82" i="11"/>
  <c r="D85" i="11" s="1"/>
  <c r="C94" i="11" s="1"/>
  <c r="F73" i="11"/>
  <c r="D73" i="11"/>
  <c r="E72" i="11"/>
  <c r="G72" i="11" s="1"/>
  <c r="H72" i="11" s="1"/>
  <c r="E71" i="11"/>
  <c r="G71" i="11" s="1"/>
  <c r="H71" i="11" s="1"/>
  <c r="E70" i="11"/>
  <c r="F66" i="11"/>
  <c r="D66" i="11"/>
  <c r="E65" i="11"/>
  <c r="E64" i="11"/>
  <c r="E63" i="11"/>
  <c r="G63" i="11" s="1"/>
  <c r="H63" i="11" s="1"/>
  <c r="H66" i="11" l="1"/>
  <c r="E66" i="11"/>
  <c r="G66" i="11" s="1"/>
  <c r="E73" i="11"/>
  <c r="H65" i="11"/>
  <c r="G70" i="11"/>
  <c r="H70" i="11" l="1"/>
  <c r="H73" i="11" s="1"/>
  <c r="G73" i="11"/>
  <c r="C75" i="11" s="1"/>
  <c r="D33" i="11" l="1"/>
  <c r="S30" i="10"/>
  <c r="P29" i="10"/>
  <c r="P28" i="10"/>
  <c r="P27" i="10"/>
  <c r="P26" i="10"/>
  <c r="P25" i="10"/>
  <c r="P24" i="10"/>
  <c r="P23" i="10"/>
  <c r="P22" i="10"/>
  <c r="P21" i="10"/>
  <c r="P20" i="10"/>
  <c r="P30" i="10" s="1"/>
  <c r="C17" i="10" s="1"/>
  <c r="E13" i="10" s="1"/>
  <c r="E17" i="10"/>
</calcChain>
</file>

<file path=xl/sharedStrings.xml><?xml version="1.0" encoding="utf-8"?>
<sst xmlns="http://schemas.openxmlformats.org/spreadsheetml/2006/main" count="106" uniqueCount="84">
  <si>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</si>
  <si>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</si>
  <si>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</si>
  <si>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</si>
  <si>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職員数（実数）</t>
    <rPh sb="0" eb="3">
      <t>ショクインスウ</t>
    </rPh>
    <rPh sb="4" eb="6">
      <t>ジッスウ</t>
    </rPh>
    <phoneticPr fontId="4"/>
  </si>
  <si>
    <t>人</t>
    <rPh sb="0" eb="1">
      <t>ヒト</t>
    </rPh>
    <phoneticPr fontId="4"/>
  </si>
  <si>
    <t>施設利用者数</t>
    <rPh sb="0" eb="2">
      <t>シセツ</t>
    </rPh>
    <rPh sb="2" eb="5">
      <t>リヨウシャ</t>
    </rPh>
    <rPh sb="5" eb="6">
      <t>スウ</t>
    </rPh>
    <phoneticPr fontId="4"/>
  </si>
  <si>
    <t>機器導入費用（合計）</t>
    <rPh sb="0" eb="2">
      <t>キキ</t>
    </rPh>
    <rPh sb="2" eb="4">
      <t>ドウニュウ</t>
    </rPh>
    <rPh sb="4" eb="6">
      <t>ヒヨウ</t>
    </rPh>
    <rPh sb="7" eb="9">
      <t>ゴウケイ</t>
    </rPh>
    <phoneticPr fontId="4"/>
  </si>
  <si>
    <t>値引額（合計）</t>
    <rPh sb="0" eb="2">
      <t>ネビ</t>
    </rPh>
    <rPh sb="2" eb="3">
      <t>ガク</t>
    </rPh>
    <rPh sb="4" eb="6">
      <t>ゴウケイ</t>
    </rPh>
    <phoneticPr fontId="4"/>
  </si>
  <si>
    <t>No.</t>
    <phoneticPr fontId="4"/>
  </si>
  <si>
    <t>導入内容</t>
    <rPh sb="0" eb="2">
      <t>ドウニュウ</t>
    </rPh>
    <rPh sb="2" eb="4">
      <t>ナイヨウ</t>
    </rPh>
    <phoneticPr fontId="4"/>
  </si>
  <si>
    <t>数量</t>
    <rPh sb="0" eb="2">
      <t>スウリョウ</t>
    </rPh>
    <phoneticPr fontId="4"/>
  </si>
  <si>
    <t>単価</t>
    <rPh sb="0" eb="2">
      <t>タンカ</t>
    </rPh>
    <phoneticPr fontId="4"/>
  </si>
  <si>
    <t>機器導入費用</t>
    <rPh sb="0" eb="2">
      <t>キキ</t>
    </rPh>
    <rPh sb="2" eb="4">
      <t>ドウニュウ</t>
    </rPh>
    <rPh sb="4" eb="6">
      <t>ヒヨウ</t>
    </rPh>
    <phoneticPr fontId="4"/>
  </si>
  <si>
    <t>合計</t>
    <rPh sb="0" eb="2">
      <t>ゴウケイ</t>
    </rPh>
    <phoneticPr fontId="4"/>
  </si>
  <si>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</si>
  <si>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</si>
  <si>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</si>
  <si>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</si>
  <si>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</si>
  <si>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</si>
  <si>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</si>
  <si>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</si>
  <si>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※上限100万円【1(1)が100万円以下の場合は、1(1)の金額を記入】</t>
    <phoneticPr fontId="4"/>
  </si>
  <si>
    <t>（３）国庫補助所要額　</t>
    <rPh sb="3" eb="5">
      <t>コッコ</t>
    </rPh>
    <rPh sb="5" eb="7">
      <t>ホジョ</t>
    </rPh>
    <rPh sb="7" eb="10">
      <t>ショヨウガク</t>
    </rPh>
    <phoneticPr fontId="4"/>
  </si>
  <si>
    <r>
      <t>　　　</t>
    </r>
    <r>
      <rPr>
        <sz val="9"/>
        <color theme="1"/>
        <rFont val="游ゴシック"/>
        <family val="3"/>
        <charset val="128"/>
        <scheme val="minor"/>
      </rPr>
      <t>※【1(2)×1/2にて算出（千円未満切捨）】</t>
    </r>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</si>
  <si>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</si>
  <si>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</si>
  <si>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</si>
  <si>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</si>
  <si>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</si>
  <si>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</si>
  <si>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</si>
  <si>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</si>
  <si>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</si>
  <si>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</si>
  <si>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</si>
  <si>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</si>
  <si>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</si>
  <si>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</si>
  <si>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</si>
  <si>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</si>
  <si>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（２）事業所が抱える課題</t>
    <rPh sb="3" eb="6">
      <t>ジギョウショ</t>
    </rPh>
    <rPh sb="7" eb="8">
      <t>カカ</t>
    </rPh>
    <rPh sb="10" eb="12">
      <t>カダイ</t>
    </rPh>
    <phoneticPr fontId="4"/>
  </si>
  <si>
    <t>（３）ICT機器等を導入した業務内容（概要）　</t>
    <rPh sb="6" eb="8">
      <t>キキ</t>
    </rPh>
    <rPh sb="8" eb="9">
      <t>トウ</t>
    </rPh>
    <rPh sb="10" eb="12">
      <t>ドウニュウ</t>
    </rPh>
    <rPh sb="14" eb="16">
      <t>ギョウム</t>
    </rPh>
    <rPh sb="16" eb="18">
      <t>ナイヨウ</t>
    </rPh>
    <rPh sb="19" eb="21">
      <t>ガイヨウ</t>
    </rPh>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</si>
  <si>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</si>
  <si>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</si>
  <si>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</si>
  <si>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</si>
  <si>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</si>
  <si>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</si>
  <si>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障害児支援分野のＩＣＴ導入モデル事業　積算内訳</t>
    <rPh sb="19" eb="21">
      <t>セキサン</t>
    </rPh>
    <rPh sb="21" eb="23">
      <t>ウチワケ</t>
    </rPh>
    <phoneticPr fontId="4"/>
  </si>
  <si>
    <t>実支出（予定）額：</t>
    <rPh sb="0" eb="1">
      <t>ジツ</t>
    </rPh>
    <rPh sb="4" eb="6">
      <t>ヨテイ</t>
    </rPh>
    <rPh sb="7" eb="8">
      <t>ガク</t>
    </rPh>
    <phoneticPr fontId="4"/>
  </si>
  <si>
    <t>初期設定に要する費用（合計）</t>
    <rPh sb="0" eb="2">
      <t>ショキ</t>
    </rPh>
    <rPh sb="2" eb="4">
      <t>セッテイ</t>
    </rPh>
    <rPh sb="5" eb="6">
      <t>ヨウ</t>
    </rPh>
    <rPh sb="8" eb="10">
      <t>ヒヨウ</t>
    </rPh>
    <rPh sb="11" eb="13">
      <t>ゴウケイ</t>
    </rPh>
    <phoneticPr fontId="4"/>
  </si>
  <si>
    <t>初期設定に要する費用</t>
    <rPh sb="0" eb="2">
      <t>ショキ</t>
    </rPh>
    <rPh sb="2" eb="4">
      <t>セッテイ</t>
    </rPh>
    <rPh sb="5" eb="6">
      <t>ヨウ</t>
    </rPh>
    <rPh sb="8" eb="10">
      <t>ヒヨウ</t>
    </rPh>
    <phoneticPr fontId="4"/>
  </si>
  <si>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9">
      <t>ショヨウガクチョウショ</t>
    </rPh>
    <phoneticPr fontId="2"/>
  </si>
  <si>
    <t>　こども家庭庁からの求めがあった場合は、ICT機器等導入の効果分析やモデル事例の公表等に対応する。</t>
    <rPh sb="4" eb="6">
      <t>カテイ</t>
    </rPh>
    <rPh sb="6" eb="7">
      <t>チョウ</t>
    </rPh>
    <phoneticPr fontId="2"/>
  </si>
  <si>
    <t>優先順位</t>
    <rPh sb="0" eb="2">
      <t>ユウセン</t>
    </rPh>
    <rPh sb="2" eb="4">
      <t>ジュンイ</t>
    </rPh>
    <phoneticPr fontId="4"/>
  </si>
  <si>
    <t>※必ず記入すること。同順位を複数付けないこと。</t>
    <rPh sb="1" eb="2">
      <t>カナラ</t>
    </rPh>
    <rPh sb="3" eb="5">
      <t>キニュウ</t>
    </rPh>
    <rPh sb="10" eb="11">
      <t>ドウ</t>
    </rPh>
    <rPh sb="11" eb="13">
      <t>ジュンイ</t>
    </rPh>
    <rPh sb="14" eb="16">
      <t>フクスウ</t>
    </rPh>
    <rPh sb="16" eb="17">
      <t>ツ</t>
    </rPh>
    <phoneticPr fontId="4"/>
  </si>
  <si>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</si>
  <si>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</si>
  <si>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</si>
  <si>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</si>
  <si>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</si>
  <si>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</si>
  <si>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</si>
  <si>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</si>
  <si>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</si>
  <si>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</si>
  <si>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</si>
  <si>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</si>
  <si>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</si>
  <si>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</si>
  <si>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</si>
  <si>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</si>
  <si>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</si>
  <si>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4"/>
  </si>
  <si>
    <t>　年間作成文書量想定削減率（％）</t>
    <rPh sb="1" eb="3">
      <t>ネンカン</t>
    </rPh>
    <rPh sb="3" eb="5">
      <t>サクセイ</t>
    </rPh>
    <rPh sb="5" eb="8">
      <t>ブンショリョウ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</si>
  <si>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</si>
  <si>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（該当する場合に、チェックしてください。）</t>
    <rPh sb="1" eb="3">
      <t>ガイトウ</t>
    </rPh>
    <rPh sb="5" eb="7">
      <t>バアイ</t>
    </rPh>
    <phoneticPr fontId="4"/>
  </si>
  <si>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</si>
  <si>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</si>
  <si>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自治体名</t>
    <rPh sb="0" eb="3">
      <t>ジチタイ</t>
    </rPh>
    <rPh sb="3" eb="4">
      <t>メイ</t>
    </rPh>
    <phoneticPr fontId="4"/>
  </si>
  <si>
    <t>（別紙2）※事業所ごとに作成してください。　　令和５年度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</si>
  <si>
    <t>（別紙3）※事業所ごとに作成してください。　　令和５年度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</si>
</sst>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quot;人&quot;"/>
    <numFmt numFmtId="177" formatCode="#,##0_ "/>
    <numFmt numFmtId="178" formatCode="0.0_ &quot;人&quot;"/>
    <numFmt numFmtId="179" formatCode="#,##0_ &quot;人&quot;"/>
    <numFmt numFmtId="180" formatCode="#,##0_ &quot;件&quot;"/>
    <numFmt numFmtId="181" formatCode="#,##0_ &quot;分&quot;"/>
    <numFmt numFmtId="182" formatCode="#,##0_ &quot;時間&quot;"/>
    <numFmt numFmtId="183" formatCode="0.0%"/>
    <numFmt numFmtId="184" formatCode="#,##0_ &quot;ページ&quot;"/>
  </numFmts>
  <fonts count="4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b/>
      <sz val="6"/>
      <name val="游ゴシック"/>
      <family val="3"/>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198">
    <xf numFmtId="0" fontId="0" fillId="0" borderId="0" xfId="0">
      <alignment vertical="center"/>
    </xf>
    <xf numFmtId="0" fontId="1" fillId="0" borderId="0" xfId="1" applyProtection="1">
      <alignment vertical="center"/>
      <protection locked="0"/>
    </xf>
    <xf numFmtId="0" fontId="12" fillId="0" borderId="0" xfId="1" applyFont="1" applyAlignment="1" applyProtection="1">
      <alignment horizontal="left" vertical="center" shrinkToFit="1"/>
      <protection locked="0"/>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19" fillId="0" borderId="0" xfId="14" applyFont="1" applyProtection="1">
      <alignment vertical="center"/>
      <protection locked="0"/>
    </xf>
    <xf numFmtId="0" fontId="22" fillId="0" borderId="0" xfId="14" applyFont="1" applyProtection="1">
      <alignment vertical="center"/>
      <protection locked="0"/>
    </xf>
    <xf numFmtId="0" fontId="20" fillId="0" borderId="0" xfId="15" applyFont="1">
      <alignment vertical="center"/>
    </xf>
    <xf numFmtId="0" fontId="24" fillId="0" borderId="0" xfId="15" applyFont="1" applyAlignment="1">
      <alignment horizontal="center" vertical="center"/>
    </xf>
    <xf numFmtId="0" fontId="3" fillId="0" borderId="0" xfId="15">
      <alignment vertical="center"/>
    </xf>
    <xf numFmtId="0" fontId="20" fillId="0" borderId="0" xfId="15" applyFont="1" applyProtection="1">
      <alignment vertical="center"/>
      <protection locked="0"/>
    </xf>
    <xf numFmtId="0" fontId="25" fillId="0" borderId="0" xfId="15" applyFont="1" applyAlignment="1" applyProtection="1">
      <alignment horizontal="center" vertical="center"/>
      <protection locked="0"/>
    </xf>
    <xf numFmtId="0" fontId="3" fillId="0" borderId="0" xfId="15" applyProtection="1">
      <alignment vertical="center"/>
      <protection locked="0"/>
    </xf>
    <xf numFmtId="0" fontId="8" fillId="0" borderId="0" xfId="15" applyFont="1" applyAlignment="1" applyProtection="1">
      <alignment horizontal="center" vertical="center" shrinkToFit="1"/>
      <protection locked="0"/>
    </xf>
    <xf numFmtId="0" fontId="9" fillId="0" borderId="0" xfId="15" applyFont="1" applyAlignment="1" applyProtection="1">
      <alignment horizontal="center" vertical="center"/>
      <protection locked="0"/>
    </xf>
    <xf numFmtId="0" fontId="20" fillId="0" borderId="0" xfId="14" applyFont="1">
      <alignment vertical="center"/>
    </xf>
    <xf numFmtId="0" fontId="26" fillId="0" borderId="0" xfId="14" applyFont="1">
      <alignment vertical="center"/>
    </xf>
    <xf numFmtId="0" fontId="12" fillId="0" borderId="0" xfId="14">
      <alignment vertical="center"/>
    </xf>
    <xf numFmtId="0" fontId="20" fillId="3" borderId="7" xfId="14" applyFont="1" applyFill="1" applyBorder="1" applyAlignment="1">
      <alignment horizontal="center" vertical="center"/>
    </xf>
    <xf numFmtId="0" fontId="20" fillId="3" borderId="16" xfId="14" applyFont="1" applyFill="1" applyBorder="1" applyAlignment="1">
      <alignment horizontal="center" vertical="center"/>
    </xf>
    <xf numFmtId="0" fontId="20" fillId="3" borderId="16" xfId="14" applyFont="1" applyFill="1" applyBorder="1" applyAlignment="1">
      <alignment horizontal="center" vertical="center" shrinkToFit="1"/>
    </xf>
    <xf numFmtId="0" fontId="20" fillId="3" borderId="19" xfId="14" applyFont="1" applyFill="1" applyBorder="1" applyAlignment="1">
      <alignment horizontal="center" vertical="center"/>
    </xf>
    <xf numFmtId="0" fontId="12" fillId="0" borderId="0" xfId="14" applyProtection="1">
      <alignment vertical="center"/>
      <protection locked="0"/>
    </xf>
    <xf numFmtId="0" fontId="26" fillId="0" borderId="0" xfId="14" applyFont="1" applyProtection="1">
      <alignment vertical="center"/>
      <protection locked="0"/>
    </xf>
    <xf numFmtId="6" fontId="19" fillId="0" borderId="0" xfId="16" applyFont="1" applyFill="1" applyBorder="1" applyAlignment="1" applyProtection="1">
      <alignment vertical="center"/>
    </xf>
    <xf numFmtId="0" fontId="26" fillId="3" borderId="1" xfId="14" applyFont="1" applyFill="1" applyBorder="1" applyAlignment="1" applyProtection="1">
      <alignment horizontal="center" vertical="center"/>
      <protection locked="0"/>
    </xf>
    <xf numFmtId="0" fontId="11" fillId="0" borderId="0" xfId="14" applyFont="1" applyProtection="1">
      <alignment vertical="center"/>
      <protection locked="0"/>
    </xf>
    <xf numFmtId="0" fontId="19" fillId="0" borderId="1" xfId="14" applyFont="1" applyBorder="1" applyAlignment="1" applyProtection="1">
      <alignment horizontal="center" vertical="center"/>
      <protection locked="0"/>
    </xf>
    <xf numFmtId="0" fontId="22" fillId="0" borderId="2" xfId="14" applyFont="1" applyBorder="1" applyAlignment="1" applyProtection="1">
      <alignment horizontal="right" vertical="center"/>
      <protection locked="0"/>
    </xf>
    <xf numFmtId="0" fontId="22" fillId="4" borderId="4" xfId="14" applyFont="1" applyFill="1" applyBorder="1" applyProtection="1">
      <alignment vertical="center"/>
      <protection locked="0"/>
    </xf>
    <xf numFmtId="0" fontId="22" fillId="0" borderId="0" xfId="14" applyFont="1" applyAlignment="1" applyProtection="1">
      <alignment horizontal="center" vertical="center"/>
      <protection locked="0"/>
    </xf>
    <xf numFmtId="0" fontId="22" fillId="0" borderId="0" xfId="14" applyFont="1" applyAlignment="1" applyProtection="1">
      <alignment horizontal="left" vertical="center"/>
      <protection locked="0"/>
    </xf>
    <xf numFmtId="0" fontId="27" fillId="0" borderId="0" xfId="14" applyFont="1" applyAlignment="1" applyProtection="1">
      <alignment horizontal="left" vertical="top"/>
      <protection locked="0"/>
    </xf>
    <xf numFmtId="0" fontId="7" fillId="0" borderId="0" xfId="1" applyFont="1">
      <alignment vertical="center"/>
    </xf>
    <xf numFmtId="0" fontId="1" fillId="0" borderId="0" xfId="1">
      <alignment vertical="center"/>
    </xf>
    <xf numFmtId="0" fontId="23"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9" xfId="1" applyNumberFormat="1" applyBorder="1" applyAlignment="1">
      <alignment horizontal="center" vertical="center" shrinkToFit="1"/>
    </xf>
    <xf numFmtId="176" fontId="10" fillId="0" borderId="38"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34"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4" borderId="24" xfId="1" applyFont="1" applyFill="1" applyBorder="1" applyAlignment="1">
      <alignment horizontal="center" vertical="center"/>
    </xf>
    <xf numFmtId="0" fontId="1" fillId="4" borderId="16" xfId="1" applyFill="1" applyBorder="1" applyAlignment="1">
      <alignment horizontal="center" vertical="center"/>
    </xf>
    <xf numFmtId="0" fontId="14" fillId="4" borderId="31" xfId="1" applyFont="1" applyFill="1" applyBorder="1" applyAlignment="1">
      <alignment horizontal="center" vertical="center"/>
    </xf>
    <xf numFmtId="0" fontId="8" fillId="0" borderId="46" xfId="0" applyFont="1" applyBorder="1" applyAlignment="1">
      <alignment horizontal="center" vertical="center"/>
    </xf>
    <xf numFmtId="0" fontId="8" fillId="0" borderId="0" xfId="0" applyFont="1" applyAlignment="1">
      <alignment horizontal="center" vertical="center"/>
    </xf>
    <xf numFmtId="0" fontId="9" fillId="0" borderId="0" xfId="1" applyFont="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17" fillId="0" borderId="0" xfId="0" applyFont="1">
      <alignment vertical="center"/>
    </xf>
    <xf numFmtId="0" fontId="12" fillId="0" borderId="0" xfId="0" applyFont="1">
      <alignment vertical="center"/>
    </xf>
    <xf numFmtId="0" fontId="38" fillId="0" borderId="0" xfId="0" applyFont="1" applyAlignment="1">
      <alignment horizontal="center" vertical="center"/>
    </xf>
    <xf numFmtId="0" fontId="0" fillId="5" borderId="5" xfId="0" applyFill="1" applyBorder="1" applyAlignment="1">
      <alignment horizontal="center" vertical="center" wrapText="1"/>
    </xf>
    <xf numFmtId="0" fontId="35" fillId="5" borderId="5" xfId="0" applyFont="1" applyFill="1" applyBorder="1" applyAlignment="1">
      <alignment horizontal="center" vertical="center" wrapText="1"/>
    </xf>
    <xf numFmtId="0" fontId="0" fillId="0" borderId="47" xfId="0" applyBorder="1" applyAlignment="1">
      <alignment horizontal="center" vertical="center" shrinkToFit="1"/>
    </xf>
    <xf numFmtId="179" fontId="0" fillId="0" borderId="47" xfId="0" applyNumberFormat="1" applyBorder="1" applyAlignment="1">
      <alignment vertical="center" shrinkToFit="1"/>
    </xf>
    <xf numFmtId="180" fontId="0" fillId="0" borderId="47" xfId="0" applyNumberFormat="1" applyBorder="1" applyAlignment="1">
      <alignment vertical="center" shrinkToFit="1"/>
    </xf>
    <xf numFmtId="180" fontId="0" fillId="2" borderId="47" xfId="0" applyNumberFormat="1" applyFill="1" applyBorder="1" applyAlignment="1">
      <alignment vertical="center" shrinkToFit="1"/>
    </xf>
    <xf numFmtId="181" fontId="0" fillId="0" borderId="47" xfId="0" applyNumberFormat="1" applyBorder="1" applyAlignment="1">
      <alignment vertical="center" shrinkToFit="1"/>
    </xf>
    <xf numFmtId="182" fontId="0" fillId="2" borderId="47" xfId="0" applyNumberFormat="1" applyFill="1" applyBorder="1" applyAlignment="1">
      <alignment vertical="center" shrinkToFit="1"/>
    </xf>
    <xf numFmtId="182" fontId="0" fillId="2" borderId="5" xfId="0" applyNumberFormat="1" applyFill="1" applyBorder="1" applyAlignment="1">
      <alignment vertical="center" shrinkToFit="1"/>
    </xf>
    <xf numFmtId="0" fontId="0" fillId="0" borderId="48" xfId="0" applyBorder="1" applyAlignment="1">
      <alignment horizontal="center" vertical="center" shrinkToFit="1"/>
    </xf>
    <xf numFmtId="179" fontId="0" fillId="0" borderId="48" xfId="0" applyNumberFormat="1" applyBorder="1" applyAlignment="1">
      <alignment vertical="center" shrinkToFit="1"/>
    </xf>
    <xf numFmtId="180" fontId="0" fillId="0" borderId="48" xfId="0" applyNumberFormat="1" applyBorder="1" applyAlignment="1">
      <alignment vertical="center" shrinkToFit="1"/>
    </xf>
    <xf numFmtId="180" fontId="0" fillId="2" borderId="48" xfId="0" applyNumberFormat="1" applyFill="1" applyBorder="1" applyAlignment="1">
      <alignment vertical="center" shrinkToFit="1"/>
    </xf>
    <xf numFmtId="181" fontId="0" fillId="0" borderId="48" xfId="0" applyNumberFormat="1" applyBorder="1" applyAlignment="1">
      <alignment vertical="center" shrinkToFit="1"/>
    </xf>
    <xf numFmtId="182" fontId="0" fillId="2" borderId="48" xfId="0" applyNumberFormat="1" applyFill="1" applyBorder="1" applyAlignment="1">
      <alignment vertical="center" shrinkToFit="1"/>
    </xf>
    <xf numFmtId="182" fontId="0" fillId="2" borderId="49" xfId="0" applyNumberFormat="1" applyFill="1" applyBorder="1" applyAlignment="1">
      <alignment vertical="center" shrinkToFit="1"/>
    </xf>
    <xf numFmtId="180" fontId="0" fillId="0" borderId="1" xfId="0" applyNumberFormat="1" applyBorder="1" applyAlignment="1">
      <alignment vertical="center" shrinkToFit="1"/>
    </xf>
    <xf numFmtId="180" fontId="0" fillId="2" borderId="1" xfId="0" applyNumberFormat="1" applyFill="1" applyBorder="1" applyAlignment="1">
      <alignment vertical="center" shrinkToFit="1"/>
    </xf>
    <xf numFmtId="181" fontId="0" fillId="0" borderId="1" xfId="0" applyNumberFormat="1" applyBorder="1" applyAlignment="1">
      <alignment vertical="center" shrinkToFit="1"/>
    </xf>
    <xf numFmtId="182" fontId="0" fillId="2" borderId="1" xfId="0" applyNumberFormat="1" applyFill="1" applyBorder="1" applyAlignment="1">
      <alignment vertical="center" shrinkToFit="1"/>
    </xf>
    <xf numFmtId="182" fontId="0" fillId="2" borderId="6" xfId="0" applyNumberFormat="1" applyFill="1" applyBorder="1" applyAlignment="1">
      <alignment vertical="center" shrinkToFit="1"/>
    </xf>
    <xf numFmtId="0" fontId="10" fillId="0" borderId="0" xfId="0" applyFont="1">
      <alignment vertical="center"/>
    </xf>
    <xf numFmtId="183" fontId="10" fillId="2" borderId="1" xfId="0" applyNumberFormat="1" applyFont="1" applyFill="1" applyBorder="1">
      <alignment vertical="center"/>
    </xf>
    <xf numFmtId="183" fontId="18" fillId="0" borderId="0" xfId="0" applyNumberFormat="1" applyFont="1">
      <alignment vertical="center"/>
    </xf>
    <xf numFmtId="0" fontId="0" fillId="6" borderId="5" xfId="0" applyFill="1" applyBorder="1" applyAlignment="1">
      <alignment horizontal="center" vertical="center" wrapText="1"/>
    </xf>
    <xf numFmtId="0" fontId="35" fillId="6" borderId="5" xfId="0" applyFont="1" applyFill="1" applyBorder="1" applyAlignment="1">
      <alignment horizontal="center" vertical="center" wrapTex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184" fontId="0" fillId="0" borderId="48" xfId="0" applyNumberFormat="1" applyBorder="1" applyAlignment="1">
      <alignment vertical="center" shrinkToFit="1"/>
    </xf>
    <xf numFmtId="184" fontId="0" fillId="2" borderId="48" xfId="0" applyNumberFormat="1" applyFill="1" applyBorder="1" applyAlignment="1">
      <alignment vertical="center" shrinkToFit="1"/>
    </xf>
    <xf numFmtId="0" fontId="0" fillId="6" borderId="2"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2" fillId="0" borderId="0" xfId="1" applyFont="1" applyAlignment="1" applyProtection="1">
      <alignment horizontal="left" vertical="center" wrapText="1" shrinkToFit="1"/>
      <protection locked="0"/>
    </xf>
    <xf numFmtId="0" fontId="1" fillId="0" borderId="10" xfId="1" applyBorder="1" applyAlignment="1">
      <alignment horizontal="left" vertical="center"/>
    </xf>
    <xf numFmtId="0" fontId="1" fillId="0" borderId="8" xfId="1" applyBorder="1" applyAlignment="1">
      <alignment horizontal="left" vertical="center"/>
    </xf>
    <xf numFmtId="0" fontId="1" fillId="0" borderId="17" xfId="1" applyBorder="1" applyAlignment="1">
      <alignment horizontal="left" vertical="center"/>
    </xf>
    <xf numFmtId="0" fontId="23" fillId="0" borderId="0" xfId="1" applyFont="1" applyAlignment="1">
      <alignment horizontal="center" vertical="center"/>
    </xf>
    <xf numFmtId="0" fontId="9" fillId="0" borderId="8" xfId="1" applyFont="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1" fillId="0" borderId="34" xfId="1" applyBorder="1" applyAlignment="1">
      <alignment horizontal="left" vertical="center"/>
    </xf>
    <xf numFmtId="0" fontId="35" fillId="0" borderId="1" xfId="1" applyFont="1" applyBorder="1" applyAlignment="1">
      <alignment horizontal="left" vertical="top" wrapText="1"/>
    </xf>
    <xf numFmtId="0" fontId="1" fillId="4" borderId="31" xfId="1" applyFill="1" applyBorder="1" applyAlignment="1">
      <alignment horizontal="left" vertical="center" shrinkToFit="1"/>
    </xf>
    <xf numFmtId="0" fontId="1" fillId="4" borderId="0" xfId="1" applyFill="1" applyAlignment="1">
      <alignment horizontal="left" vertical="center" shrinkToFit="1"/>
    </xf>
    <xf numFmtId="0" fontId="1" fillId="4" borderId="35" xfId="1" applyFill="1" applyBorder="1" applyAlignment="1">
      <alignment horizontal="left" vertical="center" shrinkToFit="1"/>
    </xf>
    <xf numFmtId="0" fontId="31" fillId="0" borderId="36"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1" fillId="4" borderId="37" xfId="1" applyFill="1" applyBorder="1" applyAlignment="1">
      <alignment horizontal="left" vertical="center" shrinkToFit="1"/>
    </xf>
    <xf numFmtId="0" fontId="1" fillId="4" borderId="33" xfId="1" applyFill="1" applyBorder="1" applyAlignment="1">
      <alignment horizontal="left" vertical="center" shrinkToFit="1"/>
    </xf>
    <xf numFmtId="0" fontId="1" fillId="4" borderId="34" xfId="1" applyFill="1" applyBorder="1" applyAlignment="1">
      <alignment horizontal="left" vertical="center" shrinkToFit="1"/>
    </xf>
    <xf numFmtId="178" fontId="9" fillId="0" borderId="36" xfId="1" applyNumberFormat="1" applyFont="1" applyBorder="1" applyAlignment="1">
      <alignment horizontal="center" vertical="center"/>
    </xf>
    <xf numFmtId="178" fontId="9" fillId="0" borderId="29" xfId="1" applyNumberFormat="1" applyFont="1" applyBorder="1" applyAlignment="1">
      <alignment horizontal="center" vertical="center"/>
    </xf>
    <xf numFmtId="178" fontId="9" fillId="0" borderId="30" xfId="1" applyNumberFormat="1" applyFont="1" applyBorder="1" applyAlignment="1">
      <alignment horizontal="center" vertical="center"/>
    </xf>
    <xf numFmtId="176" fontId="1" fillId="0" borderId="39" xfId="1" applyNumberFormat="1" applyBorder="1" applyAlignment="1">
      <alignment horizontal="center" vertical="center" shrinkToFit="1"/>
    </xf>
    <xf numFmtId="176" fontId="1" fillId="0" borderId="40" xfId="1" applyNumberFormat="1" applyBorder="1" applyAlignment="1">
      <alignment horizontal="center" vertical="center" shrinkToFit="1"/>
    </xf>
    <xf numFmtId="176" fontId="10" fillId="0" borderId="41" xfId="1" applyNumberFormat="1" applyFont="1" applyBorder="1" applyAlignment="1">
      <alignment horizontal="center" vertical="center"/>
    </xf>
    <xf numFmtId="176" fontId="10" fillId="0" borderId="42" xfId="1" applyNumberFormat="1" applyFont="1" applyBorder="1" applyAlignment="1">
      <alignment horizontal="center" vertical="center"/>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41" fontId="29" fillId="0" borderId="2" xfId="1" applyNumberFormat="1" applyFont="1" applyBorder="1" applyAlignment="1">
      <alignment horizontal="center" vertical="center"/>
    </xf>
    <xf numFmtId="41" fontId="29" fillId="0" borderId="3" xfId="1" applyNumberFormat="1" applyFont="1" applyBorder="1" applyAlignment="1">
      <alignment horizontal="center" vertical="center"/>
    </xf>
    <xf numFmtId="41" fontId="29" fillId="0" borderId="4" xfId="1" applyNumberFormat="1" applyFont="1" applyBorder="1" applyAlignment="1">
      <alignment horizontal="center" vertical="center"/>
    </xf>
    <xf numFmtId="41" fontId="9" fillId="2" borderId="43" xfId="1" applyNumberFormat="1" applyFont="1" applyFill="1" applyBorder="1" applyAlignment="1">
      <alignment horizontal="center" vertical="center"/>
    </xf>
    <xf numFmtId="41" fontId="9" fillId="2" borderId="44" xfId="1" applyNumberFormat="1" applyFont="1" applyFill="1" applyBorder="1" applyAlignment="1">
      <alignment horizontal="center" vertical="center"/>
    </xf>
    <xf numFmtId="41" fontId="9" fillId="2" borderId="45" xfId="1" applyNumberFormat="1" applyFont="1" applyFill="1" applyBorder="1" applyAlignment="1">
      <alignment horizontal="center" vertical="center"/>
    </xf>
    <xf numFmtId="0" fontId="15" fillId="5" borderId="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2"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15" fillId="5" borderId="6" xfId="0" applyFont="1" applyFill="1" applyBorder="1" applyAlignment="1">
      <alignment horizontal="center" vertical="center" wrapText="1"/>
    </xf>
    <xf numFmtId="0" fontId="40" fillId="0" borderId="1" xfId="0" applyFont="1" applyBorder="1" applyAlignment="1">
      <alignment horizontal="left" vertical="top"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22" fillId="0" borderId="0" xfId="14" applyFont="1" applyProtection="1">
      <alignment vertical="center"/>
      <protection locked="0"/>
    </xf>
    <xf numFmtId="0" fontId="23" fillId="0" borderId="0" xfId="14" applyFont="1" applyAlignment="1" applyProtection="1">
      <alignment horizontal="center" vertical="center"/>
      <protection locked="0"/>
    </xf>
    <xf numFmtId="0" fontId="8" fillId="0" borderId="0" xfId="15" applyFont="1" applyAlignment="1" applyProtection="1">
      <alignment horizontal="center" vertical="center" shrinkToFit="1"/>
      <protection locked="0"/>
    </xf>
    <xf numFmtId="0" fontId="9" fillId="0" borderId="8" xfId="15" applyFont="1" applyBorder="1" applyAlignment="1" applyProtection="1">
      <alignment horizontal="center" vertical="center"/>
      <protection locked="0"/>
    </xf>
    <xf numFmtId="0" fontId="27" fillId="0" borderId="13" xfId="14" applyFont="1" applyBorder="1" applyAlignment="1">
      <alignment horizontal="left" vertical="top" shrinkToFit="1"/>
    </xf>
    <xf numFmtId="0" fontId="27" fillId="0" borderId="14" xfId="14" applyFont="1" applyBorder="1" applyAlignment="1">
      <alignment horizontal="left" vertical="top" shrinkToFit="1"/>
    </xf>
    <xf numFmtId="0" fontId="28" fillId="0" borderId="15" xfId="14" applyFont="1" applyBorder="1" applyAlignment="1">
      <alignment horizontal="left" vertical="top" shrinkToFit="1"/>
    </xf>
    <xf numFmtId="0" fontId="27" fillId="0" borderId="10" xfId="14" applyFont="1" applyBorder="1" applyAlignment="1">
      <alignment horizontal="left" vertical="top" shrinkToFit="1"/>
    </xf>
    <xf numFmtId="0" fontId="27" fillId="0" borderId="8" xfId="14" applyFont="1" applyBorder="1" applyAlignment="1">
      <alignment horizontal="left" vertical="top" shrinkToFit="1"/>
    </xf>
    <xf numFmtId="0" fontId="28" fillId="0" borderId="17" xfId="14" applyFont="1" applyBorder="1" applyAlignment="1">
      <alignment horizontal="left" vertical="top" shrinkToFit="1"/>
    </xf>
    <xf numFmtId="177" fontId="21" fillId="0" borderId="2" xfId="14" applyNumberFormat="1" applyFont="1" applyBorder="1" applyAlignment="1">
      <alignment horizontal="center" vertical="center"/>
    </xf>
    <xf numFmtId="177" fontId="21" fillId="0" borderId="3" xfId="14" applyNumberFormat="1" applyFont="1" applyBorder="1" applyAlignment="1">
      <alignment horizontal="center" vertical="center"/>
    </xf>
    <xf numFmtId="176" fontId="21" fillId="0" borderId="3" xfId="14" applyNumberFormat="1" applyFont="1" applyBorder="1" applyAlignment="1">
      <alignment horizontal="left" vertical="center"/>
    </xf>
    <xf numFmtId="176" fontId="29" fillId="0" borderId="18" xfId="14" applyNumberFormat="1" applyFont="1" applyBorder="1" applyAlignment="1">
      <alignment horizontal="left" vertical="center"/>
    </xf>
    <xf numFmtId="177" fontId="21" fillId="0" borderId="20" xfId="14" applyNumberFormat="1" applyFont="1" applyBorder="1" applyAlignment="1">
      <alignment horizontal="center" vertical="center"/>
    </xf>
    <xf numFmtId="177" fontId="21" fillId="0" borderId="21" xfId="14" applyNumberFormat="1" applyFont="1" applyBorder="1" applyAlignment="1">
      <alignment horizontal="center" vertical="center"/>
    </xf>
    <xf numFmtId="176" fontId="21" fillId="0" borderId="21" xfId="14" applyNumberFormat="1" applyFont="1" applyBorder="1" applyAlignment="1">
      <alignment horizontal="left" vertical="center"/>
    </xf>
    <xf numFmtId="176" fontId="29" fillId="0" borderId="22" xfId="14" applyNumberFormat="1" applyFont="1" applyBorder="1" applyAlignment="1">
      <alignment horizontal="left" vertical="center"/>
    </xf>
    <xf numFmtId="0" fontId="25" fillId="0" borderId="0" xfId="14" applyFont="1" applyAlignment="1" applyProtection="1">
      <alignment horizontal="right" vertical="center" shrinkToFit="1"/>
      <protection locked="0"/>
    </xf>
    <xf numFmtId="41" fontId="25" fillId="2" borderId="0" xfId="16" applyNumberFormat="1" applyFont="1" applyFill="1" applyBorder="1" applyAlignment="1" applyProtection="1">
      <alignment horizontal="right" vertical="center"/>
    </xf>
    <xf numFmtId="6" fontId="25" fillId="2" borderId="0" xfId="16" applyFont="1" applyFill="1" applyBorder="1" applyAlignment="1" applyProtection="1">
      <alignment horizontal="right" vertical="center"/>
    </xf>
    <xf numFmtId="6" fontId="25" fillId="2" borderId="23" xfId="16" applyFont="1" applyFill="1" applyBorder="1" applyAlignment="1" applyProtection="1">
      <alignment horizontal="right" vertical="center"/>
    </xf>
    <xf numFmtId="0" fontId="30" fillId="0" borderId="0" xfId="14" applyFont="1" applyAlignment="1" applyProtection="1">
      <alignment horizontal="center" vertical="center"/>
      <protection locked="0"/>
    </xf>
    <xf numFmtId="0" fontId="31" fillId="0" borderId="0" xfId="14" applyFont="1" applyAlignment="1" applyProtection="1">
      <alignment horizontal="center" vertical="center"/>
      <protection locked="0"/>
    </xf>
    <xf numFmtId="0" fontId="19" fillId="0" borderId="1" xfId="14" applyFont="1" applyBorder="1" applyProtection="1">
      <alignment vertical="center"/>
      <protection locked="0"/>
    </xf>
    <xf numFmtId="38" fontId="22" fillId="0" borderId="1" xfId="17" applyFont="1" applyBorder="1" applyAlignment="1" applyProtection="1">
      <alignment horizontal="right" vertical="center"/>
      <protection locked="0"/>
    </xf>
    <xf numFmtId="38" fontId="22" fillId="2" borderId="1" xfId="17" applyFont="1" applyFill="1" applyBorder="1" applyAlignment="1" applyProtection="1">
      <alignment horizontal="right" vertical="center"/>
      <protection locked="0"/>
    </xf>
    <xf numFmtId="0" fontId="26" fillId="3" borderId="1" xfId="14" applyFont="1" applyFill="1" applyBorder="1" applyAlignment="1" applyProtection="1">
      <alignment horizontal="center" vertical="center" shrinkToFit="1"/>
      <protection locked="0"/>
    </xf>
    <xf numFmtId="0" fontId="26" fillId="3" borderId="2" xfId="14" applyFont="1" applyFill="1" applyBorder="1" applyAlignment="1" applyProtection="1">
      <alignment horizontal="center" vertical="center" shrinkToFit="1"/>
      <protection locked="0"/>
    </xf>
    <xf numFmtId="0" fontId="26" fillId="3" borderId="4" xfId="14" applyFont="1" applyFill="1" applyBorder="1" applyAlignment="1" applyProtection="1">
      <alignment horizontal="center" vertical="center" shrinkToFit="1"/>
      <protection locked="0"/>
    </xf>
    <xf numFmtId="41" fontId="19" fillId="2" borderId="1" xfId="16" applyNumberFormat="1" applyFont="1" applyFill="1" applyBorder="1" applyAlignment="1" applyProtection="1">
      <alignment vertical="center"/>
    </xf>
    <xf numFmtId="6" fontId="19" fillId="2" borderId="1" xfId="16" applyFont="1" applyFill="1" applyBorder="1" applyAlignment="1" applyProtection="1">
      <alignment vertical="center"/>
    </xf>
    <xf numFmtId="41" fontId="19" fillId="2" borderId="2" xfId="16" applyNumberFormat="1" applyFont="1" applyFill="1" applyBorder="1" applyAlignment="1" applyProtection="1">
      <alignment vertical="center"/>
      <protection locked="0"/>
    </xf>
    <xf numFmtId="6" fontId="19" fillId="2" borderId="4" xfId="16" applyFont="1" applyFill="1" applyBorder="1" applyAlignment="1" applyProtection="1">
      <alignment vertical="center"/>
      <protection locked="0"/>
    </xf>
    <xf numFmtId="38" fontId="19" fillId="0" borderId="2" xfId="16" applyNumberFormat="1" applyFont="1" applyBorder="1" applyAlignment="1" applyProtection="1">
      <alignment vertical="center" shrinkToFit="1"/>
      <protection locked="0"/>
    </xf>
    <xf numFmtId="38" fontId="19" fillId="0" borderId="4" xfId="16" applyNumberFormat="1" applyFont="1" applyBorder="1" applyAlignment="1" applyProtection="1">
      <alignment vertical="center" shrinkToFit="1"/>
      <protection locked="0"/>
    </xf>
    <xf numFmtId="0" fontId="26" fillId="3" borderId="1" xfId="14" applyFont="1" applyFill="1" applyBorder="1" applyAlignment="1" applyProtection="1">
      <alignment horizontal="center" vertical="center"/>
      <protection locked="0"/>
    </xf>
    <xf numFmtId="0" fontId="11" fillId="3" borderId="1" xfId="14" applyFont="1" applyFill="1" applyBorder="1" applyAlignment="1" applyProtection="1">
      <alignment horizontal="center" vertical="center"/>
      <protection locked="0"/>
    </xf>
    <xf numFmtId="0" fontId="11" fillId="3" borderId="1" xfId="14" applyFont="1" applyFill="1" applyBorder="1" applyAlignment="1" applyProtection="1">
      <alignment horizontal="center" vertical="center" shrinkToFit="1"/>
      <protection locked="0"/>
    </xf>
    <xf numFmtId="0" fontId="26" fillId="3" borderId="1" xfId="14" applyFont="1" applyFill="1" applyBorder="1" applyAlignment="1" applyProtection="1">
      <alignment horizontal="center" vertical="center" wrapText="1"/>
      <protection locked="0"/>
    </xf>
    <xf numFmtId="0" fontId="33" fillId="0" borderId="1" xfId="14" applyFont="1" applyBorder="1" applyAlignment="1" applyProtection="1">
      <alignment horizontal="left" vertical="top" wrapText="1"/>
      <protection locked="0"/>
    </xf>
    <xf numFmtId="0" fontId="34" fillId="0" borderId="1" xfId="14" applyFont="1" applyBorder="1" applyAlignment="1" applyProtection="1">
      <alignment horizontal="left" vertical="top" wrapText="1"/>
      <protection locked="0"/>
    </xf>
    <xf numFmtId="41" fontId="22" fillId="2" borderId="2" xfId="16" applyNumberFormat="1" applyFont="1" applyFill="1" applyBorder="1" applyAlignment="1" applyProtection="1">
      <alignment horizontal="right" vertical="center"/>
    </xf>
    <xf numFmtId="41" fontId="22" fillId="2" borderId="3" xfId="16" applyNumberFormat="1" applyFont="1" applyFill="1" applyBorder="1" applyAlignment="1" applyProtection="1">
      <alignment horizontal="right" vertical="center"/>
    </xf>
    <xf numFmtId="41" fontId="22" fillId="2" borderId="4" xfId="16" applyNumberFormat="1" applyFont="1" applyFill="1" applyBorder="1" applyAlignment="1" applyProtection="1">
      <alignment horizontal="right" vertical="center"/>
    </xf>
  </cellXfs>
  <cellStyles count="42">
    <cellStyle name="パーセント 2" xfId="20" xr:uid="{BE91F1B5-D3B6-4868-A81C-51BE7CB6274D}"/>
    <cellStyle name="パーセント 3" xfId="25" xr:uid="{370BE092-E4C1-4E18-8DCC-E96DD88F69B6}"/>
    <cellStyle name="パーセント 3 2" xfId="39" xr:uid="{EE6658B7-EF70-4C90-9807-631B3245DD60}"/>
    <cellStyle name="ハイパーリンク 2" xfId="12" xr:uid="{96DD8AB2-0002-4E79-A0A4-74166A8E3A01}"/>
    <cellStyle name="桁区切り 2" xfId="4" xr:uid="{6F461DFD-3A60-4BA2-B1EA-CFB4C9BDFF29}"/>
    <cellStyle name="桁区切り 2 2" xfId="17" xr:uid="{CBF4395B-0E01-4B95-A7AD-DA9F6D8AC87F}"/>
    <cellStyle name="桁区切り 3" xfId="6" xr:uid="{FFD537D5-A475-4AE7-AA50-6108EA284F5A}"/>
    <cellStyle name="桁区切り 3 2" xfId="19" xr:uid="{D887A03C-5F4B-40AB-9F4C-C853F0395D1A}"/>
    <cellStyle name="桁区切り 4" xfId="24" xr:uid="{61D596EA-32CD-4A54-961C-EFD6792E19F1}"/>
    <cellStyle name="桁区切り 4 2" xfId="38" xr:uid="{E3806732-685C-46BE-85CF-E33448A2717F}"/>
    <cellStyle name="桁区切り 5" xfId="28" xr:uid="{E6981728-046B-42FC-B4F2-D056DC881AB5}"/>
    <cellStyle name="桁区切り 6" xfId="34" xr:uid="{668DBA6B-2D4E-480E-9134-4F4353CEF6A2}"/>
    <cellStyle name="通貨 2" xfId="16" xr:uid="{C5F43503-E5DA-4F5F-A706-68CDA7F969A5}"/>
    <cellStyle name="通貨 2 2" xfId="22" xr:uid="{0F9F8B33-C71F-4895-9C5D-DC6C5FECEB1C}"/>
    <cellStyle name="標準" xfId="0" builtinId="0"/>
    <cellStyle name="標準 10" xfId="31" xr:uid="{8DCF5435-0FA7-4D42-A785-8E9008B31CDB}"/>
    <cellStyle name="標準 12" xfId="32" xr:uid="{BBD31E3F-43E3-41B7-B799-5ED2F5C39A13}"/>
    <cellStyle name="標準 13" xfId="30" xr:uid="{742EC4EC-E4EE-40FF-980F-EAEE75E95465}"/>
    <cellStyle name="標準 2" xfId="1" xr:uid="{FCEE004A-F90E-4C8D-BBEA-2D17E99EEFE9}"/>
    <cellStyle name="標準 2 2" xfId="2" xr:uid="{03C83A9F-5C94-479F-AF07-2BB845EE2E7C}"/>
    <cellStyle name="標準 2 2 2" xfId="13" xr:uid="{8B57DA5E-C5C1-477F-938E-010784B24367}"/>
    <cellStyle name="標準 2 2 3" xfId="14" xr:uid="{B1C08C7E-8EE3-48AA-824B-DFDDA1F812B5}"/>
    <cellStyle name="標準 2 2 3 2" xfId="27" xr:uid="{0B3AD896-B459-40E8-8077-D1E32EE4F8B7}"/>
    <cellStyle name="標準 2 3" xfId="29" xr:uid="{17BB402F-B2E6-451A-B078-C3A72773AB5F}"/>
    <cellStyle name="標準 27" xfId="35" xr:uid="{A3A0220B-41A7-4E12-9678-ECCE216EC6FD}"/>
    <cellStyle name="標準 3" xfId="3" xr:uid="{8D05411E-8BB0-40A4-9495-1D4531EB1771}"/>
    <cellStyle name="標準 3 2" xfId="11" xr:uid="{59D10E2F-C9CD-49F0-B016-2E21D0145D9D}"/>
    <cellStyle name="標準 3 2 2" xfId="21" xr:uid="{EC270EC6-55C8-48AF-BBB6-54921F0D3144}"/>
    <cellStyle name="標準 4" xfId="5" xr:uid="{AAB70558-6A98-448A-AF3E-48B2FCC746F4}"/>
    <cellStyle name="標準 4 2" xfId="18" xr:uid="{E2C8CA6E-8362-42D2-BD2D-DA2A88CB444D}"/>
    <cellStyle name="標準 5" xfId="7" xr:uid="{84F76055-0A5E-4373-8ED6-09368B15236E}"/>
    <cellStyle name="標準 5 2" xfId="15" xr:uid="{BBDE91BA-4230-4F1E-A69C-891F5299CFD1}"/>
    <cellStyle name="標準 5 3" xfId="26" xr:uid="{959C5888-7236-4155-97FE-A6F2FDE0D7EC}"/>
    <cellStyle name="標準 5 4" xfId="36" xr:uid="{81320D29-90E4-4EDF-871D-761E108E8421}"/>
    <cellStyle name="標準 5 5" xfId="40" xr:uid="{132CAD2C-3288-4430-9629-6289FFE90C18}"/>
    <cellStyle name="標準 5 6" xfId="41" xr:uid="{7277857E-560B-4278-9C3D-3CF06FEFE429}"/>
    <cellStyle name="標準 6" xfId="8" xr:uid="{FBC3EFBD-FD12-4EB9-BD71-581A09BE12CC}"/>
    <cellStyle name="標準 6 2" xfId="37" xr:uid="{907174C9-01A9-4C85-84BD-CF461CFF353E}"/>
    <cellStyle name="標準 6 3" xfId="23" xr:uid="{3D378EF8-D920-41B3-83FA-9E1BAF9C2A33}"/>
    <cellStyle name="標準 7" xfId="9" xr:uid="{988E4870-FEC4-4AD5-8FB9-49442C6D563F}"/>
    <cellStyle name="標準 7 2" xfId="33" xr:uid="{03A467F0-418F-49D6-A00E-A4A01AA19255}"/>
    <cellStyle name="標準 8" xfId="10" xr:uid="{6E5CB224-D402-4606-AA8F-D6DF348BF588}"/>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49</xdr:row>
          <xdr:rowOff>123825</xdr:rowOff>
        </xdr:from>
        <xdr:to>
          <xdr:col>2</xdr:col>
          <xdr:colOff>28575</xdr:colOff>
          <xdr:row>52</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66675</xdr:rowOff>
        </xdr:from>
        <xdr:to>
          <xdr:col>2</xdr:col>
          <xdr:colOff>28575</xdr:colOff>
          <xdr:row>49</xdr:row>
          <xdr:rowOff>171450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95250</xdr:rowOff>
        </xdr:from>
        <xdr:to>
          <xdr:col>2</xdr:col>
          <xdr:colOff>28575</xdr:colOff>
          <xdr:row>37</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228600</xdr:rowOff>
        </xdr:from>
        <xdr:to>
          <xdr:col>2</xdr:col>
          <xdr:colOff>28575</xdr:colOff>
          <xdr:row>36</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123825</xdr:rowOff>
        </xdr:from>
        <xdr:to>
          <xdr:col>2</xdr:col>
          <xdr:colOff>28575</xdr:colOff>
          <xdr:row>38</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28575</xdr:colOff>
          <xdr:row>39</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0</xdr:rowOff>
        </xdr:from>
        <xdr:to>
          <xdr:col>2</xdr:col>
          <xdr:colOff>28575</xdr:colOff>
          <xdr:row>48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161925</xdr:rowOff>
        </xdr:from>
        <xdr:to>
          <xdr:col>3</xdr:col>
          <xdr:colOff>790575</xdr:colOff>
          <xdr:row>37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200025</xdr:rowOff>
        </xdr:from>
        <xdr:to>
          <xdr:col>3</xdr:col>
          <xdr:colOff>800100</xdr:colOff>
          <xdr:row>36</xdr:row>
          <xdr:rowOff>66675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171450</xdr:rowOff>
        </xdr:from>
        <xdr:to>
          <xdr:col>2</xdr:col>
          <xdr:colOff>28575</xdr:colOff>
          <xdr:row>43</xdr:row>
          <xdr:rowOff>47625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209550</xdr:rowOff>
        </xdr:from>
        <xdr:to>
          <xdr:col>2</xdr:col>
          <xdr:colOff>28575</xdr:colOff>
          <xdr:row>50</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933450</xdr:rowOff>
        </xdr:from>
        <xdr:to>
          <xdr:col>2</xdr:col>
          <xdr:colOff>28575</xdr:colOff>
          <xdr:row>41</xdr:row>
          <xdr:rowOff>95250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152400</xdr:rowOff>
        </xdr:from>
        <xdr:to>
          <xdr:col>2</xdr:col>
          <xdr:colOff>28575</xdr:colOff>
          <xdr:row>42</xdr:row>
          <xdr:rowOff>57150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43100" y="7391400"/>
          <a:ext cx="36957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37</xdr:row>
      <xdr:rowOff>23532</xdr:rowOff>
    </xdr:from>
    <xdr:to>
      <xdr:col>10</xdr:col>
      <xdr:colOff>133350</xdr:colOff>
      <xdr:row>39</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33575" y="7824507"/>
          <a:ext cx="11315700" cy="4146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39</xdr:row>
      <xdr:rowOff>142875</xdr:rowOff>
    </xdr:from>
    <xdr:to>
      <xdr:col>7</xdr:col>
      <xdr:colOff>962024</xdr:colOff>
      <xdr:row>41</xdr:row>
      <xdr:rowOff>28574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343274" y="11620500"/>
          <a:ext cx="4929188" cy="1112043"/>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0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20</xdr:row>
          <xdr:rowOff>152400</xdr:rowOff>
        </xdr:from>
        <xdr:to>
          <xdr:col>1</xdr:col>
          <xdr:colOff>142875</xdr:colOff>
          <xdr:row>22</xdr:row>
          <xdr:rowOff>104775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0</xdr:rowOff>
        </xdr:from>
        <xdr:to>
          <xdr:col>1</xdr:col>
          <xdr:colOff>142875</xdr:colOff>
          <xdr:row>23</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95250</xdr:rowOff>
        </xdr:from>
        <xdr:to>
          <xdr:col>1</xdr:col>
          <xdr:colOff>276225</xdr:colOff>
          <xdr:row>20</xdr:row>
          <xdr:rowOff>85725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133350</xdr:rowOff>
        </xdr:from>
        <xdr:to>
          <xdr:col>1</xdr:col>
          <xdr:colOff>266700</xdr:colOff>
          <xdr:row>21</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xdr:row>
          <xdr:rowOff>114300</xdr:rowOff>
        </xdr:from>
        <xdr:to>
          <xdr:col>1</xdr:col>
          <xdr:colOff>114300</xdr:colOff>
          <xdr:row>24</xdr:row>
          <xdr:rowOff>352425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261937</xdr:colOff>
      <xdr:row>35</xdr:row>
      <xdr:rowOff>190500</xdr:rowOff>
    </xdr:from>
    <xdr:to>
      <xdr:col>21</xdr:col>
      <xdr:colOff>95249</xdr:colOff>
      <xdr:row>38</xdr:row>
      <xdr:rowOff>166207</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0548938"/>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1D84-D640-4A69-BD84-F5944447C2E2}">
  <sheetPr>
    <tabColor rgb="FFFFFF00"/>
    <pageSetUpPr fitToPage="1"/>
  </sheetPr>
  <dimension ref="A1:L98"/>
  <sheetViews>
    <sheetView showGridLines="0" tabSelected="1" view="pageBreakPreview" zoomScale="80" zoomScaleNormal="100" zoomScaleSheetLayoutView="80" workbookViewId="0"/>
  </sheetViews>
  <sheetFormatPr defaultRowHeight="13.5" x14ac:dyDescent="0.4"/>
  <cols>
    <col min="1" max="1" width="3.375" style="36" customWidth="1"/>
    <col min="2" max="2" width="26" style="36" customWidth="1"/>
    <col min="3" max="3" width="16" style="36" customWidth="1"/>
    <col min="4" max="7" width="12.625" style="36" customWidth="1"/>
    <col min="8" max="8" width="17.25" style="36" customWidth="1"/>
    <col min="9" max="9" width="9" style="36"/>
    <col min="10" max="10" width="50" style="36" customWidth="1"/>
    <col min="11" max="11" width="3.375" style="36" customWidth="1"/>
    <col min="12" max="12" width="15" style="36" customWidth="1"/>
    <col min="13" max="13" width="2.25" style="36" customWidth="1"/>
    <col min="14" max="16384" width="9" style="36"/>
  </cols>
  <sheetData>
    <row r="1" spans="1:10" ht="19.5" x14ac:dyDescent="0.4">
      <c r="A1" s="35" t="s">
        <v>82</v>
      </c>
    </row>
    <row r="2" spans="1:10" ht="33" x14ac:dyDescent="0.4">
      <c r="B2" s="101" t="s">
        <v>54</v>
      </c>
      <c r="C2" s="101"/>
      <c r="D2" s="101"/>
      <c r="E2" s="101"/>
      <c r="F2" s="101"/>
      <c r="G2" s="101"/>
      <c r="H2" s="101"/>
      <c r="I2" s="101"/>
      <c r="J2" s="101"/>
    </row>
    <row r="3" spans="1:10" ht="33.75" thickBot="1" x14ac:dyDescent="0.45">
      <c r="B3" s="37"/>
      <c r="C3" s="37"/>
      <c r="D3" s="37"/>
      <c r="E3" s="37"/>
      <c r="F3" s="37"/>
      <c r="G3" s="37"/>
      <c r="H3" s="37"/>
      <c r="I3" s="37"/>
      <c r="J3" s="37"/>
    </row>
    <row r="4" spans="1:10" ht="26.25" thickBot="1" x14ac:dyDescent="0.45">
      <c r="B4" s="56" t="s">
        <v>56</v>
      </c>
      <c r="C4" s="56"/>
      <c r="D4" s="38"/>
      <c r="E4" s="38"/>
      <c r="F4" s="38"/>
      <c r="G4" s="38"/>
      <c r="H4" s="39" t="s">
        <v>81</v>
      </c>
      <c r="I4" s="102"/>
      <c r="J4" s="102"/>
    </row>
    <row r="5" spans="1:10" ht="25.5" x14ac:dyDescent="0.4">
      <c r="B5" s="57"/>
      <c r="C5" s="59" t="s">
        <v>57</v>
      </c>
      <c r="D5" s="38"/>
      <c r="E5" s="38"/>
      <c r="F5" s="38"/>
      <c r="G5" s="38"/>
      <c r="H5" s="39"/>
      <c r="I5" s="58"/>
      <c r="J5" s="58"/>
    </row>
    <row r="6" spans="1:10" ht="25.5" x14ac:dyDescent="0.4">
      <c r="B6" s="57"/>
      <c r="C6" s="59"/>
      <c r="D6" s="38"/>
      <c r="E6" s="38"/>
      <c r="F6" s="38"/>
      <c r="G6" s="38"/>
      <c r="H6" s="39"/>
      <c r="I6" s="58"/>
      <c r="J6" s="58"/>
    </row>
    <row r="7" spans="1:10" ht="20.25" thickBot="1" x14ac:dyDescent="0.45">
      <c r="B7" s="40" t="s">
        <v>0</v>
      </c>
    </row>
    <row r="8" spans="1:10" ht="17.25" customHeight="1" x14ac:dyDescent="0.4">
      <c r="B8" s="53" t="s">
        <v>16</v>
      </c>
      <c r="C8" s="103"/>
      <c r="D8" s="104"/>
      <c r="E8" s="104"/>
      <c r="F8" s="104"/>
      <c r="G8" s="104"/>
      <c r="H8" s="104"/>
      <c r="I8" s="104"/>
      <c r="J8" s="105"/>
    </row>
    <row r="9" spans="1:10" ht="23.1" customHeight="1" x14ac:dyDescent="0.4">
      <c r="B9" s="54" t="s">
        <v>2</v>
      </c>
      <c r="C9" s="106"/>
      <c r="D9" s="107"/>
      <c r="E9" s="107"/>
      <c r="F9" s="107"/>
      <c r="G9" s="107"/>
      <c r="H9" s="107"/>
      <c r="I9" s="107"/>
      <c r="J9" s="108"/>
    </row>
    <row r="10" spans="1:10" x14ac:dyDescent="0.4">
      <c r="B10" s="55" t="s">
        <v>16</v>
      </c>
      <c r="C10" s="109"/>
      <c r="D10" s="110"/>
      <c r="E10" s="110"/>
      <c r="F10" s="110"/>
      <c r="G10" s="110"/>
      <c r="H10" s="110"/>
      <c r="I10" s="110"/>
      <c r="J10" s="111"/>
    </row>
    <row r="11" spans="1:10" ht="23.1" customHeight="1" x14ac:dyDescent="0.4">
      <c r="B11" s="54" t="s">
        <v>3</v>
      </c>
      <c r="C11" s="98"/>
      <c r="D11" s="99"/>
      <c r="E11" s="99"/>
      <c r="F11" s="99"/>
      <c r="G11" s="99"/>
      <c r="H11" s="99"/>
      <c r="I11" s="99"/>
      <c r="J11" s="100"/>
    </row>
    <row r="12" spans="1:10" ht="23.1" customHeight="1" x14ac:dyDescent="0.4">
      <c r="B12" s="113" t="s">
        <v>17</v>
      </c>
      <c r="C12" s="114"/>
      <c r="D12" s="114"/>
      <c r="E12" s="114"/>
      <c r="F12" s="114"/>
      <c r="G12" s="114"/>
      <c r="H12" s="114"/>
      <c r="I12" s="114"/>
      <c r="J12" s="115"/>
    </row>
    <row r="13" spans="1:10" ht="23.1" customHeight="1" x14ac:dyDescent="0.4">
      <c r="B13" s="116"/>
      <c r="C13" s="117"/>
      <c r="D13" s="117"/>
      <c r="E13" s="117"/>
      <c r="F13" s="117"/>
      <c r="G13" s="117"/>
      <c r="H13" s="117"/>
      <c r="I13" s="117"/>
      <c r="J13" s="118"/>
    </row>
    <row r="14" spans="1:10" ht="23.1" customHeight="1" x14ac:dyDescent="0.4">
      <c r="B14" s="119" t="s">
        <v>80</v>
      </c>
      <c r="C14" s="120"/>
      <c r="D14" s="120"/>
      <c r="E14" s="120"/>
      <c r="F14" s="120"/>
      <c r="G14" s="120"/>
      <c r="H14" s="120"/>
      <c r="I14" s="120"/>
      <c r="J14" s="121"/>
    </row>
    <row r="15" spans="1:10" ht="23.1" customHeight="1" x14ac:dyDescent="0.4">
      <c r="B15" s="122"/>
      <c r="C15" s="123"/>
      <c r="D15" s="123"/>
      <c r="E15" s="123"/>
      <c r="F15" s="123"/>
      <c r="G15" s="123"/>
      <c r="H15" s="123"/>
      <c r="I15" s="123"/>
      <c r="J15" s="124"/>
    </row>
    <row r="16" spans="1:10" ht="23.1" customHeight="1" x14ac:dyDescent="0.4">
      <c r="B16" s="119" t="s">
        <v>18</v>
      </c>
      <c r="C16" s="120"/>
      <c r="D16" s="120"/>
      <c r="E16" s="120"/>
      <c r="F16" s="120"/>
      <c r="G16" s="120"/>
      <c r="H16" s="120"/>
      <c r="I16" s="120"/>
      <c r="J16" s="121"/>
    </row>
    <row r="17" spans="1:11" ht="23.1" customHeight="1" thickBot="1" x14ac:dyDescent="0.45">
      <c r="B17" s="41" t="s">
        <v>19</v>
      </c>
      <c r="C17" s="42"/>
      <c r="D17" s="125" t="s">
        <v>20</v>
      </c>
      <c r="E17" s="126"/>
      <c r="F17" s="127"/>
      <c r="G17" s="127"/>
      <c r="H17" s="127"/>
      <c r="I17" s="127"/>
      <c r="J17" s="128"/>
    </row>
    <row r="18" spans="1:11" ht="23.1" customHeight="1" x14ac:dyDescent="0.4">
      <c r="B18" s="43"/>
      <c r="C18" s="44"/>
      <c r="D18" s="43"/>
      <c r="E18" s="43"/>
      <c r="F18" s="44"/>
      <c r="G18" s="44"/>
      <c r="H18" s="44"/>
      <c r="I18" s="44"/>
      <c r="J18" s="44"/>
    </row>
    <row r="19" spans="1:11" s="1" customFormat="1" ht="18" x14ac:dyDescent="0.4">
      <c r="B19" s="4" t="s">
        <v>49</v>
      </c>
      <c r="C19" s="5"/>
      <c r="D19" s="5"/>
      <c r="E19" s="5"/>
      <c r="F19" s="5"/>
      <c r="G19" s="5"/>
      <c r="H19" s="5"/>
      <c r="I19" s="5"/>
    </row>
    <row r="20" spans="1:11" s="1" customFormat="1" ht="18.75" x14ac:dyDescent="0.4">
      <c r="B20" s="6" t="s">
        <v>55</v>
      </c>
      <c r="C20" s="5"/>
      <c r="D20" s="5"/>
      <c r="E20" s="5"/>
      <c r="F20" s="5"/>
      <c r="G20" s="5"/>
      <c r="H20" s="5"/>
      <c r="I20" s="5"/>
    </row>
    <row r="21" spans="1:11" s="1" customFormat="1" ht="18" customHeight="1" x14ac:dyDescent="0.4">
      <c r="B21" s="45" t="s">
        <v>44</v>
      </c>
      <c r="G21" s="3"/>
      <c r="H21" s="3"/>
    </row>
    <row r="22" spans="1:11" s="1" customFormat="1" ht="18.75" x14ac:dyDescent="0.4">
      <c r="B22" s="45" t="s">
        <v>45</v>
      </c>
      <c r="C22" s="45"/>
      <c r="J22" s="3"/>
      <c r="K22" s="3"/>
    </row>
    <row r="23" spans="1:11" s="1" customFormat="1" ht="39.950000000000003" customHeight="1" x14ac:dyDescent="0.4">
      <c r="B23" s="129" t="s">
        <v>46</v>
      </c>
      <c r="C23" s="130"/>
      <c r="D23" s="130"/>
      <c r="E23" s="130"/>
      <c r="F23" s="130"/>
      <c r="G23" s="130"/>
      <c r="H23" s="130"/>
      <c r="I23" s="130"/>
      <c r="J23" s="130"/>
    </row>
    <row r="24" spans="1:11" s="1" customFormat="1" ht="39.950000000000003" customHeight="1" x14ac:dyDescent="0.4">
      <c r="A24" s="1" t="s">
        <v>78</v>
      </c>
      <c r="B24" s="97"/>
      <c r="C24" s="2"/>
      <c r="D24" s="2"/>
      <c r="E24" s="2"/>
      <c r="F24" s="2"/>
      <c r="G24" s="2"/>
      <c r="H24" s="2"/>
      <c r="I24" s="2"/>
      <c r="J24" s="2"/>
    </row>
    <row r="25" spans="1:11" s="1" customFormat="1" ht="39.950000000000003" customHeight="1" x14ac:dyDescent="0.4">
      <c r="B25" s="130" t="s">
        <v>79</v>
      </c>
      <c r="C25" s="130"/>
      <c r="D25" s="130"/>
      <c r="E25" s="130"/>
      <c r="F25" s="130"/>
      <c r="G25" s="130"/>
      <c r="H25" s="130"/>
      <c r="I25" s="130"/>
      <c r="J25" s="130"/>
    </row>
    <row r="26" spans="1:11" s="1" customFormat="1" ht="23.1" customHeight="1" x14ac:dyDescent="0.4">
      <c r="B26" s="97"/>
      <c r="C26" s="2"/>
      <c r="D26" s="2"/>
      <c r="E26" s="2"/>
      <c r="F26" s="2"/>
      <c r="G26" s="2"/>
      <c r="H26" s="2"/>
      <c r="I26" s="2"/>
      <c r="J26" s="2"/>
    </row>
    <row r="27" spans="1:11" ht="23.1" customHeight="1" x14ac:dyDescent="0.4">
      <c r="B27" s="43"/>
      <c r="C27" s="44"/>
      <c r="D27" s="43"/>
      <c r="E27" s="43"/>
      <c r="F27" s="44"/>
      <c r="G27" s="44"/>
      <c r="H27" s="44"/>
      <c r="I27" s="44"/>
      <c r="J27" s="44"/>
    </row>
    <row r="28" spans="1:11" ht="19.5" x14ac:dyDescent="0.4">
      <c r="B28" s="40" t="s">
        <v>47</v>
      </c>
    </row>
    <row r="29" spans="1:11" ht="24" x14ac:dyDescent="0.4">
      <c r="B29" s="36" t="s">
        <v>48</v>
      </c>
      <c r="C29" s="46"/>
      <c r="D29" s="131"/>
      <c r="E29" s="132"/>
      <c r="F29" s="133"/>
      <c r="G29" s="36" t="s">
        <v>1</v>
      </c>
    </row>
    <row r="30" spans="1:11" ht="20.100000000000001" customHeight="1" x14ac:dyDescent="0.4">
      <c r="B30" s="46" t="s">
        <v>21</v>
      </c>
      <c r="C30" s="46"/>
      <c r="D30" s="47"/>
      <c r="E30" s="47"/>
      <c r="F30" s="47"/>
      <c r="G30" s="47"/>
      <c r="H30" s="47"/>
    </row>
    <row r="31" spans="1:11" ht="24" x14ac:dyDescent="0.4">
      <c r="B31" s="46" t="s">
        <v>22</v>
      </c>
      <c r="C31" s="46"/>
      <c r="D31" s="131"/>
      <c r="E31" s="132"/>
      <c r="F31" s="133"/>
      <c r="G31" s="36" t="s">
        <v>1</v>
      </c>
    </row>
    <row r="32" spans="1:11" ht="20.100000000000001" customHeight="1" thickBot="1" x14ac:dyDescent="0.45">
      <c r="B32" s="48" t="s">
        <v>23</v>
      </c>
      <c r="D32" s="47"/>
      <c r="E32" s="47"/>
      <c r="F32" s="47"/>
      <c r="G32" s="47"/>
      <c r="H32" s="47"/>
    </row>
    <row r="33" spans="1:12" ht="24.75" thickBot="1" x14ac:dyDescent="0.45">
      <c r="B33" s="36" t="s">
        <v>24</v>
      </c>
      <c r="D33" s="134">
        <f>ROUNDDOWN($D$31*1/2,-3)</f>
        <v>0</v>
      </c>
      <c r="E33" s="135"/>
      <c r="F33" s="136"/>
      <c r="G33" s="36" t="s">
        <v>1</v>
      </c>
    </row>
    <row r="34" spans="1:12" ht="20.100000000000001" customHeight="1" x14ac:dyDescent="0.4">
      <c r="B34" s="36" t="s">
        <v>25</v>
      </c>
      <c r="D34" s="47"/>
      <c r="E34" s="47"/>
      <c r="F34" s="47"/>
      <c r="G34" s="47"/>
      <c r="H34" s="47"/>
    </row>
    <row r="35" spans="1:12" s="50" customFormat="1" ht="24" x14ac:dyDescent="0.4">
      <c r="A35" s="36"/>
      <c r="B35" s="36" t="s">
        <v>26</v>
      </c>
      <c r="C35" s="36"/>
      <c r="D35" s="49"/>
      <c r="E35" s="49"/>
      <c r="F35" s="49"/>
      <c r="G35" s="49"/>
      <c r="H35" s="49"/>
      <c r="I35" s="36"/>
      <c r="J35" s="36"/>
      <c r="L35" s="36"/>
    </row>
    <row r="36" spans="1:12" s="50" customFormat="1" ht="18.75" x14ac:dyDescent="0.4">
      <c r="A36" s="36"/>
      <c r="B36" s="36"/>
      <c r="C36" s="36" t="s">
        <v>27</v>
      </c>
      <c r="D36" s="36"/>
      <c r="E36" s="46" t="s">
        <v>28</v>
      </c>
      <c r="F36" s="36"/>
      <c r="G36" s="36"/>
      <c r="H36" s="36"/>
      <c r="I36" s="36"/>
      <c r="J36" s="36"/>
      <c r="L36" s="36"/>
    </row>
    <row r="37" spans="1:12" s="50" customFormat="1" ht="18.75" customHeight="1" x14ac:dyDescent="0.4">
      <c r="A37" s="36"/>
      <c r="B37" s="36"/>
      <c r="C37" s="36" t="s">
        <v>29</v>
      </c>
      <c r="D37" s="36"/>
      <c r="E37" s="36" t="s">
        <v>30</v>
      </c>
      <c r="F37" s="36"/>
      <c r="G37" s="36"/>
      <c r="H37" s="36"/>
      <c r="I37" s="36"/>
      <c r="J37" s="36"/>
      <c r="L37" s="36"/>
    </row>
    <row r="38" spans="1:12" s="50" customFormat="1" ht="18.75" x14ac:dyDescent="0.4">
      <c r="A38" s="36"/>
      <c r="B38" s="36"/>
      <c r="C38" s="36" t="s">
        <v>31</v>
      </c>
      <c r="D38" s="36"/>
      <c r="E38" s="46"/>
      <c r="F38" s="36"/>
      <c r="G38" s="36"/>
      <c r="H38" s="36"/>
      <c r="I38" s="36"/>
      <c r="J38" s="36"/>
      <c r="L38" s="36"/>
    </row>
    <row r="39" spans="1:12" s="50" customFormat="1" ht="18.75" x14ac:dyDescent="0.4">
      <c r="A39" s="36"/>
      <c r="B39" s="36"/>
      <c r="C39" s="36" t="s">
        <v>32</v>
      </c>
      <c r="D39" s="36"/>
      <c r="E39" s="46"/>
      <c r="F39" s="36"/>
      <c r="G39" s="36"/>
      <c r="H39" s="36"/>
      <c r="I39" s="36"/>
      <c r="J39" s="36"/>
      <c r="L39" s="36"/>
    </row>
    <row r="40" spans="1:12" s="50" customFormat="1" ht="78" customHeight="1" x14ac:dyDescent="0.4">
      <c r="A40" s="36"/>
      <c r="B40" s="36"/>
      <c r="C40" s="36"/>
      <c r="D40" s="36"/>
      <c r="E40" s="46"/>
      <c r="F40" s="36"/>
      <c r="G40" s="36"/>
      <c r="H40" s="36"/>
      <c r="I40" s="36"/>
      <c r="J40" s="36"/>
      <c r="L40" s="36"/>
    </row>
    <row r="41" spans="1:12" s="50" customFormat="1" ht="18.75" x14ac:dyDescent="0.4">
      <c r="A41" s="36"/>
      <c r="B41" s="36"/>
      <c r="C41" s="36" t="s">
        <v>33</v>
      </c>
      <c r="D41" s="36"/>
      <c r="E41" s="51"/>
      <c r="F41" s="51"/>
      <c r="G41" s="51"/>
      <c r="H41" s="51"/>
      <c r="I41" s="51"/>
      <c r="J41" s="51"/>
      <c r="K41" s="51"/>
      <c r="L41" s="51"/>
    </row>
    <row r="42" spans="1:12" s="50" customFormat="1" ht="18.75" customHeight="1" x14ac:dyDescent="0.4">
      <c r="A42" s="36"/>
      <c r="B42" s="36"/>
      <c r="C42" s="36" t="s">
        <v>34</v>
      </c>
      <c r="D42" s="36"/>
      <c r="E42" s="51"/>
      <c r="F42" s="51"/>
      <c r="G42" s="51"/>
      <c r="H42" s="51"/>
      <c r="I42" s="51"/>
      <c r="J42" s="51"/>
      <c r="K42" s="51"/>
      <c r="L42" s="51"/>
    </row>
    <row r="43" spans="1:12" s="50" customFormat="1" ht="18.75" customHeight="1" x14ac:dyDescent="0.4">
      <c r="A43" s="36"/>
      <c r="B43" s="36"/>
      <c r="C43" s="36" t="s">
        <v>35</v>
      </c>
      <c r="D43" s="36"/>
      <c r="E43" s="51"/>
      <c r="F43" s="51"/>
      <c r="G43" s="51"/>
      <c r="H43" s="51"/>
      <c r="I43" s="51"/>
      <c r="J43" s="51"/>
      <c r="K43" s="51"/>
      <c r="L43" s="51"/>
    </row>
    <row r="44" spans="1:12" ht="14.25" customHeight="1" x14ac:dyDescent="0.4">
      <c r="D44" s="47"/>
      <c r="E44" s="47"/>
      <c r="F44" s="47"/>
      <c r="G44" s="47"/>
      <c r="H44" s="47"/>
    </row>
    <row r="45" spans="1:12" ht="19.5" x14ac:dyDescent="0.4">
      <c r="B45" s="40" t="s">
        <v>36</v>
      </c>
    </row>
    <row r="46" spans="1:12" ht="18.75" x14ac:dyDescent="0.4">
      <c r="B46" s="46" t="s">
        <v>37</v>
      </c>
    </row>
    <row r="47" spans="1:12" ht="3.75" customHeight="1" x14ac:dyDescent="0.4">
      <c r="C47" s="46"/>
    </row>
    <row r="48" spans="1:12" ht="18.75" customHeight="1" x14ac:dyDescent="0.4">
      <c r="C48" s="46" t="s">
        <v>38</v>
      </c>
    </row>
    <row r="49" spans="2:10" ht="18.75" customHeight="1" x14ac:dyDescent="0.4">
      <c r="C49" s="36" t="s">
        <v>39</v>
      </c>
    </row>
    <row r="50" spans="2:10" ht="18.75" customHeight="1" x14ac:dyDescent="0.4">
      <c r="C50" s="46" t="s">
        <v>40</v>
      </c>
    </row>
    <row r="51" spans="2:10" ht="18.75" customHeight="1" x14ac:dyDescent="0.4">
      <c r="C51" s="36" t="s">
        <v>41</v>
      </c>
    </row>
    <row r="52" spans="2:10" ht="6" customHeight="1" x14ac:dyDescent="0.4">
      <c r="D52" s="47"/>
      <c r="E52" s="47"/>
      <c r="F52" s="47"/>
      <c r="G52" s="47"/>
      <c r="H52" s="47"/>
    </row>
    <row r="53" spans="2:10" ht="18.75" x14ac:dyDescent="0.4">
      <c r="B53" s="52" t="s">
        <v>42</v>
      </c>
    </row>
    <row r="54" spans="2:10" ht="72.75" customHeight="1" x14ac:dyDescent="0.4">
      <c r="B54" s="112"/>
      <c r="C54" s="112"/>
      <c r="D54" s="112"/>
      <c r="E54" s="112"/>
      <c r="F54" s="112"/>
      <c r="G54" s="112"/>
      <c r="H54" s="112"/>
      <c r="I54" s="112"/>
      <c r="J54" s="112"/>
    </row>
    <row r="55" spans="2:10" ht="6" customHeight="1" x14ac:dyDescent="0.4">
      <c r="D55" s="47"/>
      <c r="E55" s="47"/>
      <c r="F55" s="47"/>
      <c r="G55" s="47"/>
      <c r="H55" s="47"/>
    </row>
    <row r="56" spans="2:10" ht="18.75" x14ac:dyDescent="0.4">
      <c r="B56" s="46" t="s">
        <v>43</v>
      </c>
    </row>
    <row r="57" spans="2:10" ht="120.75" customHeight="1" x14ac:dyDescent="0.4">
      <c r="B57" s="112"/>
      <c r="C57" s="112"/>
      <c r="D57" s="112"/>
      <c r="E57" s="112"/>
      <c r="F57" s="112"/>
      <c r="G57" s="112"/>
      <c r="H57" s="112"/>
      <c r="I57" s="112"/>
      <c r="J57" s="112"/>
    </row>
    <row r="58" spans="2:10" ht="6" customHeight="1" x14ac:dyDescent="0.4">
      <c r="D58" s="47"/>
      <c r="E58" s="47"/>
      <c r="F58" s="47"/>
      <c r="G58" s="47"/>
      <c r="H58" s="47"/>
    </row>
    <row r="59" spans="2:10" s="60" customFormat="1" ht="18.75" customHeight="1" x14ac:dyDescent="0.4">
      <c r="B59" s="61" t="s">
        <v>58</v>
      </c>
      <c r="C59" s="62"/>
      <c r="D59" s="62"/>
      <c r="E59" s="62"/>
    </row>
    <row r="60" spans="2:10" s="60" customFormat="1" ht="19.5" x14ac:dyDescent="0.4">
      <c r="B60" s="62" t="s">
        <v>59</v>
      </c>
      <c r="C60" s="63"/>
    </row>
    <row r="61" spans="2:10" s="60" customFormat="1" ht="18.75" customHeight="1" x14ac:dyDescent="0.4">
      <c r="B61" s="141" t="s">
        <v>60</v>
      </c>
      <c r="C61" s="143" t="s">
        <v>61</v>
      </c>
      <c r="D61" s="145" t="s">
        <v>62</v>
      </c>
      <c r="E61" s="146"/>
      <c r="F61" s="137" t="s">
        <v>63</v>
      </c>
      <c r="G61" s="137" t="s">
        <v>64</v>
      </c>
      <c r="H61" s="137" t="s">
        <v>65</v>
      </c>
    </row>
    <row r="62" spans="2:10" s="60" customFormat="1" ht="37.5" x14ac:dyDescent="0.4">
      <c r="B62" s="142"/>
      <c r="C62" s="144"/>
      <c r="D62" s="64" t="s">
        <v>66</v>
      </c>
      <c r="E62" s="65" t="s">
        <v>67</v>
      </c>
      <c r="F62" s="138"/>
      <c r="G62" s="147"/>
      <c r="H62" s="138"/>
    </row>
    <row r="63" spans="2:10" s="60" customFormat="1" ht="18.75" x14ac:dyDescent="0.4">
      <c r="B63" s="66"/>
      <c r="C63" s="67"/>
      <c r="D63" s="68"/>
      <c r="E63" s="69">
        <f>D63*12</f>
        <v>0</v>
      </c>
      <c r="F63" s="70"/>
      <c r="G63" s="71">
        <f>$E$63*$F$63/60</f>
        <v>0</v>
      </c>
      <c r="H63" s="72" t="e">
        <f>$G$63/$C$63</f>
        <v>#DIV/0!</v>
      </c>
    </row>
    <row r="64" spans="2:10" s="60" customFormat="1" ht="18.75" x14ac:dyDescent="0.4">
      <c r="B64" s="73"/>
      <c r="C64" s="74"/>
      <c r="D64" s="75"/>
      <c r="E64" s="76">
        <f>D64*12</f>
        <v>0</v>
      </c>
      <c r="F64" s="77"/>
      <c r="G64" s="78">
        <f>$E$64*$F$64/60</f>
        <v>0</v>
      </c>
      <c r="H64" s="78" t="e">
        <f>$G$64/$C$64</f>
        <v>#DIV/0!</v>
      </c>
    </row>
    <row r="65" spans="2:8" s="60" customFormat="1" ht="18.75" x14ac:dyDescent="0.4">
      <c r="B65" s="73"/>
      <c r="C65" s="74"/>
      <c r="D65" s="75"/>
      <c r="E65" s="76">
        <f>D65*12</f>
        <v>0</v>
      </c>
      <c r="F65" s="77"/>
      <c r="G65" s="78">
        <f>$E$65*$F$65/60</f>
        <v>0</v>
      </c>
      <c r="H65" s="79" t="e">
        <f>G65/C65</f>
        <v>#DIV/0!</v>
      </c>
    </row>
    <row r="66" spans="2:8" s="60" customFormat="1" ht="18.75" x14ac:dyDescent="0.4">
      <c r="B66" s="139"/>
      <c r="C66" s="140"/>
      <c r="D66" s="80">
        <f>SUM(D63:D65)</f>
        <v>0</v>
      </c>
      <c r="E66" s="81">
        <f>SUM(E63:E65)</f>
        <v>0</v>
      </c>
      <c r="F66" s="82">
        <f>SUM(F63:F65)</f>
        <v>0</v>
      </c>
      <c r="G66" s="83">
        <f>SUM(G63:G65)</f>
        <v>0</v>
      </c>
      <c r="H66" s="84" t="e">
        <f>SUM(H63:H65)</f>
        <v>#DIV/0!</v>
      </c>
    </row>
    <row r="67" spans="2:8" s="60" customFormat="1" ht="18.75" x14ac:dyDescent="0.4">
      <c r="B67" s="62" t="s">
        <v>68</v>
      </c>
    </row>
    <row r="68" spans="2:8" s="60" customFormat="1" ht="18.75" customHeight="1" x14ac:dyDescent="0.4">
      <c r="B68" s="141" t="s">
        <v>60</v>
      </c>
      <c r="C68" s="143" t="s">
        <v>61</v>
      </c>
      <c r="D68" s="145" t="s">
        <v>62</v>
      </c>
      <c r="E68" s="146"/>
      <c r="F68" s="137" t="s">
        <v>63</v>
      </c>
      <c r="G68" s="137" t="s">
        <v>64</v>
      </c>
      <c r="H68" s="137" t="s">
        <v>65</v>
      </c>
    </row>
    <row r="69" spans="2:8" s="60" customFormat="1" ht="37.5" x14ac:dyDescent="0.4">
      <c r="B69" s="142"/>
      <c r="C69" s="144"/>
      <c r="D69" s="64" t="s">
        <v>66</v>
      </c>
      <c r="E69" s="65" t="s">
        <v>67</v>
      </c>
      <c r="F69" s="138"/>
      <c r="G69" s="147"/>
      <c r="H69" s="138"/>
    </row>
    <row r="70" spans="2:8" s="60" customFormat="1" ht="18.75" x14ac:dyDescent="0.4">
      <c r="B70" s="66"/>
      <c r="C70" s="67"/>
      <c r="D70" s="68"/>
      <c r="E70" s="69">
        <f>D70*12</f>
        <v>0</v>
      </c>
      <c r="F70" s="70"/>
      <c r="G70" s="71">
        <f>E70*F70/60</f>
        <v>0</v>
      </c>
      <c r="H70" s="71" t="e">
        <f>G70/C70</f>
        <v>#DIV/0!</v>
      </c>
    </row>
    <row r="71" spans="2:8" s="60" customFormat="1" ht="18.75" x14ac:dyDescent="0.4">
      <c r="B71" s="73"/>
      <c r="C71" s="74"/>
      <c r="D71" s="75"/>
      <c r="E71" s="76">
        <f>D71*12</f>
        <v>0</v>
      </c>
      <c r="F71" s="77"/>
      <c r="G71" s="78">
        <f>E71*F71/60</f>
        <v>0</v>
      </c>
      <c r="H71" s="78" t="e">
        <f>G71/C71</f>
        <v>#DIV/0!</v>
      </c>
    </row>
    <row r="72" spans="2:8" s="60" customFormat="1" ht="18.75" x14ac:dyDescent="0.4">
      <c r="B72" s="73"/>
      <c r="C72" s="74"/>
      <c r="D72" s="75"/>
      <c r="E72" s="76">
        <f>D72*12</f>
        <v>0</v>
      </c>
      <c r="F72" s="77"/>
      <c r="G72" s="78">
        <f>E72*F72/60</f>
        <v>0</v>
      </c>
      <c r="H72" s="79" t="e">
        <f>G72/C72</f>
        <v>#DIV/0!</v>
      </c>
    </row>
    <row r="73" spans="2:8" s="60" customFormat="1" ht="18.75" x14ac:dyDescent="0.4">
      <c r="B73" s="139"/>
      <c r="C73" s="140"/>
      <c r="D73" s="80">
        <f>SUM(D70:D72)</f>
        <v>0</v>
      </c>
      <c r="E73" s="81">
        <f>SUM(E70:E72)</f>
        <v>0</v>
      </c>
      <c r="F73" s="82">
        <f>SUM(F70:F72)</f>
        <v>0</v>
      </c>
      <c r="G73" s="83">
        <f>SUM(G70:G72)</f>
        <v>0</v>
      </c>
      <c r="H73" s="83" t="e">
        <f>SUM(H70:H72)</f>
        <v>#DIV/0!</v>
      </c>
    </row>
    <row r="74" spans="2:8" s="60" customFormat="1" ht="18.75" x14ac:dyDescent="0.4">
      <c r="B74" s="85" t="s">
        <v>69</v>
      </c>
    </row>
    <row r="75" spans="2:8" s="60" customFormat="1" ht="18.75" x14ac:dyDescent="0.4">
      <c r="C75" s="86" t="e">
        <f>($G$66-$G$73)/$G$66</f>
        <v>#DIV/0!</v>
      </c>
    </row>
    <row r="76" spans="2:8" s="60" customFormat="1" ht="18.75" x14ac:dyDescent="0.4">
      <c r="C76" s="87"/>
    </row>
    <row r="77" spans="2:8" s="60" customFormat="1" ht="18.75" x14ac:dyDescent="0.4">
      <c r="B77" s="62" t="s">
        <v>70</v>
      </c>
      <c r="C77" s="87"/>
    </row>
    <row r="78" spans="2:8" s="60" customFormat="1" ht="9" customHeight="1" x14ac:dyDescent="0.4">
      <c r="C78" s="87"/>
    </row>
    <row r="79" spans="2:8" s="60" customFormat="1" ht="18.75" x14ac:dyDescent="0.4">
      <c r="B79" s="62" t="s">
        <v>71</v>
      </c>
    </row>
    <row r="80" spans="2:8" s="60" customFormat="1" ht="18.75" customHeight="1" x14ac:dyDescent="0.4">
      <c r="B80" s="149" t="s">
        <v>72</v>
      </c>
      <c r="C80" s="151" t="s">
        <v>73</v>
      </c>
      <c r="D80" s="152"/>
    </row>
    <row r="81" spans="2:4" s="60" customFormat="1" ht="31.5" x14ac:dyDescent="0.4">
      <c r="B81" s="150"/>
      <c r="C81" s="88" t="s">
        <v>66</v>
      </c>
      <c r="D81" s="89" t="s">
        <v>74</v>
      </c>
    </row>
    <row r="82" spans="2:4" s="60" customFormat="1" ht="18.75" x14ac:dyDescent="0.4">
      <c r="B82" s="66"/>
      <c r="C82" s="90"/>
      <c r="D82" s="91">
        <f>C82*12</f>
        <v>0</v>
      </c>
    </row>
    <row r="83" spans="2:4" s="60" customFormat="1" ht="18.75" x14ac:dyDescent="0.4">
      <c r="B83" s="73"/>
      <c r="C83" s="92"/>
      <c r="D83" s="93">
        <f>C83*12</f>
        <v>0</v>
      </c>
    </row>
    <row r="84" spans="2:4" s="60" customFormat="1" ht="18.75" x14ac:dyDescent="0.4">
      <c r="B84" s="73"/>
      <c r="C84" s="92"/>
      <c r="D84" s="93">
        <f>C84*12</f>
        <v>0</v>
      </c>
    </row>
    <row r="85" spans="2:4" s="60" customFormat="1" ht="18.75" x14ac:dyDescent="0.4">
      <c r="B85" s="94"/>
      <c r="C85" s="95">
        <f>SUM(C82:C84)</f>
        <v>0</v>
      </c>
      <c r="D85" s="96">
        <f>SUM(D82:D84)</f>
        <v>0</v>
      </c>
    </row>
    <row r="86" spans="2:4" s="60" customFormat="1" ht="18.75" x14ac:dyDescent="0.4">
      <c r="B86" s="62" t="s">
        <v>75</v>
      </c>
    </row>
    <row r="87" spans="2:4" s="60" customFormat="1" ht="18.75" customHeight="1" x14ac:dyDescent="0.4">
      <c r="B87" s="149" t="s">
        <v>72</v>
      </c>
      <c r="C87" s="151" t="s">
        <v>73</v>
      </c>
      <c r="D87" s="152"/>
    </row>
    <row r="88" spans="2:4" s="60" customFormat="1" ht="31.5" x14ac:dyDescent="0.4">
      <c r="B88" s="150"/>
      <c r="C88" s="88" t="s">
        <v>66</v>
      </c>
      <c r="D88" s="89" t="s">
        <v>74</v>
      </c>
    </row>
    <row r="89" spans="2:4" s="60" customFormat="1" ht="18.75" x14ac:dyDescent="0.4">
      <c r="B89" s="66"/>
      <c r="C89" s="90"/>
      <c r="D89" s="91">
        <f>C89*12</f>
        <v>0</v>
      </c>
    </row>
    <row r="90" spans="2:4" s="60" customFormat="1" ht="18.75" x14ac:dyDescent="0.4">
      <c r="B90" s="73"/>
      <c r="C90" s="92"/>
      <c r="D90" s="93">
        <f>C90*12</f>
        <v>0</v>
      </c>
    </row>
    <row r="91" spans="2:4" s="60" customFormat="1" ht="18.75" x14ac:dyDescent="0.4">
      <c r="B91" s="73"/>
      <c r="C91" s="92"/>
      <c r="D91" s="93">
        <f>C91*12</f>
        <v>0</v>
      </c>
    </row>
    <row r="92" spans="2:4" s="60" customFormat="1" ht="18.75" x14ac:dyDescent="0.4">
      <c r="B92" s="94"/>
      <c r="C92" s="95">
        <f>SUM(C89:C91)</f>
        <v>0</v>
      </c>
      <c r="D92" s="96">
        <f>SUM(D89:D91)</f>
        <v>0</v>
      </c>
    </row>
    <row r="93" spans="2:4" s="60" customFormat="1" ht="18.75" x14ac:dyDescent="0.4">
      <c r="B93" s="85" t="s">
        <v>76</v>
      </c>
    </row>
    <row r="94" spans="2:4" s="60" customFormat="1" ht="18.75" x14ac:dyDescent="0.4">
      <c r="C94" s="86" t="e">
        <f>($D$86-$D$93)/D85</f>
        <v>#DIV/0!</v>
      </c>
    </row>
    <row r="95" spans="2:4" s="60" customFormat="1" ht="18.75" x14ac:dyDescent="0.4"/>
    <row r="96" spans="2:4" customFormat="1" ht="18.75" x14ac:dyDescent="0.4">
      <c r="B96" s="62" t="s">
        <v>77</v>
      </c>
    </row>
    <row r="97" spans="2:10" customFormat="1" ht="72.75" customHeight="1" x14ac:dyDescent="0.4">
      <c r="B97" s="148"/>
      <c r="C97" s="148"/>
      <c r="D97" s="148"/>
      <c r="E97" s="148"/>
      <c r="F97" s="148"/>
      <c r="G97" s="148"/>
      <c r="H97" s="148"/>
      <c r="I97" s="148"/>
      <c r="J97" s="148"/>
    </row>
    <row r="98" spans="2:10" customFormat="1" ht="18.75" x14ac:dyDescent="0.4"/>
  </sheetData>
  <sheetProtection selectLockedCells="1" selectUnlockedCells="1"/>
  <mergeCells count="39">
    <mergeCell ref="B97:J97"/>
    <mergeCell ref="B73:C73"/>
    <mergeCell ref="B80:B81"/>
    <mergeCell ref="C80:D80"/>
    <mergeCell ref="B87:B88"/>
    <mergeCell ref="C87:D87"/>
    <mergeCell ref="H61:H62"/>
    <mergeCell ref="B66:C66"/>
    <mergeCell ref="B68:B69"/>
    <mergeCell ref="C68:C69"/>
    <mergeCell ref="D68:E68"/>
    <mergeCell ref="F68:F69"/>
    <mergeCell ref="G68:G69"/>
    <mergeCell ref="H68:H69"/>
    <mergeCell ref="B61:B62"/>
    <mergeCell ref="C61:C62"/>
    <mergeCell ref="D61:E61"/>
    <mergeCell ref="F61:F62"/>
    <mergeCell ref="G61:G62"/>
    <mergeCell ref="B57:J57"/>
    <mergeCell ref="B12:J12"/>
    <mergeCell ref="B13:J13"/>
    <mergeCell ref="B14:J14"/>
    <mergeCell ref="B15:J15"/>
    <mergeCell ref="B16:J16"/>
    <mergeCell ref="D17:E17"/>
    <mergeCell ref="F17:J17"/>
    <mergeCell ref="B23:J23"/>
    <mergeCell ref="D29:F29"/>
    <mergeCell ref="D31:F31"/>
    <mergeCell ref="D33:F33"/>
    <mergeCell ref="B54:J54"/>
    <mergeCell ref="B25:J25"/>
    <mergeCell ref="C11:J11"/>
    <mergeCell ref="B2:J2"/>
    <mergeCell ref="I4:J4"/>
    <mergeCell ref="C8:J8"/>
    <mergeCell ref="C9:J9"/>
    <mergeCell ref="C10:J10"/>
  </mergeCells>
  <phoneticPr fontId="2"/>
  <conditionalFormatting sqref="C17:C18 C27">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type="list" allowBlank="1" showInputMessage="1" showErrorMessage="1" sqref="F17:J17" xr:uid="{C9F8503D-E607-4355-B4D6-58834049700F}">
      <formula1>"令和元年度,令和２年度,令和３年度,令和４年度"</formula1>
    </dataValidation>
    <dataValidation imeMode="halfAlpha" allowBlank="1" showInputMessage="1" showErrorMessage="1" sqref="B15:J15" xr:uid="{024490D5-B27C-4631-B9F1-C818AF92B7A1}"/>
    <dataValidation type="list" allowBlank="1" showInputMessage="1" showErrorMessage="1" sqref="B13:J13" xr:uid="{A5B62658-8E82-48FB-98AF-2A5A0766BA49}">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8" xr:uid="{6A62A53F-D2F4-46DF-B51A-02C471A73DD9}">
      <formula1>"令和元年度,令和２年度,令和３年度"</formula1>
    </dataValidation>
    <dataValidation type="list" allowBlank="1" showInputMessage="1" showErrorMessage="1" sqref="C27 C17:C18" xr:uid="{04B9284F-C787-41D6-8F3A-7A696A4845C4}">
      <formula1>"あり,なし"</formula1>
    </dataValidation>
    <dataValidation imeMode="halfKatakana" allowBlank="1" showInputMessage="1" showErrorMessage="1" sqref="C10:H10 C8" xr:uid="{73DA0B5A-83FE-4612-B784-E2D92B2188CE}"/>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1771650</xdr:colOff>
                    <xdr:row>49</xdr:row>
                    <xdr:rowOff>123825</xdr:rowOff>
                  </from>
                  <to>
                    <xdr:col>2</xdr:col>
                    <xdr:colOff>28575</xdr:colOff>
                    <xdr:row>52</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1771650</xdr:colOff>
                    <xdr:row>47</xdr:row>
                    <xdr:rowOff>66675</xdr:rowOff>
                  </from>
                  <to>
                    <xdr:col>2</xdr:col>
                    <xdr:colOff>28575</xdr:colOff>
                    <xdr:row>49</xdr:row>
                    <xdr:rowOff>171450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1771650</xdr:colOff>
                    <xdr:row>35</xdr:row>
                    <xdr:rowOff>95250</xdr:rowOff>
                  </from>
                  <to>
                    <xdr:col>2</xdr:col>
                    <xdr:colOff>28575</xdr:colOff>
                    <xdr:row>37</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1771650</xdr:colOff>
                    <xdr:row>34</xdr:row>
                    <xdr:rowOff>228600</xdr:rowOff>
                  </from>
                  <to>
                    <xdr:col>2</xdr:col>
                    <xdr:colOff>28575</xdr:colOff>
                    <xdr:row>36</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1771650</xdr:colOff>
                    <xdr:row>36</xdr:row>
                    <xdr:rowOff>123825</xdr:rowOff>
                  </from>
                  <to>
                    <xdr:col>2</xdr:col>
                    <xdr:colOff>28575</xdr:colOff>
                    <xdr:row>38</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1771650</xdr:colOff>
                    <xdr:row>37</xdr:row>
                    <xdr:rowOff>209550</xdr:rowOff>
                  </from>
                  <to>
                    <xdr:col>2</xdr:col>
                    <xdr:colOff>28575</xdr:colOff>
                    <xdr:row>39</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1771650</xdr:colOff>
                    <xdr:row>46</xdr:row>
                    <xdr:rowOff>0</xdr:rowOff>
                  </from>
                  <to>
                    <xdr:col>2</xdr:col>
                    <xdr:colOff>28575</xdr:colOff>
                    <xdr:row>48</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533400</xdr:colOff>
                    <xdr:row>35</xdr:row>
                    <xdr:rowOff>161925</xdr:rowOff>
                  </from>
                  <to>
                    <xdr:col>3</xdr:col>
                    <xdr:colOff>790575</xdr:colOff>
                    <xdr:row>37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542925</xdr:colOff>
                    <xdr:row>34</xdr:row>
                    <xdr:rowOff>200025</xdr:rowOff>
                  </from>
                  <to>
                    <xdr:col>3</xdr:col>
                    <xdr:colOff>800100</xdr:colOff>
                    <xdr:row>36</xdr:row>
                    <xdr:rowOff>66675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1771650</xdr:colOff>
                    <xdr:row>41</xdr:row>
                    <xdr:rowOff>171450</xdr:rowOff>
                  </from>
                  <to>
                    <xdr:col>2</xdr:col>
                    <xdr:colOff>28575</xdr:colOff>
                    <xdr:row>43</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1771650</xdr:colOff>
                    <xdr:row>48</xdr:row>
                    <xdr:rowOff>209550</xdr:rowOff>
                  </from>
                  <to>
                    <xdr:col>2</xdr:col>
                    <xdr:colOff>28575</xdr:colOff>
                    <xdr:row>50</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1771650</xdr:colOff>
                    <xdr:row>39</xdr:row>
                    <xdr:rowOff>933450</xdr:rowOff>
                  </from>
                  <to>
                    <xdr:col>2</xdr:col>
                    <xdr:colOff>28575</xdr:colOff>
                    <xdr:row>41</xdr:row>
                    <xdr:rowOff>95250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1771650</xdr:colOff>
                    <xdr:row>40</xdr:row>
                    <xdr:rowOff>152400</xdr:rowOff>
                  </from>
                  <to>
                    <xdr:col>2</xdr:col>
                    <xdr:colOff>28575</xdr:colOff>
                    <xdr:row>42</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104775</xdr:colOff>
                    <xdr:row>20</xdr:row>
                    <xdr:rowOff>152400</xdr:rowOff>
                  </from>
                  <to>
                    <xdr:col>1</xdr:col>
                    <xdr:colOff>142875</xdr:colOff>
                    <xdr:row>22</xdr:row>
                    <xdr:rowOff>104775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104775</xdr:colOff>
                    <xdr:row>22</xdr:row>
                    <xdr:rowOff>0</xdr:rowOff>
                  </from>
                  <to>
                    <xdr:col>1</xdr:col>
                    <xdr:colOff>142875</xdr:colOff>
                    <xdr:row>23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114300</xdr:colOff>
                    <xdr:row>18</xdr:row>
                    <xdr:rowOff>95250</xdr:rowOff>
                  </from>
                  <to>
                    <xdr:col>1</xdr:col>
                    <xdr:colOff>276225</xdr:colOff>
                    <xdr:row>20</xdr:row>
                    <xdr:rowOff>85725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104775</xdr:colOff>
                    <xdr:row>19</xdr:row>
                    <xdr:rowOff>133350</xdr:rowOff>
                  </from>
                  <to>
                    <xdr:col>1</xdr:col>
                    <xdr:colOff>266700</xdr:colOff>
                    <xdr:row>21</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0</xdr:col>
                    <xdr:colOff>76200</xdr:colOff>
                    <xdr:row>24</xdr:row>
                    <xdr:rowOff>114300</xdr:rowOff>
                  </from>
                  <to>
                    <xdr:col>1</xdr:col>
                    <xdr:colOff>114300</xdr:colOff>
                    <xdr:row>24</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547F-FA25-4316-8C7D-C0811AF9F4C4}">
  <sheetPr>
    <tabColor rgb="FFFFFF00"/>
    <pageSetUpPr fitToPage="1"/>
  </sheetPr>
  <dimension ref="A1:V56"/>
  <sheetViews>
    <sheetView showGridLines="0" view="pageBreakPreview" zoomScale="80" zoomScaleNormal="70" zoomScaleSheetLayoutView="80" workbookViewId="0"/>
  </sheetViews>
  <sheetFormatPr defaultColWidth="5.625" defaultRowHeight="19.5" x14ac:dyDescent="0.4"/>
  <cols>
    <col min="1" max="1" width="3.875" style="8" customWidth="1"/>
    <col min="2" max="2" width="5.625" style="8"/>
    <col min="3" max="3" width="12.875" style="8" customWidth="1"/>
    <col min="4" max="4" width="5.625" style="8"/>
    <col min="5" max="5" width="18" style="8" customWidth="1"/>
    <col min="6" max="21" width="5.625" style="8"/>
    <col min="22" max="22" width="3.875" style="8" customWidth="1"/>
    <col min="23" max="23" width="2.75" style="8" customWidth="1"/>
    <col min="24" max="16384" width="5.625" style="8"/>
  </cols>
  <sheetData>
    <row r="1" spans="1:22" x14ac:dyDescent="0.4">
      <c r="A1" s="7" t="s">
        <v>83</v>
      </c>
      <c r="C1" s="7"/>
      <c r="D1" s="7"/>
      <c r="E1" s="7"/>
      <c r="F1" s="7"/>
      <c r="G1" s="7"/>
      <c r="H1" s="7"/>
      <c r="I1" s="7"/>
      <c r="J1" s="7"/>
    </row>
    <row r="2" spans="1:22" ht="24.95" customHeight="1" x14ac:dyDescent="0.4">
      <c r="A2" s="7"/>
      <c r="B2" s="154" t="s">
        <v>50</v>
      </c>
      <c r="C2" s="154"/>
      <c r="D2" s="154"/>
      <c r="E2" s="154"/>
      <c r="F2" s="154"/>
      <c r="G2" s="154"/>
      <c r="H2" s="154"/>
      <c r="I2" s="154"/>
      <c r="J2" s="154"/>
      <c r="K2" s="154"/>
      <c r="L2" s="154"/>
      <c r="M2" s="154"/>
      <c r="N2" s="154"/>
      <c r="O2" s="154"/>
      <c r="P2" s="154"/>
      <c r="Q2" s="154"/>
      <c r="R2" s="154"/>
      <c r="S2" s="154"/>
      <c r="T2" s="154"/>
      <c r="U2" s="154"/>
    </row>
    <row r="3" spans="1:22" ht="24.95" customHeight="1" x14ac:dyDescent="0.4">
      <c r="A3" s="7"/>
      <c r="B3" s="154"/>
      <c r="C3" s="154"/>
      <c r="D3" s="154"/>
      <c r="E3" s="154"/>
      <c r="F3" s="154"/>
      <c r="G3" s="154"/>
      <c r="H3" s="154"/>
      <c r="I3" s="154"/>
      <c r="J3" s="154"/>
      <c r="K3" s="154"/>
      <c r="L3" s="154"/>
      <c r="M3" s="154"/>
      <c r="N3" s="154"/>
      <c r="O3" s="154"/>
      <c r="P3" s="154"/>
      <c r="Q3" s="154"/>
      <c r="R3" s="154"/>
      <c r="S3" s="154"/>
      <c r="T3" s="154"/>
      <c r="U3" s="154"/>
    </row>
    <row r="4" spans="1:22" s="11" customFormat="1" ht="9.75" customHeight="1" x14ac:dyDescent="0.4">
      <c r="A4" s="9"/>
      <c r="B4" s="10"/>
      <c r="C4" s="10"/>
      <c r="D4" s="10"/>
      <c r="E4" s="10"/>
      <c r="F4" s="10"/>
      <c r="G4" s="10"/>
      <c r="H4" s="10"/>
      <c r="I4" s="10"/>
      <c r="J4" s="10"/>
    </row>
    <row r="5" spans="1:22" s="14" customFormat="1" ht="25.5" x14ac:dyDescent="0.4">
      <c r="A5" s="12"/>
      <c r="B5" s="13"/>
      <c r="C5" s="13"/>
      <c r="D5" s="13"/>
      <c r="E5" s="13"/>
      <c r="F5" s="13"/>
      <c r="G5" s="13"/>
      <c r="H5" s="12"/>
      <c r="I5" s="12"/>
      <c r="J5" s="12"/>
      <c r="P5" s="155" t="s">
        <v>81</v>
      </c>
      <c r="Q5" s="155"/>
      <c r="R5" s="155"/>
      <c r="S5" s="156"/>
      <c r="T5" s="156"/>
      <c r="U5" s="156"/>
      <c r="V5" s="156"/>
    </row>
    <row r="6" spans="1:22" s="14" customFormat="1" ht="25.5" x14ac:dyDescent="0.4">
      <c r="A6" s="12"/>
      <c r="B6" s="13"/>
      <c r="C6" s="13"/>
      <c r="D6" s="13"/>
      <c r="E6" s="13"/>
      <c r="F6" s="13"/>
      <c r="G6" s="13"/>
      <c r="H6" s="12"/>
      <c r="I6" s="12"/>
      <c r="J6" s="12"/>
      <c r="P6" s="15"/>
      <c r="Q6" s="15"/>
      <c r="R6" s="15"/>
      <c r="S6" s="16"/>
      <c r="T6" s="16"/>
      <c r="U6" s="16"/>
      <c r="V6" s="16"/>
    </row>
    <row r="7" spans="1:22" s="19" customFormat="1" ht="20.25" thickBot="1" x14ac:dyDescent="0.45">
      <c r="A7" s="17"/>
      <c r="B7" s="17"/>
      <c r="C7" s="18" t="s">
        <v>0</v>
      </c>
      <c r="D7" s="17"/>
      <c r="E7" s="17"/>
      <c r="F7" s="17"/>
      <c r="G7" s="17"/>
      <c r="H7" s="17"/>
      <c r="I7" s="17"/>
      <c r="J7" s="17"/>
    </row>
    <row r="8" spans="1:22" s="19" customFormat="1" ht="23.1" customHeight="1" x14ac:dyDescent="0.4">
      <c r="A8" s="17"/>
      <c r="B8" s="17"/>
      <c r="C8" s="20" t="s">
        <v>2</v>
      </c>
      <c r="D8" s="157"/>
      <c r="E8" s="158"/>
      <c r="F8" s="158"/>
      <c r="G8" s="158"/>
      <c r="H8" s="158"/>
      <c r="I8" s="158"/>
      <c r="J8" s="158"/>
      <c r="K8" s="159"/>
    </row>
    <row r="9" spans="1:22" s="19" customFormat="1" ht="23.1" customHeight="1" x14ac:dyDescent="0.4">
      <c r="A9" s="17"/>
      <c r="B9" s="17"/>
      <c r="C9" s="21" t="s">
        <v>3</v>
      </c>
      <c r="D9" s="160"/>
      <c r="E9" s="161"/>
      <c r="F9" s="161"/>
      <c r="G9" s="161"/>
      <c r="H9" s="161"/>
      <c r="I9" s="161"/>
      <c r="J9" s="161"/>
      <c r="K9" s="162"/>
    </row>
    <row r="10" spans="1:22" s="19" customFormat="1" ht="23.1" customHeight="1" x14ac:dyDescent="0.4">
      <c r="A10" s="17"/>
      <c r="B10" s="17"/>
      <c r="C10" s="22" t="s">
        <v>4</v>
      </c>
      <c r="D10" s="163"/>
      <c r="E10" s="164"/>
      <c r="F10" s="165" t="s">
        <v>5</v>
      </c>
      <c r="G10" s="165"/>
      <c r="H10" s="165"/>
      <c r="I10" s="165"/>
      <c r="J10" s="165"/>
      <c r="K10" s="166"/>
    </row>
    <row r="11" spans="1:22" s="19" customFormat="1" ht="23.1" customHeight="1" thickBot="1" x14ac:dyDescent="0.45">
      <c r="A11" s="17"/>
      <c r="B11" s="17"/>
      <c r="C11" s="23" t="s">
        <v>6</v>
      </c>
      <c r="D11" s="167"/>
      <c r="E11" s="168"/>
      <c r="F11" s="169" t="s">
        <v>5</v>
      </c>
      <c r="G11" s="169"/>
      <c r="H11" s="169"/>
      <c r="I11" s="169"/>
      <c r="J11" s="169"/>
      <c r="K11" s="170"/>
    </row>
    <row r="12" spans="1:22" ht="9.9499999999999993" customHeight="1" x14ac:dyDescent="0.4">
      <c r="A12" s="7"/>
      <c r="B12" s="7"/>
      <c r="C12" s="7"/>
      <c r="D12" s="7"/>
      <c r="E12" s="7"/>
      <c r="F12" s="7"/>
      <c r="G12" s="7"/>
      <c r="H12" s="7"/>
      <c r="I12" s="7"/>
      <c r="J12" s="7"/>
    </row>
    <row r="13" spans="1:22" ht="20.100000000000001" customHeight="1" x14ac:dyDescent="0.4">
      <c r="A13" s="7"/>
      <c r="B13" s="171" t="s">
        <v>51</v>
      </c>
      <c r="C13" s="171"/>
      <c r="D13" s="171"/>
      <c r="E13" s="172">
        <f>$C$17+$E$17-$G$17</f>
        <v>0</v>
      </c>
      <c r="F13" s="173"/>
      <c r="G13" s="173"/>
      <c r="H13" s="173"/>
      <c r="I13" s="173"/>
      <c r="J13" s="175" t="s">
        <v>1</v>
      </c>
      <c r="K13" s="176"/>
      <c r="M13" s="153"/>
      <c r="N13" s="153"/>
      <c r="O13" s="153"/>
      <c r="P13" s="153"/>
      <c r="Q13" s="153"/>
      <c r="R13" s="153"/>
      <c r="T13" s="24"/>
      <c r="U13" s="24"/>
    </row>
    <row r="14" spans="1:22" ht="20.100000000000001" customHeight="1" thickBot="1" x14ac:dyDescent="0.45">
      <c r="A14" s="7"/>
      <c r="B14" s="171"/>
      <c r="C14" s="171"/>
      <c r="D14" s="171"/>
      <c r="E14" s="174"/>
      <c r="F14" s="174"/>
      <c r="G14" s="174"/>
      <c r="H14" s="174"/>
      <c r="I14" s="174"/>
      <c r="J14" s="175"/>
      <c r="K14" s="176"/>
      <c r="M14" s="153"/>
      <c r="N14" s="153"/>
      <c r="O14" s="153"/>
      <c r="P14" s="153"/>
      <c r="Q14" s="153"/>
      <c r="R14" s="153"/>
      <c r="T14" s="24"/>
      <c r="U14" s="24"/>
    </row>
    <row r="15" spans="1:22" ht="9.9499999999999993" customHeight="1" x14ac:dyDescent="0.4">
      <c r="A15" s="7"/>
      <c r="B15" s="7"/>
      <c r="C15" s="7"/>
      <c r="D15" s="7"/>
      <c r="E15" s="7"/>
      <c r="F15" s="7"/>
      <c r="G15" s="7"/>
      <c r="H15" s="7"/>
      <c r="I15" s="7"/>
      <c r="J15" s="7"/>
    </row>
    <row r="16" spans="1:22" ht="39.950000000000003" customHeight="1" x14ac:dyDescent="0.4">
      <c r="A16" s="7"/>
      <c r="B16" s="7"/>
      <c r="C16" s="180" t="s">
        <v>7</v>
      </c>
      <c r="D16" s="180"/>
      <c r="E16" s="181" t="s">
        <v>52</v>
      </c>
      <c r="F16" s="182"/>
      <c r="G16" s="181" t="s">
        <v>8</v>
      </c>
      <c r="H16" s="182"/>
      <c r="I16" s="25"/>
      <c r="J16" s="25"/>
    </row>
    <row r="17" spans="1:21" ht="20.100000000000001" customHeight="1" x14ac:dyDescent="0.4">
      <c r="A17" s="7"/>
      <c r="B17" s="7"/>
      <c r="C17" s="183">
        <f>$P$30</f>
        <v>0</v>
      </c>
      <c r="D17" s="184"/>
      <c r="E17" s="185">
        <f>$S$30</f>
        <v>0</v>
      </c>
      <c r="F17" s="186"/>
      <c r="G17" s="187"/>
      <c r="H17" s="188"/>
      <c r="I17" s="26"/>
      <c r="J17" s="26"/>
    </row>
    <row r="18" spans="1:21" ht="9.9499999999999993" customHeight="1" x14ac:dyDescent="0.4">
      <c r="A18" s="7"/>
      <c r="B18" s="7"/>
      <c r="C18" s="7"/>
      <c r="D18" s="7"/>
      <c r="E18" s="7"/>
      <c r="F18" s="7"/>
      <c r="G18" s="7"/>
      <c r="H18" s="7"/>
      <c r="I18" s="7"/>
      <c r="J18" s="7"/>
    </row>
    <row r="19" spans="1:21" s="28" customFormat="1" ht="20.100000000000001" customHeight="1" x14ac:dyDescent="0.4">
      <c r="A19" s="25"/>
      <c r="B19" s="27" t="s">
        <v>9</v>
      </c>
      <c r="C19" s="189" t="s">
        <v>10</v>
      </c>
      <c r="D19" s="189"/>
      <c r="E19" s="189"/>
      <c r="F19" s="189"/>
      <c r="G19" s="189"/>
      <c r="H19" s="189"/>
      <c r="I19" s="189"/>
      <c r="J19" s="189"/>
      <c r="K19" s="190" t="s">
        <v>11</v>
      </c>
      <c r="L19" s="190"/>
      <c r="M19" s="190" t="s">
        <v>12</v>
      </c>
      <c r="N19" s="190"/>
      <c r="O19" s="190"/>
      <c r="P19" s="190" t="s">
        <v>13</v>
      </c>
      <c r="Q19" s="190"/>
      <c r="R19" s="190"/>
      <c r="S19" s="191" t="s">
        <v>53</v>
      </c>
      <c r="T19" s="191"/>
      <c r="U19" s="191"/>
    </row>
    <row r="20" spans="1:21" ht="20.100000000000001" customHeight="1" x14ac:dyDescent="0.4">
      <c r="A20" s="7"/>
      <c r="B20" s="29">
        <v>1</v>
      </c>
      <c r="C20" s="177"/>
      <c r="D20" s="177"/>
      <c r="E20" s="177"/>
      <c r="F20" s="177"/>
      <c r="G20" s="177"/>
      <c r="H20" s="177"/>
      <c r="I20" s="177"/>
      <c r="J20" s="177"/>
      <c r="K20" s="30"/>
      <c r="L20" s="31"/>
      <c r="M20" s="178"/>
      <c r="N20" s="178"/>
      <c r="O20" s="178"/>
      <c r="P20" s="179">
        <f t="shared" ref="P20:P29" si="0">K20*M20</f>
        <v>0</v>
      </c>
      <c r="Q20" s="179"/>
      <c r="R20" s="179"/>
      <c r="S20" s="178"/>
      <c r="T20" s="178"/>
      <c r="U20" s="178"/>
    </row>
    <row r="21" spans="1:21" ht="20.100000000000001" customHeight="1" x14ac:dyDescent="0.4">
      <c r="A21" s="7"/>
      <c r="B21" s="29">
        <v>2</v>
      </c>
      <c r="C21" s="177"/>
      <c r="D21" s="177"/>
      <c r="E21" s="177"/>
      <c r="F21" s="177"/>
      <c r="G21" s="177"/>
      <c r="H21" s="177"/>
      <c r="I21" s="177"/>
      <c r="J21" s="177"/>
      <c r="K21" s="30"/>
      <c r="L21" s="31"/>
      <c r="M21" s="178"/>
      <c r="N21" s="178"/>
      <c r="O21" s="178"/>
      <c r="P21" s="179">
        <f t="shared" si="0"/>
        <v>0</v>
      </c>
      <c r="Q21" s="179"/>
      <c r="R21" s="179"/>
      <c r="S21" s="178"/>
      <c r="T21" s="178"/>
      <c r="U21" s="178"/>
    </row>
    <row r="22" spans="1:21" ht="20.100000000000001" customHeight="1" x14ac:dyDescent="0.4">
      <c r="A22" s="7"/>
      <c r="B22" s="29">
        <v>3</v>
      </c>
      <c r="C22" s="177"/>
      <c r="D22" s="177"/>
      <c r="E22" s="177"/>
      <c r="F22" s="177"/>
      <c r="G22" s="177"/>
      <c r="H22" s="177"/>
      <c r="I22" s="177"/>
      <c r="J22" s="177"/>
      <c r="K22" s="30"/>
      <c r="L22" s="31"/>
      <c r="M22" s="178"/>
      <c r="N22" s="178"/>
      <c r="O22" s="178"/>
      <c r="P22" s="179">
        <f t="shared" si="0"/>
        <v>0</v>
      </c>
      <c r="Q22" s="179"/>
      <c r="R22" s="179"/>
      <c r="S22" s="178"/>
      <c r="T22" s="178"/>
      <c r="U22" s="178"/>
    </row>
    <row r="23" spans="1:21" ht="20.100000000000001" customHeight="1" x14ac:dyDescent="0.4">
      <c r="A23" s="7"/>
      <c r="B23" s="29">
        <v>4</v>
      </c>
      <c r="C23" s="177"/>
      <c r="D23" s="177"/>
      <c r="E23" s="177"/>
      <c r="F23" s="177"/>
      <c r="G23" s="177"/>
      <c r="H23" s="177"/>
      <c r="I23" s="177"/>
      <c r="J23" s="177"/>
      <c r="K23" s="30"/>
      <c r="L23" s="31"/>
      <c r="M23" s="178"/>
      <c r="N23" s="178"/>
      <c r="O23" s="178"/>
      <c r="P23" s="179">
        <f t="shared" si="0"/>
        <v>0</v>
      </c>
      <c r="Q23" s="179"/>
      <c r="R23" s="179"/>
      <c r="S23" s="178"/>
      <c r="T23" s="178"/>
      <c r="U23" s="178"/>
    </row>
    <row r="24" spans="1:21" ht="20.100000000000001" customHeight="1" x14ac:dyDescent="0.4">
      <c r="A24" s="7"/>
      <c r="B24" s="29">
        <v>5</v>
      </c>
      <c r="C24" s="177"/>
      <c r="D24" s="177"/>
      <c r="E24" s="177"/>
      <c r="F24" s="177"/>
      <c r="G24" s="177"/>
      <c r="H24" s="177"/>
      <c r="I24" s="177"/>
      <c r="J24" s="177"/>
      <c r="K24" s="30"/>
      <c r="L24" s="31"/>
      <c r="M24" s="178"/>
      <c r="N24" s="178"/>
      <c r="O24" s="178"/>
      <c r="P24" s="179">
        <f t="shared" si="0"/>
        <v>0</v>
      </c>
      <c r="Q24" s="179"/>
      <c r="R24" s="179"/>
      <c r="S24" s="178"/>
      <c r="T24" s="178"/>
      <c r="U24" s="178"/>
    </row>
    <row r="25" spans="1:21" ht="20.100000000000001" customHeight="1" x14ac:dyDescent="0.4">
      <c r="A25" s="7"/>
      <c r="B25" s="29">
        <v>6</v>
      </c>
      <c r="C25" s="177"/>
      <c r="D25" s="177"/>
      <c r="E25" s="177"/>
      <c r="F25" s="177"/>
      <c r="G25" s="177"/>
      <c r="H25" s="177"/>
      <c r="I25" s="177"/>
      <c r="J25" s="177"/>
      <c r="K25" s="30"/>
      <c r="L25" s="31"/>
      <c r="M25" s="178"/>
      <c r="N25" s="178"/>
      <c r="O25" s="178"/>
      <c r="P25" s="179">
        <f t="shared" si="0"/>
        <v>0</v>
      </c>
      <c r="Q25" s="179"/>
      <c r="R25" s="179"/>
      <c r="S25" s="178"/>
      <c r="T25" s="178"/>
      <c r="U25" s="178"/>
    </row>
    <row r="26" spans="1:21" ht="20.100000000000001" customHeight="1" x14ac:dyDescent="0.4">
      <c r="A26" s="7"/>
      <c r="B26" s="29">
        <v>7</v>
      </c>
      <c r="C26" s="177"/>
      <c r="D26" s="177"/>
      <c r="E26" s="177"/>
      <c r="F26" s="177"/>
      <c r="G26" s="177"/>
      <c r="H26" s="177"/>
      <c r="I26" s="177"/>
      <c r="J26" s="177"/>
      <c r="K26" s="30"/>
      <c r="L26" s="31"/>
      <c r="M26" s="178"/>
      <c r="N26" s="178"/>
      <c r="O26" s="178"/>
      <c r="P26" s="179">
        <f t="shared" si="0"/>
        <v>0</v>
      </c>
      <c r="Q26" s="179"/>
      <c r="R26" s="179"/>
      <c r="S26" s="178"/>
      <c r="T26" s="178"/>
      <c r="U26" s="178"/>
    </row>
    <row r="27" spans="1:21" ht="20.100000000000001" customHeight="1" x14ac:dyDescent="0.4">
      <c r="A27" s="7"/>
      <c r="B27" s="29">
        <v>8</v>
      </c>
      <c r="C27" s="177"/>
      <c r="D27" s="177"/>
      <c r="E27" s="177"/>
      <c r="F27" s="177"/>
      <c r="G27" s="177"/>
      <c r="H27" s="177"/>
      <c r="I27" s="177"/>
      <c r="J27" s="177"/>
      <c r="K27" s="30"/>
      <c r="L27" s="31"/>
      <c r="M27" s="178"/>
      <c r="N27" s="178"/>
      <c r="O27" s="178"/>
      <c r="P27" s="179">
        <f t="shared" si="0"/>
        <v>0</v>
      </c>
      <c r="Q27" s="179"/>
      <c r="R27" s="179"/>
      <c r="S27" s="178"/>
      <c r="T27" s="178"/>
      <c r="U27" s="178"/>
    </row>
    <row r="28" spans="1:21" ht="20.100000000000001" customHeight="1" x14ac:dyDescent="0.4">
      <c r="A28" s="7"/>
      <c r="B28" s="29">
        <v>9</v>
      </c>
      <c r="C28" s="177"/>
      <c r="D28" s="177"/>
      <c r="E28" s="177"/>
      <c r="F28" s="177"/>
      <c r="G28" s="177"/>
      <c r="H28" s="177"/>
      <c r="I28" s="177"/>
      <c r="J28" s="177"/>
      <c r="K28" s="30"/>
      <c r="L28" s="31"/>
      <c r="M28" s="178"/>
      <c r="N28" s="178"/>
      <c r="O28" s="178"/>
      <c r="P28" s="179">
        <f t="shared" si="0"/>
        <v>0</v>
      </c>
      <c r="Q28" s="179"/>
      <c r="R28" s="179"/>
      <c r="S28" s="178"/>
      <c r="T28" s="178"/>
      <c r="U28" s="178"/>
    </row>
    <row r="29" spans="1:21" ht="20.100000000000001" customHeight="1" x14ac:dyDescent="0.4">
      <c r="A29" s="7"/>
      <c r="B29" s="29">
        <v>10</v>
      </c>
      <c r="C29" s="177"/>
      <c r="D29" s="177"/>
      <c r="E29" s="177"/>
      <c r="F29" s="177"/>
      <c r="G29" s="177"/>
      <c r="H29" s="177"/>
      <c r="I29" s="177"/>
      <c r="J29" s="177"/>
      <c r="K29" s="30"/>
      <c r="L29" s="31"/>
      <c r="M29" s="178"/>
      <c r="N29" s="178"/>
      <c r="O29" s="178"/>
      <c r="P29" s="179">
        <f t="shared" si="0"/>
        <v>0</v>
      </c>
      <c r="Q29" s="179"/>
      <c r="R29" s="179"/>
      <c r="S29" s="178"/>
      <c r="T29" s="178"/>
      <c r="U29" s="178"/>
    </row>
    <row r="30" spans="1:21" ht="20.100000000000001" customHeight="1" x14ac:dyDescent="0.4">
      <c r="A30" s="7"/>
      <c r="B30" s="7"/>
      <c r="C30" s="7"/>
      <c r="D30" s="7"/>
      <c r="E30" s="7"/>
      <c r="F30" s="7"/>
      <c r="G30" s="7"/>
      <c r="H30" s="7"/>
      <c r="I30" s="7"/>
      <c r="J30" s="7"/>
      <c r="M30" s="190" t="s">
        <v>14</v>
      </c>
      <c r="N30" s="190"/>
      <c r="O30" s="190"/>
      <c r="P30" s="195">
        <f>SUM(P20:R29)</f>
        <v>0</v>
      </c>
      <c r="Q30" s="196"/>
      <c r="R30" s="197"/>
      <c r="S30" s="195">
        <f>SUM(S20:U29)</f>
        <v>0</v>
      </c>
      <c r="T30" s="196"/>
      <c r="U30" s="197"/>
    </row>
    <row r="31" spans="1:21" ht="49.5" customHeight="1" x14ac:dyDescent="0.4">
      <c r="A31" s="7"/>
      <c r="B31" s="7"/>
      <c r="C31" s="7"/>
      <c r="D31" s="7"/>
      <c r="E31" s="7"/>
      <c r="F31" s="7"/>
      <c r="G31" s="7"/>
      <c r="H31" s="7"/>
      <c r="I31" s="7"/>
      <c r="J31" s="7"/>
    </row>
    <row r="32" spans="1:21" ht="20.100000000000001" customHeight="1" x14ac:dyDescent="0.4">
      <c r="A32" s="7"/>
      <c r="B32" s="192" t="s">
        <v>15</v>
      </c>
      <c r="C32" s="189"/>
      <c r="D32" s="193"/>
      <c r="E32" s="193"/>
      <c r="F32" s="193"/>
      <c r="G32" s="193"/>
      <c r="H32" s="193"/>
      <c r="I32" s="193"/>
      <c r="J32" s="193"/>
      <c r="K32" s="194"/>
      <c r="L32" s="194"/>
      <c r="M32" s="194"/>
      <c r="N32" s="194"/>
      <c r="O32" s="194"/>
      <c r="P32" s="194"/>
      <c r="Q32" s="194"/>
      <c r="R32" s="194"/>
      <c r="S32" s="194"/>
      <c r="T32" s="194"/>
      <c r="U32" s="194"/>
    </row>
    <row r="33" spans="1:21" ht="20.100000000000001" customHeight="1" x14ac:dyDescent="0.4">
      <c r="A33" s="7"/>
      <c r="B33" s="189"/>
      <c r="C33" s="189"/>
      <c r="D33" s="193"/>
      <c r="E33" s="193"/>
      <c r="F33" s="193"/>
      <c r="G33" s="193"/>
      <c r="H33" s="193"/>
      <c r="I33" s="193"/>
      <c r="J33" s="193"/>
      <c r="K33" s="194"/>
      <c r="L33" s="194"/>
      <c r="M33" s="194"/>
      <c r="N33" s="194"/>
      <c r="O33" s="194"/>
      <c r="P33" s="194"/>
      <c r="Q33" s="194"/>
      <c r="R33" s="194"/>
      <c r="S33" s="194"/>
      <c r="T33" s="194"/>
      <c r="U33" s="194"/>
    </row>
    <row r="34" spans="1:21" ht="20.100000000000001" customHeight="1" x14ac:dyDescent="0.4">
      <c r="A34" s="7"/>
      <c r="B34" s="189"/>
      <c r="C34" s="189"/>
      <c r="D34" s="193"/>
      <c r="E34" s="193"/>
      <c r="F34" s="193"/>
      <c r="G34" s="193"/>
      <c r="H34" s="193"/>
      <c r="I34" s="193"/>
      <c r="J34" s="193"/>
      <c r="K34" s="194"/>
      <c r="L34" s="194"/>
      <c r="M34" s="194"/>
      <c r="N34" s="194"/>
      <c r="O34" s="194"/>
      <c r="P34" s="194"/>
      <c r="Q34" s="194"/>
      <c r="R34" s="194"/>
      <c r="S34" s="194"/>
      <c r="T34" s="194"/>
      <c r="U34" s="194"/>
    </row>
    <row r="35" spans="1:21" ht="105" customHeight="1" x14ac:dyDescent="0.4">
      <c r="A35" s="7"/>
      <c r="B35" s="189"/>
      <c r="C35" s="189"/>
      <c r="D35" s="193"/>
      <c r="E35" s="193"/>
      <c r="F35" s="193"/>
      <c r="G35" s="193"/>
      <c r="H35" s="193"/>
      <c r="I35" s="193"/>
      <c r="J35" s="193"/>
      <c r="K35" s="194"/>
      <c r="L35" s="194"/>
      <c r="M35" s="194"/>
      <c r="N35" s="194"/>
      <c r="O35" s="194"/>
      <c r="P35" s="194"/>
      <c r="Q35" s="194"/>
      <c r="R35" s="194"/>
      <c r="S35" s="194"/>
      <c r="T35" s="194"/>
      <c r="U35" s="194"/>
    </row>
    <row r="36" spans="1:21" ht="30" customHeight="1" x14ac:dyDescent="0.4">
      <c r="A36" s="7"/>
      <c r="B36" s="32"/>
      <c r="C36" s="33"/>
      <c r="D36" s="34"/>
      <c r="E36" s="7"/>
      <c r="F36" s="7"/>
      <c r="G36" s="7"/>
      <c r="H36" s="7"/>
      <c r="I36" s="7"/>
      <c r="J36" s="7"/>
    </row>
    <row r="37" spans="1:21" ht="30" customHeight="1" x14ac:dyDescent="0.4">
      <c r="A37" s="7"/>
      <c r="B37" s="7"/>
      <c r="C37" s="7"/>
      <c r="D37" s="7"/>
      <c r="E37" s="7"/>
      <c r="F37" s="7"/>
      <c r="G37" s="7"/>
      <c r="H37" s="7"/>
      <c r="I37" s="7"/>
      <c r="J37" s="7"/>
    </row>
    <row r="38" spans="1:21" ht="30" customHeight="1" x14ac:dyDescent="0.4">
      <c r="A38" s="7"/>
      <c r="B38" s="7"/>
      <c r="C38" s="7"/>
      <c r="D38" s="7"/>
      <c r="E38" s="7"/>
      <c r="F38" s="7"/>
      <c r="G38" s="7"/>
      <c r="H38" s="7"/>
      <c r="I38" s="7"/>
      <c r="J38" s="7"/>
    </row>
    <row r="39" spans="1:21" ht="30" customHeight="1" x14ac:dyDescent="0.4">
      <c r="A39" s="7"/>
      <c r="B39" s="7"/>
      <c r="C39" s="7"/>
      <c r="D39" s="7"/>
      <c r="E39" s="7"/>
      <c r="F39" s="7"/>
      <c r="G39" s="7"/>
      <c r="H39" s="7"/>
      <c r="I39" s="7"/>
      <c r="J39" s="7"/>
    </row>
    <row r="40" spans="1:21" ht="20.100000000000001" customHeight="1" x14ac:dyDescent="0.4">
      <c r="A40" s="7"/>
      <c r="B40" s="7"/>
      <c r="C40" s="7"/>
      <c r="D40" s="7"/>
      <c r="E40" s="7"/>
      <c r="F40" s="7"/>
      <c r="G40" s="7"/>
      <c r="H40" s="7"/>
      <c r="I40" s="7"/>
      <c r="J40" s="7"/>
    </row>
    <row r="41" spans="1:21" ht="20.100000000000001" customHeight="1" x14ac:dyDescent="0.4">
      <c r="A41" s="7"/>
      <c r="B41" s="7"/>
      <c r="C41" s="7"/>
      <c r="D41" s="7"/>
      <c r="E41" s="7"/>
      <c r="F41" s="7"/>
      <c r="G41" s="7"/>
      <c r="H41" s="7"/>
      <c r="I41" s="7"/>
      <c r="J41" s="7"/>
    </row>
    <row r="42" spans="1:21" ht="20.100000000000001" customHeight="1" x14ac:dyDescent="0.4">
      <c r="A42" s="7"/>
      <c r="B42" s="7"/>
      <c r="C42" s="7"/>
      <c r="D42" s="7"/>
      <c r="E42" s="7"/>
      <c r="F42" s="7"/>
      <c r="G42" s="7"/>
      <c r="H42" s="7"/>
      <c r="I42" s="7"/>
      <c r="J42" s="7"/>
    </row>
    <row r="43" spans="1:21" ht="20.100000000000001" customHeight="1" x14ac:dyDescent="0.4">
      <c r="A43" s="7"/>
      <c r="B43" s="7"/>
      <c r="C43" s="7"/>
      <c r="D43" s="7"/>
      <c r="E43" s="7"/>
      <c r="F43" s="7"/>
      <c r="G43" s="7"/>
      <c r="H43" s="7"/>
      <c r="I43" s="7"/>
      <c r="J43" s="7"/>
    </row>
    <row r="44" spans="1:21" ht="20.100000000000001" customHeight="1" x14ac:dyDescent="0.4">
      <c r="A44" s="7"/>
      <c r="B44" s="7"/>
      <c r="C44" s="7"/>
      <c r="D44" s="7"/>
      <c r="E44" s="7"/>
      <c r="F44" s="7"/>
      <c r="G44" s="7"/>
      <c r="H44" s="7"/>
      <c r="I44" s="7"/>
      <c r="J44" s="7"/>
    </row>
    <row r="45" spans="1:21" ht="20.100000000000001" customHeight="1" x14ac:dyDescent="0.4">
      <c r="A45" s="7"/>
      <c r="B45" s="7"/>
      <c r="C45" s="7"/>
      <c r="D45" s="7"/>
      <c r="E45" s="7"/>
      <c r="F45" s="7"/>
      <c r="G45" s="7"/>
      <c r="H45" s="7"/>
      <c r="I45" s="7"/>
      <c r="J45" s="7"/>
    </row>
    <row r="46" spans="1:21" ht="20.100000000000001" customHeight="1" x14ac:dyDescent="0.4">
      <c r="A46" s="7"/>
      <c r="B46" s="7"/>
      <c r="C46" s="7"/>
      <c r="D46" s="7"/>
      <c r="E46" s="7"/>
      <c r="F46" s="7"/>
      <c r="G46" s="7"/>
      <c r="H46" s="7"/>
      <c r="I46" s="7"/>
      <c r="J46" s="7"/>
    </row>
    <row r="47" spans="1:21" ht="20.100000000000001" customHeight="1" x14ac:dyDescent="0.4">
      <c r="A47" s="7"/>
      <c r="B47" s="7"/>
      <c r="C47" s="7"/>
      <c r="D47" s="7"/>
      <c r="E47" s="7"/>
      <c r="F47" s="7"/>
      <c r="G47" s="7"/>
      <c r="H47" s="7"/>
      <c r="I47" s="7"/>
      <c r="J47" s="7"/>
    </row>
    <row r="48" spans="1:21" ht="20.100000000000001" customHeight="1" x14ac:dyDescent="0.4">
      <c r="A48" s="7"/>
      <c r="B48" s="7"/>
      <c r="C48" s="7"/>
      <c r="D48" s="7"/>
      <c r="E48" s="7"/>
      <c r="F48" s="7"/>
      <c r="G48" s="7"/>
      <c r="H48" s="7"/>
      <c r="I48" s="7"/>
      <c r="J48" s="7"/>
    </row>
    <row r="49" spans="1:10" ht="20.100000000000001" customHeight="1" x14ac:dyDescent="0.4">
      <c r="A49" s="7"/>
      <c r="B49" s="7"/>
      <c r="C49" s="7"/>
      <c r="D49" s="7"/>
      <c r="E49" s="7"/>
      <c r="F49" s="7"/>
      <c r="G49" s="7"/>
      <c r="H49" s="7"/>
      <c r="I49" s="7"/>
      <c r="J49" s="7"/>
    </row>
    <row r="50" spans="1:10" ht="20.100000000000001" customHeight="1" x14ac:dyDescent="0.4">
      <c r="A50" s="7"/>
      <c r="B50" s="7"/>
      <c r="C50" s="7"/>
      <c r="D50" s="7"/>
      <c r="E50" s="7"/>
      <c r="F50" s="7"/>
      <c r="G50" s="7"/>
      <c r="H50" s="7"/>
      <c r="I50" s="7"/>
      <c r="J50" s="7"/>
    </row>
    <row r="51" spans="1:10" ht="20.100000000000001" customHeight="1" x14ac:dyDescent="0.4">
      <c r="A51" s="7"/>
      <c r="B51" s="7"/>
      <c r="C51" s="7"/>
      <c r="D51" s="7"/>
      <c r="E51" s="7"/>
      <c r="F51" s="7"/>
      <c r="G51" s="7"/>
      <c r="H51" s="7"/>
      <c r="I51" s="7"/>
      <c r="J51" s="7"/>
    </row>
    <row r="52" spans="1:10" x14ac:dyDescent="0.4">
      <c r="A52" s="7"/>
      <c r="B52" s="7"/>
      <c r="C52" s="7"/>
      <c r="D52" s="7"/>
      <c r="E52" s="7"/>
      <c r="F52" s="7"/>
      <c r="G52" s="7"/>
      <c r="H52" s="7"/>
      <c r="I52" s="7"/>
      <c r="J52" s="7"/>
    </row>
    <row r="53" spans="1:10" x14ac:dyDescent="0.4">
      <c r="A53" s="7"/>
      <c r="B53" s="7"/>
      <c r="C53" s="7"/>
      <c r="D53" s="7"/>
      <c r="E53" s="7"/>
      <c r="F53" s="7"/>
      <c r="G53" s="7"/>
      <c r="H53" s="7"/>
      <c r="I53" s="7"/>
      <c r="J53" s="7"/>
    </row>
    <row r="54" spans="1:10" x14ac:dyDescent="0.4">
      <c r="A54" s="7"/>
      <c r="B54" s="7"/>
      <c r="C54" s="7"/>
      <c r="D54" s="7"/>
      <c r="E54" s="7"/>
      <c r="F54" s="7"/>
      <c r="G54" s="7"/>
      <c r="H54" s="7"/>
      <c r="I54" s="7"/>
      <c r="J54" s="7"/>
    </row>
    <row r="55" spans="1:10" x14ac:dyDescent="0.4">
      <c r="A55" s="7"/>
      <c r="B55" s="7"/>
      <c r="C55" s="7"/>
      <c r="D55" s="7"/>
      <c r="E55" s="7"/>
      <c r="F55" s="7"/>
      <c r="G55" s="7"/>
      <c r="H55" s="7"/>
      <c r="I55" s="7"/>
      <c r="J55" s="7"/>
    </row>
    <row r="56" spans="1:10" x14ac:dyDescent="0.4">
      <c r="A56" s="7"/>
      <c r="B56" s="7"/>
      <c r="C56" s="7"/>
      <c r="D56" s="7"/>
      <c r="E56" s="7"/>
      <c r="F56" s="7"/>
      <c r="G56" s="7"/>
      <c r="H56" s="7"/>
      <c r="I56" s="7"/>
      <c r="J56" s="7"/>
    </row>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2"/>
  <dataValidations count="4">
    <dataValidation type="whole" allowBlank="1" showInputMessage="1" showErrorMessage="1" sqref="D10:D11" xr:uid="{F5E55CC6-CD5B-4F7A-867F-3D74868EDBB3}">
      <formula1>0</formula1>
      <formula2>9999</formula2>
    </dataValidation>
    <dataValidation imeMode="halfAlpha" allowBlank="1" showInputMessage="1" showErrorMessage="1" sqref="M20:R29" xr:uid="{AD74B5A2-50A3-46F0-80EA-BCBB4CF41180}"/>
    <dataValidation type="whole" allowBlank="1" showInputMessage="1" showErrorMessage="1" sqref="K20:K29" xr:uid="{013A6FA0-9B29-4B97-80B9-709F80EE8A8E}">
      <formula1>1</formula1>
      <formula2>100</formula2>
    </dataValidation>
    <dataValidation type="list" allowBlank="1" showInputMessage="1" showErrorMessage="1" sqref="L20:L29" xr:uid="{F3BBE42A-B847-4C02-BEFD-96DF9AA0417C}">
      <formula1>"式,台"</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B55365-CAD9-423F-A54A-E991739DBDF2}">
  <ds:schemaRefs>
    <ds:schemaRef ds:uri="http://schemas.microsoft.com/sharepoint/v3/contenttype/forms"/>
  </ds:schemaRefs>
</ds:datastoreItem>
</file>

<file path=customXml/itemProps2.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0A4AB4-1B95-4213-A67F-1C131D7C1D42}">
  <ds:schemaRefs>
    <ds:schemaRef ds:uri="f2cb15c1-d730-4d29-811f-db69e03125d7"/>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別紙3</vt:lpstr>
      <vt:lpstr>別紙2!Print_Area</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伊藤 大空</cp:lastModifiedBy>
  <cp:lastPrinted>2024-01-18T04:42:57Z</cp:lastPrinted>
  <dcterms:created xsi:type="dcterms:W3CDTF">2023-10-05T02:56:44Z</dcterms:created>
  <dcterms:modified xsi:type="dcterms:W3CDTF">2024-01-23T05:05:48Z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