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Dstfs01\13180_障害福祉事業課$\02_室班フォルダ\療育支援班\51 ホームページ\R061010\変更届書類一覧\"/>
    </mc:Choice>
  </mc:AlternateContent>
  <xr:revisionPtr revIDLastSave="0" documentId="13_ncr:1_{F53E3096-447E-4F6C-AD39-0107E3097E0E}" xr6:coauthVersionLast="47" xr6:coauthVersionMax="47" xr10:uidLastSave="{00000000-0000-0000-0000-000000000000}"/>
  <bookViews>
    <workbookView xWindow="28680" yWindow="-120" windowWidth="29040" windowHeight="15720" tabRatio="740" xr2:uid="{00000000-000D-0000-FFFF-FFFF00000000}"/>
  </bookViews>
  <sheets>
    <sheet name="報酬算定区分（新規・児発・放デイ共通）_別添" sheetId="15" r:id="rId1"/>
  </sheets>
  <definedNames>
    <definedName name="_xlnm.Print_Area" localSheetId="0">'報酬算定区分（新規・児発・放デイ共通）_別添'!$A$1:$AJ$44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5" l="1"/>
  <c r="AJ16" i="15"/>
  <c r="E12" i="15"/>
  <c r="AI14" i="15"/>
  <c r="AH14" i="15"/>
  <c r="AG14" i="15"/>
  <c r="AF14" i="15"/>
  <c r="AE14" i="15"/>
  <c r="AD14" i="15"/>
  <c r="AC14" i="15"/>
  <c r="AB14" i="15"/>
  <c r="AA14" i="15"/>
  <c r="Z14" i="15"/>
  <c r="Y14" i="15"/>
  <c r="X14" i="15"/>
  <c r="W14" i="15"/>
  <c r="V14" i="15"/>
  <c r="U14" i="15"/>
  <c r="T14" i="15"/>
  <c r="S14" i="15"/>
  <c r="R14" i="15"/>
  <c r="Q14" i="15"/>
  <c r="P14" i="15"/>
  <c r="O14" i="15"/>
  <c r="N14" i="15"/>
  <c r="M14" i="15"/>
  <c r="L14" i="15"/>
  <c r="K14" i="15"/>
  <c r="J14" i="15"/>
  <c r="I14" i="15"/>
  <c r="H14" i="15"/>
  <c r="G14" i="15"/>
  <c r="F14" i="15"/>
  <c r="E14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U13" i="15"/>
  <c r="T13" i="15"/>
  <c r="S13" i="15"/>
  <c r="R13" i="15"/>
  <c r="Q13" i="15"/>
  <c r="P13" i="15"/>
  <c r="O13" i="15"/>
  <c r="N13" i="15"/>
  <c r="M13" i="15"/>
  <c r="L13" i="15"/>
  <c r="K13" i="15"/>
  <c r="J13" i="15"/>
  <c r="I13" i="15"/>
  <c r="H13" i="15"/>
  <c r="G13" i="15"/>
  <c r="F13" i="15"/>
  <c r="E13" i="15"/>
  <c r="AI12" i="15"/>
  <c r="AH12" i="15"/>
  <c r="AG12" i="15"/>
  <c r="AF12" i="15"/>
  <c r="AE12" i="15"/>
  <c r="AD12" i="15"/>
  <c r="AC12" i="15"/>
  <c r="AB12" i="15"/>
  <c r="AA12" i="15"/>
  <c r="AA15" i="15" s="1"/>
  <c r="Z12" i="15"/>
  <c r="Y12" i="15"/>
  <c r="X12" i="15"/>
  <c r="W12" i="15"/>
  <c r="V12" i="15"/>
  <c r="U12" i="15"/>
  <c r="T12" i="15"/>
  <c r="S12" i="15"/>
  <c r="S15" i="15" s="1"/>
  <c r="R12" i="15"/>
  <c r="Q12" i="15"/>
  <c r="P12" i="15"/>
  <c r="O12" i="15"/>
  <c r="N12" i="15"/>
  <c r="M12" i="15"/>
  <c r="L12" i="15"/>
  <c r="K12" i="15"/>
  <c r="K15" i="15" s="1"/>
  <c r="J12" i="15"/>
  <c r="I12" i="15"/>
  <c r="H12" i="15"/>
  <c r="G12" i="15"/>
  <c r="F12" i="15"/>
  <c r="AI11" i="15"/>
  <c r="AH11" i="15"/>
  <c r="AG11" i="15"/>
  <c r="AF11" i="15"/>
  <c r="AE11" i="15"/>
  <c r="AD11" i="15"/>
  <c r="AC11" i="15"/>
  <c r="AB11" i="15"/>
  <c r="AA11" i="15"/>
  <c r="Z11" i="15"/>
  <c r="Y11" i="15"/>
  <c r="X11" i="15"/>
  <c r="W11" i="15"/>
  <c r="V11" i="15"/>
  <c r="U11" i="15"/>
  <c r="T11" i="15"/>
  <c r="S11" i="15"/>
  <c r="R11" i="15"/>
  <c r="Q11" i="15"/>
  <c r="P11" i="15"/>
  <c r="O11" i="15"/>
  <c r="N11" i="15"/>
  <c r="M11" i="15"/>
  <c r="L11" i="15"/>
  <c r="K11" i="15"/>
  <c r="J11" i="15"/>
  <c r="I11" i="15"/>
  <c r="H11" i="15"/>
  <c r="G11" i="15"/>
  <c r="F11" i="15"/>
  <c r="I18" i="15" l="1"/>
  <c r="M15" i="15"/>
  <c r="AD15" i="15"/>
  <c r="F15" i="15"/>
  <c r="E15" i="15"/>
  <c r="V15" i="15"/>
  <c r="H15" i="15"/>
  <c r="P15" i="15"/>
  <c r="X15" i="15"/>
  <c r="AF15" i="15"/>
  <c r="I15" i="15"/>
  <c r="Q15" i="15"/>
  <c r="Y15" i="15"/>
  <c r="AG15" i="15"/>
  <c r="AI15" i="15"/>
  <c r="AC15" i="15"/>
  <c r="U15" i="15"/>
  <c r="N15" i="15"/>
  <c r="L15" i="15"/>
  <c r="T15" i="15"/>
  <c r="AB15" i="15"/>
  <c r="AJ11" i="15"/>
  <c r="G15" i="15"/>
  <c r="O15" i="15"/>
  <c r="W15" i="15"/>
  <c r="AE15" i="15"/>
  <c r="J15" i="15"/>
  <c r="R15" i="15"/>
  <c r="Z15" i="15"/>
  <c r="AH15" i="15"/>
  <c r="E33" i="15"/>
  <c r="F33" i="15"/>
  <c r="I40" i="15" s="1"/>
  <c r="G33" i="15"/>
  <c r="H33" i="15"/>
  <c r="I33" i="15"/>
  <c r="J33" i="15"/>
  <c r="K33" i="15"/>
  <c r="L33" i="15"/>
  <c r="M33" i="15"/>
  <c r="N33" i="15"/>
  <c r="O33" i="15"/>
  <c r="P33" i="15"/>
  <c r="Q33" i="15"/>
  <c r="R33" i="15"/>
  <c r="S33" i="15"/>
  <c r="T33" i="15"/>
  <c r="U33" i="15"/>
  <c r="V33" i="15"/>
  <c r="W33" i="15"/>
  <c r="X33" i="15"/>
  <c r="Y33" i="15"/>
  <c r="Z33" i="15"/>
  <c r="AA33" i="15"/>
  <c r="AB33" i="15"/>
  <c r="AC33" i="15"/>
  <c r="AD33" i="15"/>
  <c r="AE33" i="15"/>
  <c r="AF33" i="15"/>
  <c r="AG33" i="15"/>
  <c r="AH33" i="15"/>
  <c r="AI33" i="15"/>
  <c r="E34" i="15"/>
  <c r="F34" i="15"/>
  <c r="G34" i="15"/>
  <c r="H34" i="15"/>
  <c r="I34" i="15"/>
  <c r="J34" i="15"/>
  <c r="K34" i="15"/>
  <c r="L34" i="15"/>
  <c r="M34" i="15"/>
  <c r="N34" i="15"/>
  <c r="O34" i="15"/>
  <c r="P34" i="15"/>
  <c r="P37" i="15" s="1"/>
  <c r="Q34" i="15"/>
  <c r="R34" i="15"/>
  <c r="S34" i="15"/>
  <c r="T34" i="15"/>
  <c r="U34" i="15"/>
  <c r="V34" i="15"/>
  <c r="W34" i="15"/>
  <c r="W37" i="15" s="1"/>
  <c r="X34" i="15"/>
  <c r="X37" i="15" s="1"/>
  <c r="Y34" i="15"/>
  <c r="Z34" i="15"/>
  <c r="AA34" i="15"/>
  <c r="AB34" i="15"/>
  <c r="AC34" i="15"/>
  <c r="AD34" i="15"/>
  <c r="AE34" i="15"/>
  <c r="AF34" i="15"/>
  <c r="AF37" i="15" s="1"/>
  <c r="AG34" i="15"/>
  <c r="AH34" i="15"/>
  <c r="AI34" i="15"/>
  <c r="E35" i="15"/>
  <c r="F35" i="15"/>
  <c r="G35" i="15"/>
  <c r="H35" i="15"/>
  <c r="I35" i="15"/>
  <c r="J35" i="15"/>
  <c r="K35" i="15"/>
  <c r="L35" i="15"/>
  <c r="M35" i="15"/>
  <c r="N35" i="15"/>
  <c r="O35" i="15"/>
  <c r="P35" i="15"/>
  <c r="Q35" i="15"/>
  <c r="R35" i="15"/>
  <c r="S35" i="15"/>
  <c r="T35" i="15"/>
  <c r="U35" i="15"/>
  <c r="V35" i="15"/>
  <c r="W35" i="15"/>
  <c r="X35" i="15"/>
  <c r="Y35" i="15"/>
  <c r="Z35" i="15"/>
  <c r="AA35" i="15"/>
  <c r="AB35" i="15"/>
  <c r="AC35" i="15"/>
  <c r="AD35" i="15"/>
  <c r="AE35" i="15"/>
  <c r="AF35" i="15"/>
  <c r="AG35" i="15"/>
  <c r="AH35" i="15"/>
  <c r="AI35" i="15"/>
  <c r="E36" i="15"/>
  <c r="F36" i="15"/>
  <c r="G36" i="15"/>
  <c r="H36" i="15"/>
  <c r="I36" i="15"/>
  <c r="J36" i="15"/>
  <c r="K36" i="15"/>
  <c r="L36" i="15"/>
  <c r="M36" i="15"/>
  <c r="N36" i="15"/>
  <c r="O36" i="15"/>
  <c r="P36" i="15"/>
  <c r="Q36" i="15"/>
  <c r="R36" i="15"/>
  <c r="S36" i="15"/>
  <c r="T36" i="15"/>
  <c r="U36" i="15"/>
  <c r="V36" i="15"/>
  <c r="W36" i="15"/>
  <c r="X36" i="15"/>
  <c r="Y36" i="15"/>
  <c r="Z36" i="15"/>
  <c r="AA36" i="15"/>
  <c r="AB36" i="15"/>
  <c r="AC36" i="15"/>
  <c r="AD36" i="15"/>
  <c r="AE36" i="15"/>
  <c r="AF36" i="15"/>
  <c r="AG36" i="15"/>
  <c r="AH36" i="15"/>
  <c r="AI36" i="15"/>
  <c r="AJ38" i="15"/>
  <c r="Z18" i="15" l="1"/>
  <c r="O37" i="15"/>
  <c r="AJ33" i="15"/>
  <c r="AE37" i="15"/>
  <c r="AD37" i="15"/>
  <c r="N37" i="15"/>
  <c r="F37" i="15"/>
  <c r="V37" i="15"/>
  <c r="AI37" i="15"/>
  <c r="AA37" i="15"/>
  <c r="S37" i="15"/>
  <c r="K37" i="15"/>
  <c r="AJ15" i="15"/>
  <c r="G37" i="15"/>
  <c r="Z40" i="15"/>
  <c r="AC37" i="15"/>
  <c r="U37" i="15"/>
  <c r="M37" i="15"/>
  <c r="E37" i="15"/>
  <c r="AB37" i="15"/>
  <c r="T37" i="15"/>
  <c r="L37" i="15"/>
  <c r="R37" i="15"/>
  <c r="Q37" i="15"/>
  <c r="H37" i="15"/>
  <c r="AH37" i="15"/>
  <c r="J37" i="15"/>
  <c r="I37" i="15"/>
  <c r="Y37" i="15"/>
  <c r="Z37" i="15"/>
  <c r="AG37" i="15"/>
  <c r="AJ37" i="15" l="1"/>
</calcChain>
</file>

<file path=xl/sharedStrings.xml><?xml version="1.0" encoding="utf-8"?>
<sst xmlns="http://schemas.openxmlformats.org/spreadsheetml/2006/main" count="86" uniqueCount="34">
  <si>
    <t>日</t>
    <rPh sb="0" eb="1">
      <t>ニチ</t>
    </rPh>
    <phoneticPr fontId="2"/>
  </si>
  <si>
    <t>合計</t>
    <rPh sb="0" eb="2">
      <t>ゴウケイ</t>
    </rPh>
    <phoneticPr fontId="2"/>
  </si>
  <si>
    <t>人</t>
    <rPh sb="0" eb="1">
      <t>ニン</t>
    </rPh>
    <phoneticPr fontId="2"/>
  </si>
  <si>
    <t>備考　　「異動区分」欄については、該当する番号に○を付してください。</t>
    <rPh sb="0" eb="2">
      <t>ビコウ</t>
    </rPh>
    <rPh sb="5" eb="7">
      <t>イドウ</t>
    </rPh>
    <rPh sb="7" eb="9">
      <t>クブン</t>
    </rPh>
    <rPh sb="10" eb="11">
      <t>ラン</t>
    </rPh>
    <rPh sb="17" eb="19">
      <t>ガイトウ</t>
    </rPh>
    <rPh sb="21" eb="23">
      <t>バンゴウ</t>
    </rPh>
    <rPh sb="26" eb="27">
      <t>フ</t>
    </rPh>
    <phoneticPr fontId="2"/>
  </si>
  <si>
    <t>４月</t>
    <rPh sb="1" eb="2">
      <t>ガツ</t>
    </rPh>
    <phoneticPr fontId="2"/>
  </si>
  <si>
    <t>　標準的な月における、医療的ケア児の利用児童数と、それに応じた必要看護職員数に対して、配置看護職員数を記載してください。</t>
    <rPh sb="1" eb="4">
      <t>ヒョウジュンテキ</t>
    </rPh>
    <rPh sb="5" eb="6">
      <t>ツキ</t>
    </rPh>
    <rPh sb="11" eb="14">
      <t>イリョウテキ</t>
    </rPh>
    <rPh sb="16" eb="17">
      <t>ジ</t>
    </rPh>
    <rPh sb="18" eb="20">
      <t>リヨウ</t>
    </rPh>
    <rPh sb="20" eb="23">
      <t>ジドウスウ</t>
    </rPh>
    <rPh sb="28" eb="29">
      <t>オウ</t>
    </rPh>
    <rPh sb="31" eb="33">
      <t>ヒツヨウ</t>
    </rPh>
    <rPh sb="33" eb="35">
      <t>カンゴ</t>
    </rPh>
    <rPh sb="35" eb="37">
      <t>ショクイン</t>
    </rPh>
    <rPh sb="37" eb="38">
      <t>スウ</t>
    </rPh>
    <rPh sb="39" eb="40">
      <t>タイ</t>
    </rPh>
    <rPh sb="43" eb="45">
      <t>ハイチ</t>
    </rPh>
    <rPh sb="45" eb="47">
      <t>カンゴ</t>
    </rPh>
    <rPh sb="47" eb="50">
      <t>ショクインスウ</t>
    </rPh>
    <rPh sb="51" eb="53">
      <t>キサイ</t>
    </rPh>
    <phoneticPr fontId="2"/>
  </si>
  <si>
    <t>医療的ケア児の１日の平均利用人数</t>
    <rPh sb="0" eb="3">
      <t>イリョウテキ</t>
    </rPh>
    <rPh sb="5" eb="6">
      <t>ジ</t>
    </rPh>
    <rPh sb="8" eb="9">
      <t>ニチ</t>
    </rPh>
    <rPh sb="10" eb="12">
      <t>ヘイキン</t>
    </rPh>
    <rPh sb="12" eb="14">
      <t>リヨウ</t>
    </rPh>
    <rPh sb="14" eb="16">
      <t>ニンズウ</t>
    </rPh>
    <phoneticPr fontId="2"/>
  </si>
  <si>
    <t>医療的ケア児が利用する日の合計日数</t>
    <rPh sb="0" eb="3">
      <t>イリョウテキ</t>
    </rPh>
    <rPh sb="5" eb="6">
      <t>ジ</t>
    </rPh>
    <rPh sb="7" eb="9">
      <t>リヨウ</t>
    </rPh>
    <rPh sb="11" eb="12">
      <t>ヒ</t>
    </rPh>
    <rPh sb="13" eb="15">
      <t>ゴウケイ</t>
    </rPh>
    <rPh sb="15" eb="17">
      <t>ニッスウ</t>
    </rPh>
    <phoneticPr fontId="2"/>
  </si>
  <si>
    <t>配置看護職員数</t>
    <rPh sb="0" eb="2">
      <t>ハイチ</t>
    </rPh>
    <rPh sb="2" eb="4">
      <t>カンゴ</t>
    </rPh>
    <rPh sb="4" eb="6">
      <t>ショクイン</t>
    </rPh>
    <rPh sb="6" eb="7">
      <t>スウ</t>
    </rPh>
    <phoneticPr fontId="2"/>
  </si>
  <si>
    <t>区分１（３点以上）</t>
    <rPh sb="0" eb="2">
      <t>クブン</t>
    </rPh>
    <rPh sb="5" eb="6">
      <t>テン</t>
    </rPh>
    <rPh sb="6" eb="8">
      <t>イジョウ</t>
    </rPh>
    <phoneticPr fontId="2"/>
  </si>
  <si>
    <t>区分２（16点以上）</t>
    <rPh sb="0" eb="2">
      <t>クブン</t>
    </rPh>
    <rPh sb="6" eb="7">
      <t>テン</t>
    </rPh>
    <rPh sb="7" eb="9">
      <t>イジョウ</t>
    </rPh>
    <phoneticPr fontId="2"/>
  </si>
  <si>
    <t>区分３（32点以上）</t>
    <rPh sb="0" eb="2">
      <t>クブン</t>
    </rPh>
    <rPh sb="6" eb="7">
      <t>テン</t>
    </rPh>
    <rPh sb="7" eb="9">
      <t>イジョウ</t>
    </rPh>
    <phoneticPr fontId="2"/>
  </si>
  <si>
    <t>必要看護職員数</t>
    <rPh sb="0" eb="2">
      <t>ヒツヨウ</t>
    </rPh>
    <rPh sb="2" eb="4">
      <t>カンゴ</t>
    </rPh>
    <rPh sb="4" eb="6">
      <t>ショクイン</t>
    </rPh>
    <rPh sb="6" eb="7">
      <t>スウ</t>
    </rPh>
    <phoneticPr fontId="2"/>
  </si>
  <si>
    <t>医療的ケア児利用児童数</t>
    <rPh sb="0" eb="3">
      <t>イリョウテキ</t>
    </rPh>
    <rPh sb="5" eb="6">
      <t>ジ</t>
    </rPh>
    <rPh sb="6" eb="8">
      <t>リヨウ</t>
    </rPh>
    <rPh sb="8" eb="11">
      <t>ジドウスウ</t>
    </rPh>
    <phoneticPr fontId="2"/>
  </si>
  <si>
    <t>水</t>
  </si>
  <si>
    <t>火</t>
  </si>
  <si>
    <t>月</t>
  </si>
  <si>
    <t>日</t>
  </si>
  <si>
    <t>土</t>
  </si>
  <si>
    <t>金</t>
  </si>
  <si>
    <t>木</t>
  </si>
  <si>
    <t>木</t>
    <rPh sb="0" eb="1">
      <t>モク</t>
    </rPh>
    <phoneticPr fontId="2"/>
  </si>
  <si>
    <t>水</t>
    <rPh sb="0" eb="1">
      <t>スイ</t>
    </rPh>
    <phoneticPr fontId="2"/>
  </si>
  <si>
    <t>火</t>
    <rPh sb="0" eb="1">
      <t>カ</t>
    </rPh>
    <phoneticPr fontId="2"/>
  </si>
  <si>
    <t>月</t>
    <rPh sb="0" eb="1">
      <t>ゲツ</t>
    </rPh>
    <phoneticPr fontId="2"/>
  </si>
  <si>
    <t>曜日</t>
    <rPh sb="0" eb="2">
      <t>ヨウビ</t>
    </rPh>
    <phoneticPr fontId="2"/>
  </si>
  <si>
    <t>（別添）医療的ケア区分に応じた基本報酬の算定に関する届出書</t>
    <rPh sb="1" eb="3">
      <t>ベッテン</t>
    </rPh>
    <rPh sb="4" eb="7">
      <t>イリョウテキ</t>
    </rPh>
    <rPh sb="9" eb="11">
      <t>クブン</t>
    </rPh>
    <rPh sb="12" eb="13">
      <t>オウ</t>
    </rPh>
    <rPh sb="15" eb="17">
      <t>キホン</t>
    </rPh>
    <rPh sb="17" eb="19">
      <t>ホウシュウ</t>
    </rPh>
    <rPh sb="20" eb="22">
      <t>サンテイ</t>
    </rPh>
    <rPh sb="23" eb="24">
      <t>カン</t>
    </rPh>
    <rPh sb="26" eb="29">
      <t>トドケデショ</t>
    </rPh>
    <phoneticPr fontId="2"/>
  </si>
  <si>
    <t>　多機能型（人員配置特例の利用なし）の場合、本用紙を、児童発達支援で１枚、放課後等デイサービスで１枚と、分けて作成してください。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3">
      <t>ホン</t>
    </rPh>
    <rPh sb="23" eb="25">
      <t>ヨウシ</t>
    </rPh>
    <rPh sb="27" eb="29">
      <t>ジドウ</t>
    </rPh>
    <rPh sb="29" eb="31">
      <t>ハッタツ</t>
    </rPh>
    <rPh sb="31" eb="33">
      <t>シエン</t>
    </rPh>
    <rPh sb="35" eb="36">
      <t>マイ</t>
    </rPh>
    <rPh sb="37" eb="40">
      <t>ホウカゴ</t>
    </rPh>
    <rPh sb="40" eb="41">
      <t>トウ</t>
    </rPh>
    <rPh sb="49" eb="50">
      <t>マイ</t>
    </rPh>
    <rPh sb="52" eb="53">
      <t>ワ</t>
    </rPh>
    <rPh sb="55" eb="57">
      <t>サクセイ</t>
    </rPh>
    <phoneticPr fontId="2"/>
  </si>
  <si>
    <t>　多機能型（人員配置特例の利用あり）の場合、児童発達支援と放課後等デイサービスの利用児童数を合わせて記入してください。</t>
    <rPh sb="1" eb="4">
      <t>タキノウ</t>
    </rPh>
    <rPh sb="4" eb="5">
      <t>ガタ</t>
    </rPh>
    <rPh sb="13" eb="15">
      <t>リヨウ</t>
    </rPh>
    <rPh sb="19" eb="21">
      <t>バアイ</t>
    </rPh>
    <rPh sb="22" eb="24">
      <t>ジドウ</t>
    </rPh>
    <rPh sb="24" eb="26">
      <t>ハッタツ</t>
    </rPh>
    <rPh sb="26" eb="28">
      <t>シエン</t>
    </rPh>
    <rPh sb="29" eb="32">
      <t>ホウカゴ</t>
    </rPh>
    <rPh sb="32" eb="33">
      <t>トウ</t>
    </rPh>
    <rPh sb="40" eb="42">
      <t>リヨウ</t>
    </rPh>
    <rPh sb="42" eb="45">
      <t>ジドウスウ</t>
    </rPh>
    <rPh sb="46" eb="47">
      <t>ア</t>
    </rPh>
    <rPh sb="50" eb="52">
      <t>キニュウ</t>
    </rPh>
    <phoneticPr fontId="2"/>
  </si>
  <si>
    <r>
      <rPr>
        <u/>
        <sz val="10"/>
        <color indexed="8"/>
        <rFont val="ＭＳ Ｐゴシック"/>
        <family val="3"/>
        <charset val="128"/>
      </rPr>
      <t>　　</t>
    </r>
    <r>
      <rPr>
        <sz val="10"/>
        <color indexed="8"/>
        <rFont val="ＭＳ Ｐゴシック"/>
        <family val="3"/>
        <charset val="128"/>
      </rPr>
      <t>月</t>
    </r>
    <rPh sb="2" eb="3">
      <t>ガツ</t>
    </rPh>
    <phoneticPr fontId="2"/>
  </si>
  <si>
    <t>① 児童発達支援　　　　　　② 放課後等デイサービス　　　　　　③ ①・②の多機能</t>
    <phoneticPr fontId="2"/>
  </si>
  <si>
    <t>サービスの種別</t>
    <rPh sb="5" eb="7">
      <t>シュベツ</t>
    </rPh>
    <phoneticPr fontId="2"/>
  </si>
  <si>
    <t>（報酬算定区分に関する届出書・別添）</t>
    <rPh sb="15" eb="17">
      <t>ベッテン</t>
    </rPh>
    <phoneticPr fontId="2"/>
  </si>
  <si>
    <t>（別紙１ 別添）</t>
    <rPh sb="5" eb="7">
      <t>ベッテン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</si>
</sst>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 "/>
    <numFmt numFmtId="177" formatCode="0_ "/>
  </numFmts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0"/>
      <color indexed="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 diagonalUp="1"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/>
      <right/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  <xf numFmtId="0" fontId="1" fillId="0" borderId="0"/>
  </cellStyleXfs>
  <cellXfs count="70">
    <xf numFmtId="0" fontId="0" fillId="0" borderId="0" xfId="0">
      <alignment vertical="center"/>
    </xf>
    <xf numFmtId="0" fontId="4" fillId="0" borderId="0" xfId="2" applyFont="1">
      <alignment vertical="center"/>
    </xf>
    <xf numFmtId="0" fontId="1" fillId="0" borderId="0" xfId="2">
      <alignment vertical="center"/>
    </xf>
    <xf numFmtId="0" fontId="1" fillId="0" borderId="0" xfId="2" applyAlignment="1">
      <alignment horizontal="right" vertical="center"/>
    </xf>
    <xf numFmtId="0" fontId="4" fillId="0" borderId="0" xfId="2" applyFont="1" applyAlignment="1">
      <alignment horizontal="center" vertical="center"/>
    </xf>
    <xf numFmtId="177" fontId="5" fillId="0" borderId="15" xfId="1" applyNumberFormat="1" applyFont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 shrinkToFit="1"/>
    </xf>
    <xf numFmtId="0" fontId="5" fillId="0" borderId="18" xfId="1" applyFont="1" applyBorder="1" applyAlignment="1">
      <alignment horizontal="center" vertical="center" shrinkToFit="1"/>
    </xf>
    <xf numFmtId="0" fontId="5" fillId="0" borderId="19" xfId="1" applyFont="1" applyBorder="1" applyAlignment="1">
      <alignment horizontal="center" vertical="center" shrinkToFit="1"/>
    </xf>
    <xf numFmtId="0" fontId="5" fillId="0" borderId="22" xfId="1" applyFont="1" applyBorder="1" applyAlignment="1">
      <alignment horizontal="center" vertical="center" shrinkToFit="1"/>
    </xf>
    <xf numFmtId="0" fontId="5" fillId="0" borderId="23" xfId="1" applyFont="1" applyBorder="1" applyAlignment="1">
      <alignment horizontal="center" vertical="center" shrinkToFit="1"/>
    </xf>
    <xf numFmtId="0" fontId="5" fillId="0" borderId="24" xfId="1" applyFont="1" applyBorder="1" applyAlignment="1">
      <alignment horizontal="center" vertical="center" shrinkToFit="1"/>
    </xf>
    <xf numFmtId="0" fontId="5" fillId="0" borderId="27" xfId="1" applyFont="1" applyBorder="1" applyAlignment="1">
      <alignment horizontal="center" vertical="center" shrinkToFit="1"/>
    </xf>
    <xf numFmtId="0" fontId="5" fillId="0" borderId="12" xfId="1" applyFont="1" applyBorder="1" applyAlignment="1">
      <alignment horizontal="center" vertical="center" shrinkToFit="1"/>
    </xf>
    <xf numFmtId="0" fontId="5" fillId="0" borderId="8" xfId="1" applyFont="1" applyBorder="1" applyAlignment="1">
      <alignment horizontal="right" vertical="center"/>
    </xf>
    <xf numFmtId="0" fontId="7" fillId="0" borderId="0" xfId="2" applyFont="1" applyAlignment="1">
      <alignment horizontal="right" vertical="center"/>
    </xf>
    <xf numFmtId="0" fontId="0" fillId="0" borderId="0" xfId="2" applyFont="1">
      <alignment vertical="center"/>
    </xf>
    <xf numFmtId="0" fontId="5" fillId="2" borderId="8" xfId="1" applyFont="1" applyFill="1" applyBorder="1" applyAlignment="1">
      <alignment horizontal="center" vertical="center" shrinkToFit="1"/>
    </xf>
    <xf numFmtId="0" fontId="5" fillId="0" borderId="11" xfId="1" applyFont="1" applyBorder="1" applyAlignment="1">
      <alignment horizontal="center" vertical="center" wrapText="1"/>
    </xf>
    <xf numFmtId="0" fontId="5" fillId="0" borderId="9" xfId="1" applyFont="1" applyBorder="1" applyAlignment="1">
      <alignment horizontal="center" vertical="center" wrapText="1"/>
    </xf>
    <xf numFmtId="0" fontId="5" fillId="0" borderId="10" xfId="1" applyFont="1" applyBorder="1" applyAlignment="1">
      <alignment horizontal="center" vertical="center" wrapText="1"/>
    </xf>
    <xf numFmtId="0" fontId="1" fillId="0" borderId="8" xfId="2" applyBorder="1" applyAlignment="1">
      <alignment horizontal="center" vertical="center"/>
    </xf>
    <xf numFmtId="176" fontId="1" fillId="0" borderId="8" xfId="2" applyNumberFormat="1" applyBorder="1" applyAlignment="1">
      <alignment horizontal="center" vertical="center"/>
    </xf>
    <xf numFmtId="0" fontId="5" fillId="0" borderId="4" xfId="1" applyFont="1" applyBorder="1" applyAlignment="1">
      <alignment vertical="center" wrapText="1"/>
    </xf>
    <xf numFmtId="0" fontId="5" fillId="0" borderId="5" xfId="1" applyFont="1" applyBorder="1" applyAlignment="1">
      <alignment vertical="center" wrapText="1"/>
    </xf>
    <xf numFmtId="0" fontId="5" fillId="0" borderId="1" xfId="1" applyFont="1" applyBorder="1" applyAlignment="1">
      <alignment vertical="center" wrapText="1"/>
    </xf>
    <xf numFmtId="0" fontId="5" fillId="0" borderId="2" xfId="1" applyFont="1" applyBorder="1" applyAlignment="1">
      <alignment vertical="center" wrapText="1"/>
    </xf>
    <xf numFmtId="0" fontId="5" fillId="0" borderId="6" xfId="1" applyFont="1" applyBorder="1" applyAlignment="1">
      <alignment vertical="center" wrapText="1"/>
    </xf>
    <xf numFmtId="0" fontId="5" fillId="0" borderId="7" xfId="1" applyFont="1" applyBorder="1" applyAlignment="1">
      <alignment vertical="center" wrapText="1"/>
    </xf>
    <xf numFmtId="0" fontId="5" fillId="0" borderId="26" xfId="1" applyFont="1" applyBorder="1" applyAlignment="1">
      <alignment vertical="center" wrapText="1"/>
    </xf>
    <xf numFmtId="0" fontId="5" fillId="0" borderId="25" xfId="1" applyFont="1" applyBorder="1" applyAlignment="1">
      <alignment vertical="center" wrapText="1"/>
    </xf>
    <xf numFmtId="0" fontId="5" fillId="0" borderId="21" xfId="1" applyFont="1" applyBorder="1" applyAlignment="1">
      <alignment vertical="center" wrapText="1"/>
    </xf>
    <xf numFmtId="0" fontId="5" fillId="0" borderId="20" xfId="1" applyFont="1" applyBorder="1" applyAlignment="1">
      <alignment vertical="center" wrapText="1"/>
    </xf>
    <xf numFmtId="0" fontId="5" fillId="0" borderId="17" xfId="1" applyFont="1" applyBorder="1" applyAlignment="1">
      <alignment vertical="center" wrapText="1"/>
    </xf>
    <xf numFmtId="0" fontId="5" fillId="0" borderId="16" xfId="1" applyFont="1" applyBorder="1" applyAlignment="1">
      <alignment vertical="center" wrapText="1"/>
    </xf>
    <xf numFmtId="0" fontId="4" fillId="0" borderId="0" xfId="2" applyFont="1" applyAlignment="1">
      <alignment horizontal="center" vertical="center"/>
    </xf>
    <xf numFmtId="0" fontId="5" fillId="0" borderId="12" xfId="1" applyFont="1" applyBorder="1" applyAlignment="1">
      <alignment horizontal="center" vertical="center" shrinkToFit="1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/>
    </xf>
    <xf numFmtId="0" fontId="5" fillId="0" borderId="3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7" fillId="0" borderId="8" xfId="2" applyFont="1" applyBorder="1">
      <alignment vertical="center"/>
    </xf>
    <xf numFmtId="0" fontId="7" fillId="0" borderId="8" xfId="2" applyFont="1" applyBorder="1" applyAlignment="1" applyProtection="1">
      <alignment horizontal="center" vertical="center" wrapText="1"/>
      <protection locked="0"/>
    </xf>
    <xf numFmtId="0" fontId="5" fillId="0" borderId="36" xfId="1" applyFont="1" applyBorder="1" applyAlignment="1">
      <alignment horizontal="center" vertical="center"/>
    </xf>
    <xf numFmtId="0" fontId="5" fillId="0" borderId="35" xfId="1" applyFont="1" applyBorder="1" applyAlignment="1">
      <alignment horizontal="center" vertical="center"/>
    </xf>
    <xf numFmtId="0" fontId="5" fillId="0" borderId="34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32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vertical="center"/>
    </xf>
    <xf numFmtId="0" fontId="5" fillId="0" borderId="30" xfId="1" applyFont="1" applyBorder="1" applyAlignment="1">
      <alignment horizontal="center" vertical="center"/>
    </xf>
    <xf numFmtId="0" fontId="5" fillId="0" borderId="29" xfId="1" applyFont="1" applyBorder="1" applyAlignment="1">
      <alignment horizontal="center" vertical="center"/>
    </xf>
    <xf numFmtId="0" fontId="5" fillId="0" borderId="28" xfId="1" applyFont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 shrinkToFit="1"/>
    </xf>
    <xf numFmtId="177" fontId="5" fillId="0" borderId="15" xfId="1" applyNumberFormat="1" applyFont="1" applyFill="1" applyBorder="1" applyAlignment="1">
      <alignment horizontal="center" vertical="center" shrinkToFit="1"/>
    </xf>
    <xf numFmtId="0" fontId="5" fillId="0" borderId="24" xfId="1" applyFont="1" applyFill="1" applyBorder="1" applyAlignment="1">
      <alignment horizontal="center" vertical="center" shrinkToFit="1"/>
    </xf>
    <xf numFmtId="0" fontId="5" fillId="0" borderId="23" xfId="1" applyFont="1" applyFill="1" applyBorder="1" applyAlignment="1">
      <alignment horizontal="center" vertical="center" shrinkToFit="1"/>
    </xf>
    <xf numFmtId="0" fontId="5" fillId="0" borderId="19" xfId="1" applyFont="1" applyFill="1" applyBorder="1" applyAlignment="1">
      <alignment horizontal="center" vertical="center" shrinkToFit="1"/>
    </xf>
    <xf numFmtId="0" fontId="5" fillId="0" borderId="22" xfId="1" applyFont="1" applyFill="1" applyBorder="1" applyAlignment="1">
      <alignment horizontal="center" vertical="center" shrinkToFit="1"/>
    </xf>
    <xf numFmtId="0" fontId="5" fillId="0" borderId="18" xfId="1" applyFont="1" applyFill="1" applyBorder="1" applyAlignment="1">
      <alignment horizontal="center" vertical="center" shrinkToFit="1"/>
    </xf>
    <xf numFmtId="0" fontId="5" fillId="0" borderId="17" xfId="1" applyFont="1" applyFill="1" applyBorder="1" applyAlignment="1">
      <alignment horizontal="center" vertical="center" shrinkToFit="1"/>
    </xf>
    <xf numFmtId="176" fontId="5" fillId="0" borderId="27" xfId="1" applyNumberFormat="1" applyFont="1" applyFill="1" applyBorder="1" applyAlignment="1">
      <alignment horizontal="center" vertical="center" shrinkToFit="1"/>
    </xf>
    <xf numFmtId="0" fontId="5" fillId="2" borderId="12" xfId="1" applyFont="1" applyFill="1" applyBorder="1" applyAlignment="1" applyProtection="1">
      <alignment horizontal="center" vertical="center" shrinkToFit="1"/>
      <protection locked="0"/>
    </xf>
    <xf numFmtId="0" fontId="5" fillId="2" borderId="24" xfId="1" applyFont="1" applyFill="1" applyBorder="1" applyAlignment="1" applyProtection="1">
      <alignment horizontal="center" vertical="center" shrinkToFit="1"/>
      <protection locked="0"/>
    </xf>
    <xf numFmtId="0" fontId="5" fillId="2" borderId="19" xfId="1" applyFont="1" applyFill="1" applyBorder="1" applyAlignment="1" applyProtection="1">
      <alignment horizontal="center" vertical="center" shrinkToFit="1"/>
      <protection locked="0"/>
    </xf>
    <xf numFmtId="0" fontId="5" fillId="2" borderId="27" xfId="1" applyFont="1" applyFill="1" applyBorder="1" applyAlignment="1" applyProtection="1">
      <alignment horizontal="center" vertical="center" shrinkToFit="1"/>
      <protection locked="0"/>
    </xf>
    <xf numFmtId="0" fontId="5" fillId="2" borderId="8" xfId="1" applyFont="1" applyFill="1" applyBorder="1" applyAlignment="1" applyProtection="1">
      <alignment horizontal="center" vertical="center" shrinkToFit="1"/>
      <protection locked="0"/>
    </xf>
    <xf numFmtId="0" fontId="5" fillId="2" borderId="11" xfId="1" applyFont="1" applyFill="1" applyBorder="1" applyAlignment="1" applyProtection="1">
      <alignment horizontal="center" vertical="center" shrinkToFit="1"/>
      <protection locked="0"/>
    </xf>
  </cellXfs>
  <cellStyles count="4">
    <cellStyle name="標準" xfId="0" builtinId="0"/>
    <cellStyle name="標準 2" xfId="1" xr:uid="{00000000-0005-0000-0000-000001000000}"/>
    <cellStyle name="標準 2 2" xfId="3" xr:uid="{00000000-0005-0000-0000-000002000000}"/>
    <cellStyle name="標準 3" xfId="2" xr:uid="{00000000-0005-0000-0000-000003000000}"/>
  </cellStyles>
  <dxfs count="0"/>
  <tableStyles count="0" defaultTableStyle="TableStyleMedium2" defaultPivotStyle="PivotStyleLight16"/>
  <colors>
    <mruColors>
      <color rgb="FF70F96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135255</xdr:colOff>
      <xdr:row>22</xdr:row>
      <xdr:rowOff>220980</xdr:rowOff>
    </xdr:from>
    <xdr:to>
      <xdr:col>35</xdr:col>
      <xdr:colOff>97155</xdr:colOff>
      <xdr:row>23</xdr:row>
      <xdr:rowOff>340995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983855" y="7031355"/>
          <a:ext cx="876300" cy="396240"/>
        </a:xfrm>
        <a:prstGeom prst="rect">
          <a:avLst/>
        </a:prstGeom>
      </xdr:spPr>
      <xdr:style>
        <a:lnRef idx="2">
          <a:schemeClr val="accent5"/>
        </a:lnRef>
        <a:fillRef idx="1">
          <a:schemeClr val="lt1"/>
        </a:fillRef>
        <a:effectRef idx="0">
          <a:schemeClr val="accent5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400">
              <a:solidFill>
                <a:sysClr val="windowText" lastClr="000000"/>
              </a:solidFill>
            </a:rPr>
            <a:t>記載例</a:t>
          </a:r>
        </a:p>
      </xdr:txBody>
    </xdr:sp>
    <xdr:clientData/>
  </xdr:twoCellAnchor>
  <xdr:twoCellAnchor>
    <xdr:from>
      <xdr:col>5</xdr:col>
      <xdr:colOff>148589</xdr:colOff>
      <xdr:row>24</xdr:row>
      <xdr:rowOff>28575</xdr:rowOff>
    </xdr:from>
    <xdr:to>
      <xdr:col>12</xdr:col>
      <xdr:colOff>161924</xdr:colOff>
      <xdr:row>24</xdr:row>
      <xdr:rowOff>428625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71CBB0D8-F084-2E14-FA8B-FF0A877719CB}"/>
            </a:ext>
          </a:extLst>
        </xdr:cNvPr>
        <xdr:cNvSpPr/>
      </xdr:nvSpPr>
      <xdr:spPr>
        <a:xfrm>
          <a:off x="2053589" y="7572375"/>
          <a:ext cx="1613535" cy="400050"/>
        </a:xfrm>
        <a:prstGeom prst="ellipse">
          <a:avLst/>
        </a:prstGeom>
        <a:noFill/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J44"/>
  <sheetViews>
    <sheetView showGridLines="0" showZeros="0" tabSelected="1" view="pageBreakPreview" zoomScaleNormal="100" zoomScaleSheetLayoutView="100" workbookViewId="0">
      <selection activeCell="D3" sqref="D3:AH3"/>
    </sheetView>
  </sheetViews>
  <sheetFormatPr defaultColWidth="4.77734375" defaultRowHeight="13.2" x14ac:dyDescent="0.2"/>
  <cols>
    <col min="1" max="2" width="4.109375" style="2" customWidth="1"/>
    <col min="3" max="3" width="11.21875" style="2" customWidth="1"/>
    <col min="4" max="4" width="4.88671875" style="2" customWidth="1"/>
    <col min="5" max="36" width="3.33203125" style="2" customWidth="1"/>
    <col min="37" max="16384" width="4.77734375" style="2"/>
  </cols>
  <sheetData>
    <row r="1" spans="1:36" ht="22.5" customHeight="1" x14ac:dyDescent="0.2">
      <c r="A1" s="1"/>
      <c r="B1" s="18" t="s">
        <v>33</v>
      </c>
      <c r="I1" s="3"/>
      <c r="J1" s="3"/>
      <c r="K1" s="3"/>
      <c r="AJ1" s="17" t="s">
        <v>32</v>
      </c>
    </row>
    <row r="2" spans="1:36" ht="36" customHeight="1" x14ac:dyDescent="0.2">
      <c r="A2" s="37" t="s">
        <v>26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  <c r="R2" s="37"/>
      <c r="S2" s="37"/>
      <c r="T2" s="37"/>
      <c r="U2" s="37"/>
      <c r="V2" s="37"/>
      <c r="W2" s="37"/>
      <c r="X2" s="37"/>
      <c r="Y2" s="37"/>
      <c r="Z2" s="37"/>
      <c r="AA2" s="37"/>
      <c r="AB2" s="37"/>
      <c r="AC2" s="37"/>
      <c r="AD2" s="37"/>
      <c r="AE2" s="37"/>
      <c r="AF2" s="37"/>
      <c r="AG2" s="37"/>
      <c r="AH2" s="37"/>
      <c r="AI2" s="37"/>
      <c r="AJ2" s="37"/>
    </row>
    <row r="3" spans="1:36" ht="36" customHeight="1" x14ac:dyDescent="0.2">
      <c r="A3" s="4"/>
      <c r="B3" s="44" t="s">
        <v>31</v>
      </c>
      <c r="C3" s="44"/>
      <c r="D3" s="45" t="s">
        <v>30</v>
      </c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"/>
      <c r="AJ3" s="4"/>
    </row>
    <row r="4" spans="1:36" ht="19.2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</row>
    <row r="5" spans="1:36" ht="18" customHeight="1" x14ac:dyDescent="0.2">
      <c r="A5" s="46"/>
      <c r="B5" s="47"/>
      <c r="C5" s="48"/>
      <c r="D5" s="41" t="s">
        <v>29</v>
      </c>
      <c r="E5" s="42"/>
      <c r="F5" s="42"/>
      <c r="G5" s="42"/>
      <c r="H5" s="42"/>
      <c r="I5" s="42"/>
      <c r="J5" s="42"/>
      <c r="K5" s="42"/>
      <c r="L5" s="42"/>
      <c r="M5" s="42"/>
      <c r="N5" s="42"/>
      <c r="O5" s="42"/>
      <c r="P5" s="42"/>
      <c r="Q5" s="42"/>
      <c r="R5" s="42"/>
      <c r="S5" s="42"/>
      <c r="T5" s="42"/>
      <c r="U5" s="42"/>
      <c r="V5" s="42"/>
      <c r="W5" s="42"/>
      <c r="X5" s="42"/>
      <c r="Y5" s="42"/>
      <c r="Z5" s="42"/>
      <c r="AA5" s="42"/>
      <c r="AB5" s="42"/>
      <c r="AC5" s="42"/>
      <c r="AD5" s="42"/>
      <c r="AE5" s="42"/>
      <c r="AF5" s="42"/>
      <c r="AG5" s="42"/>
      <c r="AH5" s="42"/>
      <c r="AI5" s="43"/>
      <c r="AJ5" s="38" t="s">
        <v>1</v>
      </c>
    </row>
    <row r="6" spans="1:36" ht="18" customHeight="1" x14ac:dyDescent="0.2">
      <c r="A6" s="49"/>
      <c r="B6" s="50"/>
      <c r="C6" s="51"/>
      <c r="D6" s="16" t="s">
        <v>0</v>
      </c>
      <c r="E6" s="7">
        <v>1</v>
      </c>
      <c r="F6" s="7">
        <v>2</v>
      </c>
      <c r="G6" s="7">
        <v>3</v>
      </c>
      <c r="H6" s="7">
        <v>4</v>
      </c>
      <c r="I6" s="7">
        <v>5</v>
      </c>
      <c r="J6" s="7">
        <v>6</v>
      </c>
      <c r="K6" s="7">
        <v>7</v>
      </c>
      <c r="L6" s="7">
        <v>8</v>
      </c>
      <c r="M6" s="7">
        <v>9</v>
      </c>
      <c r="N6" s="7">
        <v>10</v>
      </c>
      <c r="O6" s="7">
        <v>11</v>
      </c>
      <c r="P6" s="7">
        <v>12</v>
      </c>
      <c r="Q6" s="7">
        <v>13</v>
      </c>
      <c r="R6" s="7">
        <v>14</v>
      </c>
      <c r="S6" s="7">
        <v>15</v>
      </c>
      <c r="T6" s="7">
        <v>16</v>
      </c>
      <c r="U6" s="7">
        <v>17</v>
      </c>
      <c r="V6" s="7">
        <v>18</v>
      </c>
      <c r="W6" s="7">
        <v>19</v>
      </c>
      <c r="X6" s="7">
        <v>20</v>
      </c>
      <c r="Y6" s="7">
        <v>21</v>
      </c>
      <c r="Z6" s="7">
        <v>22</v>
      </c>
      <c r="AA6" s="7">
        <v>23</v>
      </c>
      <c r="AB6" s="7">
        <v>24</v>
      </c>
      <c r="AC6" s="7">
        <v>25</v>
      </c>
      <c r="AD6" s="7">
        <v>26</v>
      </c>
      <c r="AE6" s="7">
        <v>27</v>
      </c>
      <c r="AF6" s="7">
        <v>28</v>
      </c>
      <c r="AG6" s="7">
        <v>29</v>
      </c>
      <c r="AH6" s="7">
        <v>30</v>
      </c>
      <c r="AI6" s="7">
        <v>31</v>
      </c>
      <c r="AJ6" s="39"/>
    </row>
    <row r="7" spans="1:36" ht="18" customHeight="1" x14ac:dyDescent="0.2">
      <c r="A7" s="52"/>
      <c r="B7" s="53"/>
      <c r="C7" s="54"/>
      <c r="D7" s="16" t="s">
        <v>25</v>
      </c>
      <c r="E7" s="64"/>
      <c r="F7" s="64"/>
      <c r="G7" s="64"/>
      <c r="H7" s="64"/>
      <c r="I7" s="64"/>
      <c r="J7" s="64"/>
      <c r="K7" s="64"/>
      <c r="L7" s="64"/>
      <c r="M7" s="64"/>
      <c r="N7" s="64"/>
      <c r="O7" s="64"/>
      <c r="P7" s="64"/>
      <c r="Q7" s="64"/>
      <c r="R7" s="64"/>
      <c r="S7" s="64"/>
      <c r="T7" s="64"/>
      <c r="U7" s="64"/>
      <c r="V7" s="64"/>
      <c r="W7" s="64"/>
      <c r="X7" s="64"/>
      <c r="Y7" s="64"/>
      <c r="Z7" s="64"/>
      <c r="AA7" s="64"/>
      <c r="AB7" s="64"/>
      <c r="AC7" s="64"/>
      <c r="AD7" s="64"/>
      <c r="AE7" s="64"/>
      <c r="AF7" s="64"/>
      <c r="AG7" s="64"/>
      <c r="AH7" s="64"/>
      <c r="AI7" s="64"/>
      <c r="AJ7" s="40"/>
    </row>
    <row r="8" spans="1:36" ht="28.5" customHeight="1" x14ac:dyDescent="0.2">
      <c r="A8" s="25" t="s">
        <v>13</v>
      </c>
      <c r="B8" s="26"/>
      <c r="C8" s="31" t="s">
        <v>11</v>
      </c>
      <c r="D8" s="32"/>
      <c r="E8" s="65"/>
      <c r="F8" s="65"/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12"/>
    </row>
    <row r="9" spans="1:36" ht="28.5" customHeight="1" x14ac:dyDescent="0.2">
      <c r="A9" s="27"/>
      <c r="B9" s="28"/>
      <c r="C9" s="33" t="s">
        <v>10</v>
      </c>
      <c r="D9" s="34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11"/>
    </row>
    <row r="10" spans="1:36" ht="28.5" customHeight="1" x14ac:dyDescent="0.2">
      <c r="A10" s="27"/>
      <c r="B10" s="28"/>
      <c r="C10" s="33" t="s">
        <v>9</v>
      </c>
      <c r="D10" s="34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9"/>
    </row>
    <row r="11" spans="1:36" ht="28.5" customHeight="1" x14ac:dyDescent="0.2">
      <c r="A11" s="29"/>
      <c r="B11" s="30"/>
      <c r="C11" s="35" t="s">
        <v>1</v>
      </c>
      <c r="D11" s="36"/>
      <c r="E11" s="55">
        <f>SUM(E8:E10)</f>
        <v>0</v>
      </c>
      <c r="F11" s="55">
        <f t="shared" ref="F11:AI11" si="0">SUM(F8:F10)</f>
        <v>0</v>
      </c>
      <c r="G11" s="55">
        <f t="shared" si="0"/>
        <v>0</v>
      </c>
      <c r="H11" s="55">
        <f t="shared" si="0"/>
        <v>0</v>
      </c>
      <c r="I11" s="55">
        <f t="shared" si="0"/>
        <v>0</v>
      </c>
      <c r="J11" s="55">
        <f t="shared" si="0"/>
        <v>0</v>
      </c>
      <c r="K11" s="55">
        <f t="shared" si="0"/>
        <v>0</v>
      </c>
      <c r="L11" s="55">
        <f t="shared" si="0"/>
        <v>0</v>
      </c>
      <c r="M11" s="55">
        <f t="shared" si="0"/>
        <v>0</v>
      </c>
      <c r="N11" s="55">
        <f t="shared" si="0"/>
        <v>0</v>
      </c>
      <c r="O11" s="55">
        <f t="shared" si="0"/>
        <v>0</v>
      </c>
      <c r="P11" s="55">
        <f t="shared" si="0"/>
        <v>0</v>
      </c>
      <c r="Q11" s="55">
        <f t="shared" si="0"/>
        <v>0</v>
      </c>
      <c r="R11" s="55">
        <f t="shared" si="0"/>
        <v>0</v>
      </c>
      <c r="S11" s="55">
        <f t="shared" si="0"/>
        <v>0</v>
      </c>
      <c r="T11" s="55">
        <f t="shared" si="0"/>
        <v>0</v>
      </c>
      <c r="U11" s="55">
        <f t="shared" si="0"/>
        <v>0</v>
      </c>
      <c r="V11" s="55">
        <f t="shared" si="0"/>
        <v>0</v>
      </c>
      <c r="W11" s="55">
        <f t="shared" si="0"/>
        <v>0</v>
      </c>
      <c r="X11" s="55">
        <f t="shared" si="0"/>
        <v>0</v>
      </c>
      <c r="Y11" s="55">
        <f t="shared" si="0"/>
        <v>0</v>
      </c>
      <c r="Z11" s="55">
        <f t="shared" si="0"/>
        <v>0</v>
      </c>
      <c r="AA11" s="55">
        <f t="shared" si="0"/>
        <v>0</v>
      </c>
      <c r="AB11" s="55">
        <f t="shared" si="0"/>
        <v>0</v>
      </c>
      <c r="AC11" s="55">
        <f t="shared" si="0"/>
        <v>0</v>
      </c>
      <c r="AD11" s="55">
        <f t="shared" si="0"/>
        <v>0</v>
      </c>
      <c r="AE11" s="55">
        <f t="shared" si="0"/>
        <v>0</v>
      </c>
      <c r="AF11" s="55">
        <f t="shared" si="0"/>
        <v>0</v>
      </c>
      <c r="AG11" s="55">
        <f t="shared" si="0"/>
        <v>0</v>
      </c>
      <c r="AH11" s="55">
        <f t="shared" si="0"/>
        <v>0</v>
      </c>
      <c r="AI11" s="55">
        <f t="shared" si="0"/>
        <v>0</v>
      </c>
      <c r="AJ11" s="56">
        <f>SUM(E11:AI11)</f>
        <v>0</v>
      </c>
    </row>
    <row r="12" spans="1:36" ht="28.5" customHeight="1" x14ac:dyDescent="0.2">
      <c r="A12" s="25" t="s">
        <v>12</v>
      </c>
      <c r="B12" s="26"/>
      <c r="C12" s="31" t="s">
        <v>11</v>
      </c>
      <c r="D12" s="32"/>
      <c r="E12" s="57">
        <f>E8*1</f>
        <v>0</v>
      </c>
      <c r="F12" s="57">
        <f t="shared" ref="F12:AI12" si="1">F8*1</f>
        <v>0</v>
      </c>
      <c r="G12" s="57">
        <f t="shared" si="1"/>
        <v>0</v>
      </c>
      <c r="H12" s="57">
        <f t="shared" si="1"/>
        <v>0</v>
      </c>
      <c r="I12" s="57">
        <f t="shared" si="1"/>
        <v>0</v>
      </c>
      <c r="J12" s="57">
        <f t="shared" si="1"/>
        <v>0</v>
      </c>
      <c r="K12" s="57">
        <f t="shared" si="1"/>
        <v>0</v>
      </c>
      <c r="L12" s="57">
        <f t="shared" si="1"/>
        <v>0</v>
      </c>
      <c r="M12" s="57">
        <f t="shared" si="1"/>
        <v>0</v>
      </c>
      <c r="N12" s="57">
        <f t="shared" si="1"/>
        <v>0</v>
      </c>
      <c r="O12" s="57">
        <f t="shared" si="1"/>
        <v>0</v>
      </c>
      <c r="P12" s="57">
        <f t="shared" si="1"/>
        <v>0</v>
      </c>
      <c r="Q12" s="57">
        <f t="shared" si="1"/>
        <v>0</v>
      </c>
      <c r="R12" s="57">
        <f t="shared" si="1"/>
        <v>0</v>
      </c>
      <c r="S12" s="57">
        <f t="shared" si="1"/>
        <v>0</v>
      </c>
      <c r="T12" s="57">
        <f t="shared" si="1"/>
        <v>0</v>
      </c>
      <c r="U12" s="57">
        <f t="shared" si="1"/>
        <v>0</v>
      </c>
      <c r="V12" s="57">
        <f t="shared" si="1"/>
        <v>0</v>
      </c>
      <c r="W12" s="57">
        <f t="shared" si="1"/>
        <v>0</v>
      </c>
      <c r="X12" s="57">
        <f t="shared" si="1"/>
        <v>0</v>
      </c>
      <c r="Y12" s="57">
        <f t="shared" si="1"/>
        <v>0</v>
      </c>
      <c r="Z12" s="57">
        <f t="shared" si="1"/>
        <v>0</v>
      </c>
      <c r="AA12" s="57">
        <f t="shared" si="1"/>
        <v>0</v>
      </c>
      <c r="AB12" s="57">
        <f t="shared" si="1"/>
        <v>0</v>
      </c>
      <c r="AC12" s="57">
        <f t="shared" si="1"/>
        <v>0</v>
      </c>
      <c r="AD12" s="57">
        <f t="shared" si="1"/>
        <v>0</v>
      </c>
      <c r="AE12" s="57">
        <f t="shared" si="1"/>
        <v>0</v>
      </c>
      <c r="AF12" s="57">
        <f t="shared" si="1"/>
        <v>0</v>
      </c>
      <c r="AG12" s="57">
        <f t="shared" si="1"/>
        <v>0</v>
      </c>
      <c r="AH12" s="57">
        <f t="shared" si="1"/>
        <v>0</v>
      </c>
      <c r="AI12" s="57">
        <f t="shared" si="1"/>
        <v>0</v>
      </c>
      <c r="AJ12" s="58"/>
    </row>
    <row r="13" spans="1:36" ht="28.5" customHeight="1" x14ac:dyDescent="0.2">
      <c r="A13" s="27"/>
      <c r="B13" s="28"/>
      <c r="C13" s="33" t="s">
        <v>10</v>
      </c>
      <c r="D13" s="34"/>
      <c r="E13" s="59">
        <f t="shared" ref="E13:AI13" si="2">E9*0.5</f>
        <v>0</v>
      </c>
      <c r="F13" s="59">
        <f t="shared" si="2"/>
        <v>0</v>
      </c>
      <c r="G13" s="59">
        <f t="shared" si="2"/>
        <v>0</v>
      </c>
      <c r="H13" s="59">
        <f t="shared" si="2"/>
        <v>0</v>
      </c>
      <c r="I13" s="59">
        <f t="shared" si="2"/>
        <v>0</v>
      </c>
      <c r="J13" s="59">
        <f t="shared" si="2"/>
        <v>0</v>
      </c>
      <c r="K13" s="59">
        <f t="shared" si="2"/>
        <v>0</v>
      </c>
      <c r="L13" s="59">
        <f t="shared" si="2"/>
        <v>0</v>
      </c>
      <c r="M13" s="59">
        <f t="shared" si="2"/>
        <v>0</v>
      </c>
      <c r="N13" s="59">
        <f t="shared" si="2"/>
        <v>0</v>
      </c>
      <c r="O13" s="59">
        <f t="shared" si="2"/>
        <v>0</v>
      </c>
      <c r="P13" s="59">
        <f t="shared" si="2"/>
        <v>0</v>
      </c>
      <c r="Q13" s="59">
        <f t="shared" si="2"/>
        <v>0</v>
      </c>
      <c r="R13" s="59">
        <f t="shared" si="2"/>
        <v>0</v>
      </c>
      <c r="S13" s="59">
        <f t="shared" si="2"/>
        <v>0</v>
      </c>
      <c r="T13" s="59">
        <f t="shared" si="2"/>
        <v>0</v>
      </c>
      <c r="U13" s="59">
        <f t="shared" si="2"/>
        <v>0</v>
      </c>
      <c r="V13" s="59">
        <f t="shared" si="2"/>
        <v>0</v>
      </c>
      <c r="W13" s="59">
        <f t="shared" si="2"/>
        <v>0</v>
      </c>
      <c r="X13" s="59">
        <f t="shared" si="2"/>
        <v>0</v>
      </c>
      <c r="Y13" s="59">
        <f t="shared" si="2"/>
        <v>0</v>
      </c>
      <c r="Z13" s="59">
        <f t="shared" si="2"/>
        <v>0</v>
      </c>
      <c r="AA13" s="59">
        <f t="shared" si="2"/>
        <v>0</v>
      </c>
      <c r="AB13" s="59">
        <f t="shared" si="2"/>
        <v>0</v>
      </c>
      <c r="AC13" s="59">
        <f t="shared" si="2"/>
        <v>0</v>
      </c>
      <c r="AD13" s="59">
        <f t="shared" si="2"/>
        <v>0</v>
      </c>
      <c r="AE13" s="59">
        <f t="shared" si="2"/>
        <v>0</v>
      </c>
      <c r="AF13" s="59">
        <f t="shared" si="2"/>
        <v>0</v>
      </c>
      <c r="AG13" s="59">
        <f t="shared" si="2"/>
        <v>0</v>
      </c>
      <c r="AH13" s="59">
        <f t="shared" si="2"/>
        <v>0</v>
      </c>
      <c r="AI13" s="59">
        <f t="shared" si="2"/>
        <v>0</v>
      </c>
      <c r="AJ13" s="60"/>
    </row>
    <row r="14" spans="1:36" ht="28.5" customHeight="1" x14ac:dyDescent="0.2">
      <c r="A14" s="27"/>
      <c r="B14" s="28"/>
      <c r="C14" s="33" t="s">
        <v>9</v>
      </c>
      <c r="D14" s="34"/>
      <c r="E14" s="59">
        <f t="shared" ref="E14:AI14" si="3">E10*0.33</f>
        <v>0</v>
      </c>
      <c r="F14" s="59">
        <f t="shared" si="3"/>
        <v>0</v>
      </c>
      <c r="G14" s="59">
        <f t="shared" si="3"/>
        <v>0</v>
      </c>
      <c r="H14" s="59">
        <f t="shared" si="3"/>
        <v>0</v>
      </c>
      <c r="I14" s="59">
        <f t="shared" si="3"/>
        <v>0</v>
      </c>
      <c r="J14" s="59">
        <f t="shared" si="3"/>
        <v>0</v>
      </c>
      <c r="K14" s="59">
        <f t="shared" si="3"/>
        <v>0</v>
      </c>
      <c r="L14" s="59">
        <f t="shared" si="3"/>
        <v>0</v>
      </c>
      <c r="M14" s="59">
        <f t="shared" si="3"/>
        <v>0</v>
      </c>
      <c r="N14" s="59">
        <f t="shared" si="3"/>
        <v>0</v>
      </c>
      <c r="O14" s="59">
        <f t="shared" si="3"/>
        <v>0</v>
      </c>
      <c r="P14" s="59">
        <f t="shared" si="3"/>
        <v>0</v>
      </c>
      <c r="Q14" s="59">
        <f t="shared" si="3"/>
        <v>0</v>
      </c>
      <c r="R14" s="59">
        <f t="shared" si="3"/>
        <v>0</v>
      </c>
      <c r="S14" s="59">
        <f t="shared" si="3"/>
        <v>0</v>
      </c>
      <c r="T14" s="59">
        <f t="shared" si="3"/>
        <v>0</v>
      </c>
      <c r="U14" s="59">
        <f t="shared" si="3"/>
        <v>0</v>
      </c>
      <c r="V14" s="59">
        <f t="shared" si="3"/>
        <v>0</v>
      </c>
      <c r="W14" s="59">
        <f t="shared" si="3"/>
        <v>0</v>
      </c>
      <c r="X14" s="59">
        <f t="shared" si="3"/>
        <v>0</v>
      </c>
      <c r="Y14" s="59">
        <f t="shared" si="3"/>
        <v>0</v>
      </c>
      <c r="Z14" s="59">
        <f t="shared" si="3"/>
        <v>0</v>
      </c>
      <c r="AA14" s="59">
        <f t="shared" si="3"/>
        <v>0</v>
      </c>
      <c r="AB14" s="59">
        <f t="shared" si="3"/>
        <v>0</v>
      </c>
      <c r="AC14" s="59">
        <f t="shared" si="3"/>
        <v>0</v>
      </c>
      <c r="AD14" s="59">
        <f t="shared" si="3"/>
        <v>0</v>
      </c>
      <c r="AE14" s="59">
        <f t="shared" si="3"/>
        <v>0</v>
      </c>
      <c r="AF14" s="59">
        <f t="shared" si="3"/>
        <v>0</v>
      </c>
      <c r="AG14" s="59">
        <f t="shared" si="3"/>
        <v>0</v>
      </c>
      <c r="AH14" s="59">
        <f t="shared" si="3"/>
        <v>0</v>
      </c>
      <c r="AI14" s="59">
        <f t="shared" si="3"/>
        <v>0</v>
      </c>
      <c r="AJ14" s="61"/>
    </row>
    <row r="15" spans="1:36" ht="28.5" customHeight="1" x14ac:dyDescent="0.2">
      <c r="A15" s="29"/>
      <c r="B15" s="30"/>
      <c r="C15" s="35" t="s">
        <v>1</v>
      </c>
      <c r="D15" s="36"/>
      <c r="E15" s="55">
        <f t="shared" ref="E15:AI15" si="4">SUM(E12:E14)</f>
        <v>0</v>
      </c>
      <c r="F15" s="55">
        <f t="shared" si="4"/>
        <v>0</v>
      </c>
      <c r="G15" s="55">
        <f t="shared" si="4"/>
        <v>0</v>
      </c>
      <c r="H15" s="55">
        <f t="shared" si="4"/>
        <v>0</v>
      </c>
      <c r="I15" s="55">
        <f t="shared" si="4"/>
        <v>0</v>
      </c>
      <c r="J15" s="55">
        <f t="shared" si="4"/>
        <v>0</v>
      </c>
      <c r="K15" s="55">
        <f t="shared" si="4"/>
        <v>0</v>
      </c>
      <c r="L15" s="55">
        <f t="shared" si="4"/>
        <v>0</v>
      </c>
      <c r="M15" s="55">
        <f t="shared" si="4"/>
        <v>0</v>
      </c>
      <c r="N15" s="55">
        <f t="shared" si="4"/>
        <v>0</v>
      </c>
      <c r="O15" s="55">
        <f t="shared" si="4"/>
        <v>0</v>
      </c>
      <c r="P15" s="55">
        <f t="shared" si="4"/>
        <v>0</v>
      </c>
      <c r="Q15" s="55">
        <f t="shared" si="4"/>
        <v>0</v>
      </c>
      <c r="R15" s="55">
        <f t="shared" si="4"/>
        <v>0</v>
      </c>
      <c r="S15" s="55">
        <f t="shared" si="4"/>
        <v>0</v>
      </c>
      <c r="T15" s="55">
        <f t="shared" si="4"/>
        <v>0</v>
      </c>
      <c r="U15" s="55">
        <f t="shared" si="4"/>
        <v>0</v>
      </c>
      <c r="V15" s="55">
        <f t="shared" si="4"/>
        <v>0</v>
      </c>
      <c r="W15" s="55">
        <f t="shared" si="4"/>
        <v>0</v>
      </c>
      <c r="X15" s="55">
        <f t="shared" si="4"/>
        <v>0</v>
      </c>
      <c r="Y15" s="55">
        <f t="shared" si="4"/>
        <v>0</v>
      </c>
      <c r="Z15" s="55">
        <f t="shared" si="4"/>
        <v>0</v>
      </c>
      <c r="AA15" s="55">
        <f t="shared" si="4"/>
        <v>0</v>
      </c>
      <c r="AB15" s="55">
        <f t="shared" si="4"/>
        <v>0</v>
      </c>
      <c r="AC15" s="55">
        <f t="shared" si="4"/>
        <v>0</v>
      </c>
      <c r="AD15" s="55">
        <f t="shared" si="4"/>
        <v>0</v>
      </c>
      <c r="AE15" s="55">
        <f t="shared" si="4"/>
        <v>0</v>
      </c>
      <c r="AF15" s="55">
        <f t="shared" si="4"/>
        <v>0</v>
      </c>
      <c r="AG15" s="55">
        <f t="shared" si="4"/>
        <v>0</v>
      </c>
      <c r="AH15" s="55">
        <f t="shared" si="4"/>
        <v>0</v>
      </c>
      <c r="AI15" s="62">
        <f t="shared" si="4"/>
        <v>0</v>
      </c>
      <c r="AJ15" s="63">
        <f>SUM(E15:AI15)</f>
        <v>0</v>
      </c>
    </row>
    <row r="16" spans="1:36" ht="28.5" customHeight="1" x14ac:dyDescent="0.2">
      <c r="A16" s="20" t="s">
        <v>8</v>
      </c>
      <c r="B16" s="21"/>
      <c r="C16" s="21"/>
      <c r="D16" s="22"/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68"/>
      <c r="AA16" s="68"/>
      <c r="AB16" s="68"/>
      <c r="AC16" s="68"/>
      <c r="AD16" s="68"/>
      <c r="AE16" s="68"/>
      <c r="AF16" s="68"/>
      <c r="AG16" s="68"/>
      <c r="AH16" s="68"/>
      <c r="AI16" s="69"/>
      <c r="AJ16" s="19">
        <f>SUM(E16:AI16)</f>
        <v>0</v>
      </c>
    </row>
    <row r="18" spans="1:36" ht="19.5" customHeight="1" x14ac:dyDescent="0.2">
      <c r="A18" s="23" t="s">
        <v>7</v>
      </c>
      <c r="B18" s="23"/>
      <c r="C18" s="23"/>
      <c r="D18" s="23"/>
      <c r="E18" s="23"/>
      <c r="F18" s="23"/>
      <c r="G18" s="23"/>
      <c r="H18" s="23"/>
      <c r="I18" s="23">
        <f>COUNTIF(E11:AI11,"&gt;0")</f>
        <v>0</v>
      </c>
      <c r="J18" s="23"/>
      <c r="K18" s="23"/>
      <c r="L18" s="2" t="s">
        <v>0</v>
      </c>
      <c r="O18" s="23" t="s">
        <v>6</v>
      </c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4">
        <f>IFERROR(AJ11/I18,0)</f>
        <v>0</v>
      </c>
      <c r="AA18" s="24"/>
      <c r="AB18" s="24"/>
      <c r="AC18" s="2" t="s">
        <v>2</v>
      </c>
    </row>
    <row r="20" spans="1:36" ht="21.75" customHeight="1" x14ac:dyDescent="0.2">
      <c r="B20" s="2" t="s">
        <v>3</v>
      </c>
      <c r="C20" s="2" t="s">
        <v>5</v>
      </c>
    </row>
    <row r="21" spans="1:36" ht="21.75" customHeight="1" x14ac:dyDescent="0.2">
      <c r="C21" s="2" t="s">
        <v>28</v>
      </c>
    </row>
    <row r="22" spans="1:36" ht="21.75" customHeight="1" x14ac:dyDescent="0.2">
      <c r="C22" s="2" t="s">
        <v>27</v>
      </c>
    </row>
    <row r="23" spans="1:36" ht="21.75" customHeight="1" x14ac:dyDescent="0.2">
      <c r="A23" s="4"/>
      <c r="B23" s="18" t="s">
        <v>33</v>
      </c>
      <c r="C23" s="4"/>
      <c r="D23" s="4"/>
      <c r="E23" s="4"/>
      <c r="F23" s="4"/>
      <c r="G23" s="4"/>
      <c r="H23" s="4"/>
      <c r="I23" s="4"/>
      <c r="J23" s="1"/>
      <c r="K23" s="1"/>
    </row>
    <row r="24" spans="1:36" ht="36" customHeight="1" x14ac:dyDescent="0.2">
      <c r="A24" s="37" t="s">
        <v>26</v>
      </c>
      <c r="B24" s="37"/>
      <c r="C24" s="37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7"/>
      <c r="AI24" s="37"/>
      <c r="AJ24" s="37"/>
    </row>
    <row r="25" spans="1:36" ht="36" customHeight="1" x14ac:dyDescent="0.2">
      <c r="A25" s="4"/>
      <c r="B25" s="44" t="s">
        <v>31</v>
      </c>
      <c r="C25" s="44"/>
      <c r="D25" s="45" t="s">
        <v>30</v>
      </c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"/>
      <c r="AJ25" s="4"/>
    </row>
    <row r="26" spans="1:36" ht="19.2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</row>
    <row r="27" spans="1:36" ht="18" customHeight="1" x14ac:dyDescent="0.2">
      <c r="A27" s="46"/>
      <c r="B27" s="47"/>
      <c r="C27" s="48"/>
      <c r="D27" s="41" t="s">
        <v>4</v>
      </c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  <c r="S27" s="42"/>
      <c r="T27" s="42"/>
      <c r="U27" s="42"/>
      <c r="V27" s="42"/>
      <c r="W27" s="42"/>
      <c r="X27" s="42"/>
      <c r="Y27" s="42"/>
      <c r="Z27" s="42"/>
      <c r="AA27" s="42"/>
      <c r="AB27" s="42"/>
      <c r="AC27" s="42"/>
      <c r="AD27" s="42"/>
      <c r="AE27" s="42"/>
      <c r="AF27" s="42"/>
      <c r="AG27" s="42"/>
      <c r="AH27" s="42"/>
      <c r="AI27" s="43"/>
      <c r="AJ27" s="38" t="s">
        <v>1</v>
      </c>
    </row>
    <row r="28" spans="1:36" ht="18" customHeight="1" x14ac:dyDescent="0.2">
      <c r="A28" s="49"/>
      <c r="B28" s="50"/>
      <c r="C28" s="51"/>
      <c r="D28" s="16" t="s">
        <v>0</v>
      </c>
      <c r="E28" s="7">
        <v>1</v>
      </c>
      <c r="F28" s="7">
        <v>2</v>
      </c>
      <c r="G28" s="7">
        <v>3</v>
      </c>
      <c r="H28" s="7">
        <v>4</v>
      </c>
      <c r="I28" s="7">
        <v>5</v>
      </c>
      <c r="J28" s="7">
        <v>6</v>
      </c>
      <c r="K28" s="7">
        <v>7</v>
      </c>
      <c r="L28" s="7">
        <v>8</v>
      </c>
      <c r="M28" s="7">
        <v>9</v>
      </c>
      <c r="N28" s="7">
        <v>10</v>
      </c>
      <c r="O28" s="7">
        <v>11</v>
      </c>
      <c r="P28" s="7">
        <v>12</v>
      </c>
      <c r="Q28" s="7">
        <v>13</v>
      </c>
      <c r="R28" s="7">
        <v>14</v>
      </c>
      <c r="S28" s="7">
        <v>15</v>
      </c>
      <c r="T28" s="7">
        <v>16</v>
      </c>
      <c r="U28" s="7">
        <v>17</v>
      </c>
      <c r="V28" s="7">
        <v>18</v>
      </c>
      <c r="W28" s="7">
        <v>19</v>
      </c>
      <c r="X28" s="7">
        <v>20</v>
      </c>
      <c r="Y28" s="7">
        <v>21</v>
      </c>
      <c r="Z28" s="7">
        <v>22</v>
      </c>
      <c r="AA28" s="7">
        <v>23</v>
      </c>
      <c r="AB28" s="7">
        <v>24</v>
      </c>
      <c r="AC28" s="7">
        <v>25</v>
      </c>
      <c r="AD28" s="7">
        <v>26</v>
      </c>
      <c r="AE28" s="7">
        <v>27</v>
      </c>
      <c r="AF28" s="7">
        <v>28</v>
      </c>
      <c r="AG28" s="7">
        <v>29</v>
      </c>
      <c r="AH28" s="7">
        <v>30</v>
      </c>
      <c r="AI28" s="7">
        <v>31</v>
      </c>
      <c r="AJ28" s="39"/>
    </row>
    <row r="29" spans="1:36" ht="18" customHeight="1" x14ac:dyDescent="0.2">
      <c r="A29" s="52"/>
      <c r="B29" s="53"/>
      <c r="C29" s="54"/>
      <c r="D29" s="16" t="s">
        <v>25</v>
      </c>
      <c r="E29" s="15" t="s">
        <v>24</v>
      </c>
      <c r="F29" s="15" t="s">
        <v>23</v>
      </c>
      <c r="G29" s="15" t="s">
        <v>22</v>
      </c>
      <c r="H29" s="15" t="s">
        <v>21</v>
      </c>
      <c r="I29" s="15" t="s">
        <v>19</v>
      </c>
      <c r="J29" s="15" t="s">
        <v>18</v>
      </c>
      <c r="K29" s="15" t="s">
        <v>17</v>
      </c>
      <c r="L29" s="15" t="s">
        <v>16</v>
      </c>
      <c r="M29" s="15" t="s">
        <v>15</v>
      </c>
      <c r="N29" s="15" t="s">
        <v>14</v>
      </c>
      <c r="O29" s="15" t="s">
        <v>20</v>
      </c>
      <c r="P29" s="15" t="s">
        <v>19</v>
      </c>
      <c r="Q29" s="15" t="s">
        <v>18</v>
      </c>
      <c r="R29" s="15" t="s">
        <v>17</v>
      </c>
      <c r="S29" s="15" t="s">
        <v>16</v>
      </c>
      <c r="T29" s="15" t="s">
        <v>15</v>
      </c>
      <c r="U29" s="15" t="s">
        <v>14</v>
      </c>
      <c r="V29" s="15" t="s">
        <v>20</v>
      </c>
      <c r="W29" s="15" t="s">
        <v>19</v>
      </c>
      <c r="X29" s="15" t="s">
        <v>18</v>
      </c>
      <c r="Y29" s="15" t="s">
        <v>17</v>
      </c>
      <c r="Z29" s="15" t="s">
        <v>16</v>
      </c>
      <c r="AA29" s="15" t="s">
        <v>15</v>
      </c>
      <c r="AB29" s="15" t="s">
        <v>14</v>
      </c>
      <c r="AC29" s="15" t="s">
        <v>20</v>
      </c>
      <c r="AD29" s="15" t="s">
        <v>19</v>
      </c>
      <c r="AE29" s="15" t="s">
        <v>18</v>
      </c>
      <c r="AF29" s="15" t="s">
        <v>17</v>
      </c>
      <c r="AG29" s="15" t="s">
        <v>16</v>
      </c>
      <c r="AH29" s="15" t="s">
        <v>15</v>
      </c>
      <c r="AI29" s="15" t="s">
        <v>14</v>
      </c>
      <c r="AJ29" s="40"/>
    </row>
    <row r="30" spans="1:36" ht="45" customHeight="1" x14ac:dyDescent="0.2">
      <c r="A30" s="25" t="s">
        <v>13</v>
      </c>
      <c r="B30" s="26"/>
      <c r="C30" s="31" t="s">
        <v>11</v>
      </c>
      <c r="D30" s="32"/>
      <c r="E30" s="13">
        <v>1</v>
      </c>
      <c r="F30" s="13"/>
      <c r="G30" s="13">
        <v>1</v>
      </c>
      <c r="H30" s="13"/>
      <c r="I30" s="13">
        <v>1</v>
      </c>
      <c r="J30" s="13"/>
      <c r="K30" s="13"/>
      <c r="L30" s="13">
        <v>1</v>
      </c>
      <c r="M30" s="13"/>
      <c r="N30" s="13">
        <v>1</v>
      </c>
      <c r="O30" s="13"/>
      <c r="P30" s="13">
        <v>1</v>
      </c>
      <c r="Q30" s="13"/>
      <c r="R30" s="13"/>
      <c r="S30" s="13">
        <v>1</v>
      </c>
      <c r="T30" s="13"/>
      <c r="U30" s="13">
        <v>1</v>
      </c>
      <c r="V30" s="13"/>
      <c r="W30" s="13">
        <v>1</v>
      </c>
      <c r="X30" s="13"/>
      <c r="Y30" s="13"/>
      <c r="Z30" s="13">
        <v>1</v>
      </c>
      <c r="AA30" s="13"/>
      <c r="AB30" s="13">
        <v>1</v>
      </c>
      <c r="AC30" s="13"/>
      <c r="AD30" s="13">
        <v>1</v>
      </c>
      <c r="AE30" s="13"/>
      <c r="AF30" s="13"/>
      <c r="AG30" s="13">
        <v>1</v>
      </c>
      <c r="AH30" s="13"/>
      <c r="AI30" s="13">
        <v>1</v>
      </c>
      <c r="AJ30" s="12"/>
    </row>
    <row r="31" spans="1:36" ht="33" customHeight="1" x14ac:dyDescent="0.2">
      <c r="A31" s="27"/>
      <c r="B31" s="28"/>
      <c r="C31" s="33" t="s">
        <v>10</v>
      </c>
      <c r="D31" s="34"/>
      <c r="E31" s="10"/>
      <c r="F31" s="10">
        <v>1</v>
      </c>
      <c r="G31" s="10"/>
      <c r="H31" s="10">
        <v>1</v>
      </c>
      <c r="I31" s="10">
        <v>1</v>
      </c>
      <c r="J31" s="10"/>
      <c r="K31" s="10"/>
      <c r="L31" s="10"/>
      <c r="M31" s="10">
        <v>1</v>
      </c>
      <c r="N31" s="10"/>
      <c r="O31" s="10">
        <v>1</v>
      </c>
      <c r="P31" s="10">
        <v>1</v>
      </c>
      <c r="Q31" s="10"/>
      <c r="R31" s="10"/>
      <c r="S31" s="10"/>
      <c r="T31" s="10">
        <v>1</v>
      </c>
      <c r="U31" s="10"/>
      <c r="V31" s="10">
        <v>1</v>
      </c>
      <c r="W31" s="10">
        <v>1</v>
      </c>
      <c r="X31" s="10"/>
      <c r="Y31" s="10"/>
      <c r="Z31" s="10"/>
      <c r="AA31" s="10">
        <v>1</v>
      </c>
      <c r="AB31" s="10"/>
      <c r="AC31" s="10">
        <v>1</v>
      </c>
      <c r="AD31" s="10">
        <v>1</v>
      </c>
      <c r="AE31" s="10"/>
      <c r="AF31" s="10"/>
      <c r="AG31" s="10"/>
      <c r="AH31" s="10">
        <v>1</v>
      </c>
      <c r="AI31" s="10"/>
      <c r="AJ31" s="11"/>
    </row>
    <row r="32" spans="1:36" ht="33" customHeight="1" x14ac:dyDescent="0.2">
      <c r="A32" s="27"/>
      <c r="B32" s="28"/>
      <c r="C32" s="33" t="s">
        <v>9</v>
      </c>
      <c r="D32" s="34"/>
      <c r="E32" s="14"/>
      <c r="F32" s="14">
        <v>2</v>
      </c>
      <c r="G32" s="14"/>
      <c r="H32" s="14">
        <v>2</v>
      </c>
      <c r="I32" s="14">
        <v>1</v>
      </c>
      <c r="J32" s="14"/>
      <c r="K32" s="14"/>
      <c r="L32" s="14"/>
      <c r="M32" s="14">
        <v>2</v>
      </c>
      <c r="N32" s="14"/>
      <c r="O32" s="14">
        <v>2</v>
      </c>
      <c r="P32" s="14">
        <v>1</v>
      </c>
      <c r="Q32" s="14"/>
      <c r="R32" s="14"/>
      <c r="S32" s="14"/>
      <c r="T32" s="14">
        <v>2</v>
      </c>
      <c r="U32" s="14"/>
      <c r="V32" s="14">
        <v>2</v>
      </c>
      <c r="W32" s="14">
        <v>1</v>
      </c>
      <c r="X32" s="14"/>
      <c r="Y32" s="14"/>
      <c r="Z32" s="14"/>
      <c r="AA32" s="14">
        <v>2</v>
      </c>
      <c r="AB32" s="14"/>
      <c r="AC32" s="14">
        <v>2</v>
      </c>
      <c r="AD32" s="14">
        <v>1</v>
      </c>
      <c r="AE32" s="14"/>
      <c r="AF32" s="14"/>
      <c r="AG32" s="14"/>
      <c r="AH32" s="14">
        <v>2</v>
      </c>
      <c r="AI32" s="14"/>
      <c r="AJ32" s="9"/>
    </row>
    <row r="33" spans="1:36" ht="33" customHeight="1" x14ac:dyDescent="0.2">
      <c r="A33" s="29"/>
      <c r="B33" s="30"/>
      <c r="C33" s="35" t="s">
        <v>1</v>
      </c>
      <c r="D33" s="36"/>
      <c r="E33" s="8">
        <f t="shared" ref="E33:AI33" si="5">SUM(E30:E32)</f>
        <v>1</v>
      </c>
      <c r="F33" s="8">
        <f t="shared" si="5"/>
        <v>3</v>
      </c>
      <c r="G33" s="8">
        <f t="shared" si="5"/>
        <v>1</v>
      </c>
      <c r="H33" s="8">
        <f t="shared" si="5"/>
        <v>3</v>
      </c>
      <c r="I33" s="8">
        <f t="shared" si="5"/>
        <v>3</v>
      </c>
      <c r="J33" s="8">
        <f t="shared" si="5"/>
        <v>0</v>
      </c>
      <c r="K33" s="8">
        <f t="shared" si="5"/>
        <v>0</v>
      </c>
      <c r="L33" s="8">
        <f t="shared" si="5"/>
        <v>1</v>
      </c>
      <c r="M33" s="8">
        <f t="shared" si="5"/>
        <v>3</v>
      </c>
      <c r="N33" s="8">
        <f t="shared" si="5"/>
        <v>1</v>
      </c>
      <c r="O33" s="8">
        <f t="shared" si="5"/>
        <v>3</v>
      </c>
      <c r="P33" s="8">
        <f t="shared" si="5"/>
        <v>3</v>
      </c>
      <c r="Q33" s="8">
        <f t="shared" si="5"/>
        <v>0</v>
      </c>
      <c r="R33" s="8">
        <f t="shared" si="5"/>
        <v>0</v>
      </c>
      <c r="S33" s="8">
        <f t="shared" si="5"/>
        <v>1</v>
      </c>
      <c r="T33" s="8">
        <f t="shared" si="5"/>
        <v>3</v>
      </c>
      <c r="U33" s="8">
        <f t="shared" si="5"/>
        <v>1</v>
      </c>
      <c r="V33" s="8">
        <f t="shared" si="5"/>
        <v>3</v>
      </c>
      <c r="W33" s="8">
        <f t="shared" si="5"/>
        <v>3</v>
      </c>
      <c r="X33" s="8">
        <f t="shared" si="5"/>
        <v>0</v>
      </c>
      <c r="Y33" s="8">
        <f t="shared" si="5"/>
        <v>0</v>
      </c>
      <c r="Z33" s="8">
        <f t="shared" si="5"/>
        <v>1</v>
      </c>
      <c r="AA33" s="8">
        <f t="shared" si="5"/>
        <v>3</v>
      </c>
      <c r="AB33" s="8">
        <f t="shared" si="5"/>
        <v>1</v>
      </c>
      <c r="AC33" s="8">
        <f t="shared" si="5"/>
        <v>3</v>
      </c>
      <c r="AD33" s="8">
        <f t="shared" si="5"/>
        <v>3</v>
      </c>
      <c r="AE33" s="8">
        <f t="shared" si="5"/>
        <v>0</v>
      </c>
      <c r="AF33" s="8">
        <f t="shared" si="5"/>
        <v>0</v>
      </c>
      <c r="AG33" s="8">
        <f t="shared" si="5"/>
        <v>1</v>
      </c>
      <c r="AH33" s="8">
        <f t="shared" si="5"/>
        <v>3</v>
      </c>
      <c r="AI33" s="8">
        <f t="shared" si="5"/>
        <v>1</v>
      </c>
      <c r="AJ33" s="5">
        <f>SUM(E33:AI33)</f>
        <v>49</v>
      </c>
    </row>
    <row r="34" spans="1:36" ht="33" customHeight="1" x14ac:dyDescent="0.2">
      <c r="A34" s="25" t="s">
        <v>12</v>
      </c>
      <c r="B34" s="26"/>
      <c r="C34" s="31" t="s">
        <v>11</v>
      </c>
      <c r="D34" s="32"/>
      <c r="E34" s="13">
        <f t="shared" ref="E34:AI34" si="6">E30*1</f>
        <v>1</v>
      </c>
      <c r="F34" s="13">
        <f t="shared" si="6"/>
        <v>0</v>
      </c>
      <c r="G34" s="13">
        <f t="shared" si="6"/>
        <v>1</v>
      </c>
      <c r="H34" s="13">
        <f t="shared" si="6"/>
        <v>0</v>
      </c>
      <c r="I34" s="13">
        <f t="shared" si="6"/>
        <v>1</v>
      </c>
      <c r="J34" s="13">
        <f t="shared" si="6"/>
        <v>0</v>
      </c>
      <c r="K34" s="13">
        <f t="shared" si="6"/>
        <v>0</v>
      </c>
      <c r="L34" s="13">
        <f t="shared" si="6"/>
        <v>1</v>
      </c>
      <c r="M34" s="13">
        <f t="shared" si="6"/>
        <v>0</v>
      </c>
      <c r="N34" s="13">
        <f t="shared" si="6"/>
        <v>1</v>
      </c>
      <c r="O34" s="13">
        <f t="shared" si="6"/>
        <v>0</v>
      </c>
      <c r="P34" s="13">
        <f t="shared" si="6"/>
        <v>1</v>
      </c>
      <c r="Q34" s="13">
        <f t="shared" si="6"/>
        <v>0</v>
      </c>
      <c r="R34" s="13">
        <f t="shared" si="6"/>
        <v>0</v>
      </c>
      <c r="S34" s="13">
        <f t="shared" si="6"/>
        <v>1</v>
      </c>
      <c r="T34" s="13">
        <f t="shared" si="6"/>
        <v>0</v>
      </c>
      <c r="U34" s="13">
        <f t="shared" si="6"/>
        <v>1</v>
      </c>
      <c r="V34" s="13">
        <f t="shared" si="6"/>
        <v>0</v>
      </c>
      <c r="W34" s="13">
        <f t="shared" si="6"/>
        <v>1</v>
      </c>
      <c r="X34" s="13">
        <f t="shared" si="6"/>
        <v>0</v>
      </c>
      <c r="Y34" s="13">
        <f t="shared" si="6"/>
        <v>0</v>
      </c>
      <c r="Z34" s="13">
        <f t="shared" si="6"/>
        <v>1</v>
      </c>
      <c r="AA34" s="13">
        <f t="shared" si="6"/>
        <v>0</v>
      </c>
      <c r="AB34" s="13">
        <f t="shared" si="6"/>
        <v>1</v>
      </c>
      <c r="AC34" s="13">
        <f t="shared" si="6"/>
        <v>0</v>
      </c>
      <c r="AD34" s="13">
        <f t="shared" si="6"/>
        <v>1</v>
      </c>
      <c r="AE34" s="13">
        <f t="shared" si="6"/>
        <v>0</v>
      </c>
      <c r="AF34" s="13">
        <f t="shared" si="6"/>
        <v>0</v>
      </c>
      <c r="AG34" s="13">
        <f t="shared" si="6"/>
        <v>1</v>
      </c>
      <c r="AH34" s="13">
        <f t="shared" si="6"/>
        <v>0</v>
      </c>
      <c r="AI34" s="13">
        <f t="shared" si="6"/>
        <v>1</v>
      </c>
      <c r="AJ34" s="12"/>
    </row>
    <row r="35" spans="1:36" ht="33" customHeight="1" x14ac:dyDescent="0.2">
      <c r="A35" s="27"/>
      <c r="B35" s="28"/>
      <c r="C35" s="33" t="s">
        <v>10</v>
      </c>
      <c r="D35" s="34"/>
      <c r="E35" s="10">
        <f t="shared" ref="E35:AI35" si="7">E31*0.5</f>
        <v>0</v>
      </c>
      <c r="F35" s="10">
        <f t="shared" si="7"/>
        <v>0.5</v>
      </c>
      <c r="G35" s="10">
        <f t="shared" si="7"/>
        <v>0</v>
      </c>
      <c r="H35" s="10">
        <f t="shared" si="7"/>
        <v>0.5</v>
      </c>
      <c r="I35" s="10">
        <f t="shared" si="7"/>
        <v>0.5</v>
      </c>
      <c r="J35" s="10">
        <f t="shared" si="7"/>
        <v>0</v>
      </c>
      <c r="K35" s="10">
        <f t="shared" si="7"/>
        <v>0</v>
      </c>
      <c r="L35" s="10">
        <f t="shared" si="7"/>
        <v>0</v>
      </c>
      <c r="M35" s="10">
        <f t="shared" si="7"/>
        <v>0.5</v>
      </c>
      <c r="N35" s="10">
        <f t="shared" si="7"/>
        <v>0</v>
      </c>
      <c r="O35" s="10">
        <f t="shared" si="7"/>
        <v>0.5</v>
      </c>
      <c r="P35" s="10">
        <f t="shared" si="7"/>
        <v>0.5</v>
      </c>
      <c r="Q35" s="10">
        <f t="shared" si="7"/>
        <v>0</v>
      </c>
      <c r="R35" s="10">
        <f t="shared" si="7"/>
        <v>0</v>
      </c>
      <c r="S35" s="10">
        <f t="shared" si="7"/>
        <v>0</v>
      </c>
      <c r="T35" s="10">
        <f t="shared" si="7"/>
        <v>0.5</v>
      </c>
      <c r="U35" s="10">
        <f t="shared" si="7"/>
        <v>0</v>
      </c>
      <c r="V35" s="10">
        <f t="shared" si="7"/>
        <v>0.5</v>
      </c>
      <c r="W35" s="10">
        <f t="shared" si="7"/>
        <v>0.5</v>
      </c>
      <c r="X35" s="10">
        <f t="shared" si="7"/>
        <v>0</v>
      </c>
      <c r="Y35" s="10">
        <f t="shared" si="7"/>
        <v>0</v>
      </c>
      <c r="Z35" s="10">
        <f t="shared" si="7"/>
        <v>0</v>
      </c>
      <c r="AA35" s="10">
        <f t="shared" si="7"/>
        <v>0.5</v>
      </c>
      <c r="AB35" s="10">
        <f t="shared" si="7"/>
        <v>0</v>
      </c>
      <c r="AC35" s="10">
        <f t="shared" si="7"/>
        <v>0.5</v>
      </c>
      <c r="AD35" s="10">
        <f t="shared" si="7"/>
        <v>0.5</v>
      </c>
      <c r="AE35" s="10">
        <f t="shared" si="7"/>
        <v>0</v>
      </c>
      <c r="AF35" s="10">
        <f t="shared" si="7"/>
        <v>0</v>
      </c>
      <c r="AG35" s="10">
        <f t="shared" si="7"/>
        <v>0</v>
      </c>
      <c r="AH35" s="10">
        <f t="shared" si="7"/>
        <v>0.5</v>
      </c>
      <c r="AI35" s="10">
        <f t="shared" si="7"/>
        <v>0</v>
      </c>
      <c r="AJ35" s="11"/>
    </row>
    <row r="36" spans="1:36" ht="33" customHeight="1" x14ac:dyDescent="0.2">
      <c r="A36" s="27"/>
      <c r="B36" s="28"/>
      <c r="C36" s="33" t="s">
        <v>9</v>
      </c>
      <c r="D36" s="34"/>
      <c r="E36" s="10">
        <f t="shared" ref="E36:AI36" si="8">E32*0.33</f>
        <v>0</v>
      </c>
      <c r="F36" s="10">
        <f t="shared" si="8"/>
        <v>0.66</v>
      </c>
      <c r="G36" s="10">
        <f t="shared" si="8"/>
        <v>0</v>
      </c>
      <c r="H36" s="10">
        <f t="shared" si="8"/>
        <v>0.66</v>
      </c>
      <c r="I36" s="10">
        <f t="shared" si="8"/>
        <v>0.33</v>
      </c>
      <c r="J36" s="10">
        <f t="shared" si="8"/>
        <v>0</v>
      </c>
      <c r="K36" s="10">
        <f t="shared" si="8"/>
        <v>0</v>
      </c>
      <c r="L36" s="10">
        <f t="shared" si="8"/>
        <v>0</v>
      </c>
      <c r="M36" s="10">
        <f t="shared" si="8"/>
        <v>0.66</v>
      </c>
      <c r="N36" s="10">
        <f t="shared" si="8"/>
        <v>0</v>
      </c>
      <c r="O36" s="10">
        <f t="shared" si="8"/>
        <v>0.66</v>
      </c>
      <c r="P36" s="10">
        <f t="shared" si="8"/>
        <v>0.33</v>
      </c>
      <c r="Q36" s="10">
        <f t="shared" si="8"/>
        <v>0</v>
      </c>
      <c r="R36" s="10">
        <f t="shared" si="8"/>
        <v>0</v>
      </c>
      <c r="S36" s="10">
        <f t="shared" si="8"/>
        <v>0</v>
      </c>
      <c r="T36" s="10">
        <f t="shared" si="8"/>
        <v>0.66</v>
      </c>
      <c r="U36" s="10">
        <f t="shared" si="8"/>
        <v>0</v>
      </c>
      <c r="V36" s="10">
        <f t="shared" si="8"/>
        <v>0.66</v>
      </c>
      <c r="W36" s="10">
        <f t="shared" si="8"/>
        <v>0.33</v>
      </c>
      <c r="X36" s="10">
        <f t="shared" si="8"/>
        <v>0</v>
      </c>
      <c r="Y36" s="10">
        <f t="shared" si="8"/>
        <v>0</v>
      </c>
      <c r="Z36" s="10">
        <f t="shared" si="8"/>
        <v>0</v>
      </c>
      <c r="AA36" s="10">
        <f t="shared" si="8"/>
        <v>0.66</v>
      </c>
      <c r="AB36" s="10">
        <f t="shared" si="8"/>
        <v>0</v>
      </c>
      <c r="AC36" s="10">
        <f t="shared" si="8"/>
        <v>0.66</v>
      </c>
      <c r="AD36" s="10">
        <f t="shared" si="8"/>
        <v>0.33</v>
      </c>
      <c r="AE36" s="10">
        <f t="shared" si="8"/>
        <v>0</v>
      </c>
      <c r="AF36" s="10">
        <f t="shared" si="8"/>
        <v>0</v>
      </c>
      <c r="AG36" s="10">
        <f t="shared" si="8"/>
        <v>0</v>
      </c>
      <c r="AH36" s="10">
        <f t="shared" si="8"/>
        <v>0.66</v>
      </c>
      <c r="AI36" s="10">
        <f t="shared" si="8"/>
        <v>0</v>
      </c>
      <c r="AJ36" s="9"/>
    </row>
    <row r="37" spans="1:36" ht="33" customHeight="1" x14ac:dyDescent="0.2">
      <c r="A37" s="29"/>
      <c r="B37" s="30"/>
      <c r="C37" s="35" t="s">
        <v>1</v>
      </c>
      <c r="D37" s="36"/>
      <c r="E37" s="8">
        <f t="shared" ref="E37:AI37" si="9">SUM(E34:E36)</f>
        <v>1</v>
      </c>
      <c r="F37" s="8">
        <f t="shared" si="9"/>
        <v>1.1600000000000001</v>
      </c>
      <c r="G37" s="8">
        <f t="shared" si="9"/>
        <v>1</v>
      </c>
      <c r="H37" s="8">
        <f t="shared" si="9"/>
        <v>1.1600000000000001</v>
      </c>
      <c r="I37" s="8">
        <f t="shared" si="9"/>
        <v>1.83</v>
      </c>
      <c r="J37" s="8">
        <f t="shared" si="9"/>
        <v>0</v>
      </c>
      <c r="K37" s="8">
        <f t="shared" si="9"/>
        <v>0</v>
      </c>
      <c r="L37" s="8">
        <f t="shared" si="9"/>
        <v>1</v>
      </c>
      <c r="M37" s="8">
        <f t="shared" si="9"/>
        <v>1.1600000000000001</v>
      </c>
      <c r="N37" s="8">
        <f t="shared" si="9"/>
        <v>1</v>
      </c>
      <c r="O37" s="8">
        <f t="shared" si="9"/>
        <v>1.1600000000000001</v>
      </c>
      <c r="P37" s="8">
        <f t="shared" si="9"/>
        <v>1.83</v>
      </c>
      <c r="Q37" s="8">
        <f t="shared" si="9"/>
        <v>0</v>
      </c>
      <c r="R37" s="8">
        <f t="shared" si="9"/>
        <v>0</v>
      </c>
      <c r="S37" s="8">
        <f t="shared" si="9"/>
        <v>1</v>
      </c>
      <c r="T37" s="8">
        <f t="shared" si="9"/>
        <v>1.1600000000000001</v>
      </c>
      <c r="U37" s="8">
        <f t="shared" si="9"/>
        <v>1</v>
      </c>
      <c r="V37" s="8">
        <f t="shared" si="9"/>
        <v>1.1600000000000001</v>
      </c>
      <c r="W37" s="8">
        <f t="shared" si="9"/>
        <v>1.83</v>
      </c>
      <c r="X37" s="8">
        <f t="shared" si="9"/>
        <v>0</v>
      </c>
      <c r="Y37" s="8">
        <f t="shared" si="9"/>
        <v>0</v>
      </c>
      <c r="Z37" s="8">
        <f t="shared" si="9"/>
        <v>1</v>
      </c>
      <c r="AA37" s="8">
        <f t="shared" si="9"/>
        <v>1.1600000000000001</v>
      </c>
      <c r="AB37" s="8">
        <f t="shared" si="9"/>
        <v>1</v>
      </c>
      <c r="AC37" s="8">
        <f t="shared" si="9"/>
        <v>1.1600000000000001</v>
      </c>
      <c r="AD37" s="8">
        <f t="shared" si="9"/>
        <v>1.83</v>
      </c>
      <c r="AE37" s="8">
        <f t="shared" si="9"/>
        <v>0</v>
      </c>
      <c r="AF37" s="8">
        <f t="shared" si="9"/>
        <v>0</v>
      </c>
      <c r="AG37" s="8">
        <f t="shared" si="9"/>
        <v>1</v>
      </c>
      <c r="AH37" s="8">
        <f t="shared" si="9"/>
        <v>1.1600000000000001</v>
      </c>
      <c r="AI37" s="8">
        <f t="shared" si="9"/>
        <v>1</v>
      </c>
      <c r="AJ37" s="5">
        <f>SUM(E37:AI37)</f>
        <v>27.76</v>
      </c>
    </row>
    <row r="38" spans="1:36" ht="33" customHeight="1" x14ac:dyDescent="0.2">
      <c r="A38" s="20" t="s">
        <v>8</v>
      </c>
      <c r="B38" s="21"/>
      <c r="C38" s="21"/>
      <c r="D38" s="22"/>
      <c r="E38" s="7">
        <v>1</v>
      </c>
      <c r="F38" s="7">
        <v>1</v>
      </c>
      <c r="G38" s="7">
        <v>1</v>
      </c>
      <c r="H38" s="7">
        <v>2</v>
      </c>
      <c r="I38" s="7">
        <v>2</v>
      </c>
      <c r="J38" s="7"/>
      <c r="K38" s="7"/>
      <c r="L38" s="7">
        <v>1</v>
      </c>
      <c r="M38" s="7">
        <v>1</v>
      </c>
      <c r="N38" s="7">
        <v>1</v>
      </c>
      <c r="O38" s="7">
        <v>2</v>
      </c>
      <c r="P38" s="7">
        <v>2</v>
      </c>
      <c r="Q38" s="7"/>
      <c r="R38" s="7"/>
      <c r="S38" s="7">
        <v>1</v>
      </c>
      <c r="T38" s="7">
        <v>1</v>
      </c>
      <c r="U38" s="7">
        <v>1</v>
      </c>
      <c r="V38" s="7">
        <v>2</v>
      </c>
      <c r="W38" s="7">
        <v>2</v>
      </c>
      <c r="X38" s="7"/>
      <c r="Y38" s="7"/>
      <c r="Z38" s="7">
        <v>1</v>
      </c>
      <c r="AA38" s="7">
        <v>1</v>
      </c>
      <c r="AB38" s="7">
        <v>1</v>
      </c>
      <c r="AC38" s="7">
        <v>2</v>
      </c>
      <c r="AD38" s="7">
        <v>2</v>
      </c>
      <c r="AE38" s="7"/>
      <c r="AF38" s="7"/>
      <c r="AG38" s="7">
        <v>1</v>
      </c>
      <c r="AH38" s="7">
        <v>1</v>
      </c>
      <c r="AI38" s="6">
        <v>1</v>
      </c>
      <c r="AJ38" s="5">
        <f>SUM(E38:AI38)</f>
        <v>31</v>
      </c>
    </row>
    <row r="40" spans="1:36" x14ac:dyDescent="0.2">
      <c r="A40" s="23" t="s">
        <v>7</v>
      </c>
      <c r="B40" s="23"/>
      <c r="C40" s="23"/>
      <c r="D40" s="23"/>
      <c r="E40" s="23"/>
      <c r="F40" s="23"/>
      <c r="G40" s="23"/>
      <c r="H40" s="23"/>
      <c r="I40" s="23">
        <f>COUNTIF(E33:AI33,"&gt;0")</f>
        <v>23</v>
      </c>
      <c r="J40" s="23"/>
      <c r="K40" s="23"/>
      <c r="L40" s="2" t="s">
        <v>0</v>
      </c>
      <c r="O40" s="23" t="s">
        <v>6</v>
      </c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4">
        <f>AJ33/I40</f>
        <v>2.1304347826086958</v>
      </c>
      <c r="AA40" s="24"/>
      <c r="AB40" s="24"/>
      <c r="AC40" s="2" t="s">
        <v>2</v>
      </c>
    </row>
    <row r="42" spans="1:36" ht="21.75" customHeight="1" x14ac:dyDescent="0.2">
      <c r="B42" s="2" t="s">
        <v>3</v>
      </c>
      <c r="C42" s="2" t="s">
        <v>5</v>
      </c>
    </row>
    <row r="43" spans="1:36" ht="21.75" customHeight="1" x14ac:dyDescent="0.2">
      <c r="C43" s="2" t="s">
        <v>28</v>
      </c>
    </row>
    <row r="44" spans="1:36" ht="21.75" customHeight="1" x14ac:dyDescent="0.2">
      <c r="C44" s="2" t="s">
        <v>27</v>
      </c>
    </row>
  </sheetData>
  <sheetProtection sheet="1" objects="1" scenarios="1"/>
  <mergeCells count="42">
    <mergeCell ref="C8:D8"/>
    <mergeCell ref="AJ27:AJ29"/>
    <mergeCell ref="C15:D15"/>
    <mergeCell ref="C14:D14"/>
    <mergeCell ref="C13:D13"/>
    <mergeCell ref="A16:D16"/>
    <mergeCell ref="A27:C29"/>
    <mergeCell ref="D27:AI27"/>
    <mergeCell ref="B25:C25"/>
    <mergeCell ref="D25:AH25"/>
    <mergeCell ref="C37:D37"/>
    <mergeCell ref="A2:AJ2"/>
    <mergeCell ref="A18:H18"/>
    <mergeCell ref="I18:K18"/>
    <mergeCell ref="A24:AJ24"/>
    <mergeCell ref="AJ5:AJ7"/>
    <mergeCell ref="A8:B11"/>
    <mergeCell ref="A12:B15"/>
    <mergeCell ref="D5:AI5"/>
    <mergeCell ref="C12:D12"/>
    <mergeCell ref="C11:D11"/>
    <mergeCell ref="B3:C3"/>
    <mergeCell ref="D3:AH3"/>
    <mergeCell ref="A5:C7"/>
    <mergeCell ref="C10:D10"/>
    <mergeCell ref="C9:D9"/>
    <mergeCell ref="A38:D38"/>
    <mergeCell ref="A40:H40"/>
    <mergeCell ref="I40:K40"/>
    <mergeCell ref="O18:Y18"/>
    <mergeCell ref="Z18:AB18"/>
    <mergeCell ref="O40:Y40"/>
    <mergeCell ref="Z40:AB40"/>
    <mergeCell ref="A30:B33"/>
    <mergeCell ref="C30:D30"/>
    <mergeCell ref="C31:D31"/>
    <mergeCell ref="C32:D32"/>
    <mergeCell ref="C33:D33"/>
    <mergeCell ref="A34:B37"/>
    <mergeCell ref="C34:D34"/>
    <mergeCell ref="C35:D35"/>
    <mergeCell ref="C36:D36"/>
  </mergeCells>
  <phoneticPr fontId="2"/>
  <printOptions horizontalCentered="1"/>
  <pageMargins left="0.31496062992125984" right="0.31496062992125984" top="0.74803149606299213" bottom="0.74803149606299213" header="0.31496062992125984" footer="0.31496062992125984"/>
  <pageSetup paperSize="9" scale="90" orientation="landscape" r:id="rId1"/>
  <rowBreaks count="1" manualBreakCount="1">
    <brk id="22" max="3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報酬算定区分（新規・児発・放デイ共通）_別添</vt:lpstr>
      <vt:lpstr>'報酬算定区分（新規・児発・放デイ共通）_別添'!Print_Area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</dc:creator>
  <cp:lastModifiedBy>山口 晴丘</cp:lastModifiedBy>
  <cp:lastPrinted>2024-12-11T07:04:27Z</cp:lastPrinted>
  <dcterms:created xsi:type="dcterms:W3CDTF">2018-03-25T01:42:29Z</dcterms:created>
  <dcterms:modified xsi:type="dcterms:W3CDTF">2024-12-12T05:12:35Z</dcterms:modified>
</cp:coreProperties>
</file>