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filterPrivacy="1"/>
  <xr:revisionPtr revIDLastSave="0" documentId="13_ncr:1_{AE1210CC-7644-457F-BBB2-F3EF7AF3902C}" xr6:coauthVersionLast="47" xr6:coauthVersionMax="47" xr10:uidLastSave="{00000000-0000-0000-0000-000000000000}"/>
  <bookViews>
    <workbookView xWindow="28680" yWindow="-45" windowWidth="29040" windowHeight="15720" xr2:uid="{00000000-000D-0000-FFFF-FFFF00000000}"/>
  </bookViews>
  <sheets>
    <sheet name="注意点" sheetId="17" r:id="rId1"/>
    <sheet name="①報告書(入力不用)" sheetId="10" r:id="rId2"/>
    <sheet name="②積算内訳(入力不用)" sheetId="15" r:id="rId3"/>
    <sheet name="③入力用シート" sheetId="13" r:id="rId4"/>
    <sheet name="④まとめ用(入力不用)" sheetId="16" r:id="rId5"/>
  </sheets>
  <definedNames>
    <definedName name="_xlnm.Print_Area" localSheetId="1">'①報告書(入力不用)'!$A$1:$AB$33</definedName>
    <definedName name="_xlnm.Print_Area" localSheetId="2">'②積算内訳(入力不用)'!$A$1:$AD$46</definedName>
    <definedName name="_xlnm.Print_Area" localSheetId="3">③入力用シート!$A$1:$AF$72</definedName>
    <definedName name="_xlnm.Print_Area" localSheetId="4">'④まとめ用(入力不用)'!$A$1:$L$5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9" i="10" l="1"/>
  <c r="AA53" i="13"/>
  <c r="W2" i="10" l="1"/>
  <c r="P26" i="15"/>
  <c r="P27" i="15"/>
  <c r="P28" i="15"/>
  <c r="P29" i="15"/>
  <c r="P25" i="15"/>
  <c r="L26" i="15"/>
  <c r="L27" i="15"/>
  <c r="L28" i="15"/>
  <c r="L29" i="15"/>
  <c r="L25" i="15"/>
  <c r="H26" i="15"/>
  <c r="H27" i="15"/>
  <c r="H28" i="15"/>
  <c r="H29" i="15"/>
  <c r="H25" i="15"/>
  <c r="D25" i="15"/>
  <c r="T8" i="10"/>
  <c r="I30" i="13"/>
  <c r="T6" i="10" l="1"/>
  <c r="B12" i="15"/>
  <c r="B9" i="15"/>
  <c r="O14" i="10" l="1"/>
  <c r="R14" i="10"/>
  <c r="S27" i="15" l="1"/>
  <c r="L30" i="15"/>
  <c r="H30" i="15" l="1"/>
  <c r="S25" i="15"/>
  <c r="P30" i="15"/>
  <c r="S26" i="15"/>
  <c r="S29" i="15"/>
  <c r="S28" i="15"/>
  <c r="C14" i="10"/>
  <c r="S30" i="15" l="1"/>
  <c r="C36" i="15" s="1"/>
  <c r="D26" i="15" l="1"/>
  <c r="B18" i="15"/>
  <c r="D28" i="15"/>
  <c r="D29" i="15"/>
  <c r="D27" i="15"/>
  <c r="V22" i="10" l="1"/>
  <c r="B6" i="15"/>
  <c r="O33" i="15" l="1"/>
  <c r="I33" i="15"/>
  <c r="B15" i="15"/>
  <c r="H49" i="13"/>
  <c r="F5" i="16" l="1"/>
  <c r="E5" i="16"/>
  <c r="B5" i="16" l="1"/>
  <c r="A5" i="16"/>
  <c r="G5" i="16"/>
  <c r="N49" i="13" l="1"/>
  <c r="K49" i="13"/>
  <c r="Q48" i="13"/>
  <c r="Q47" i="13"/>
  <c r="Q46" i="13"/>
  <c r="Q45" i="13"/>
  <c r="Q44" i="13"/>
  <c r="Q49" i="13" l="1"/>
  <c r="D5" i="16" s="1"/>
  <c r="C39" i="15" l="1"/>
  <c r="AA67" i="13"/>
  <c r="X67" i="13"/>
  <c r="U67" i="13"/>
  <c r="K5" i="16" s="1"/>
  <c r="R67" i="13"/>
  <c r="J5" i="16" s="1"/>
  <c r="O67" i="13"/>
  <c r="L67" i="13"/>
  <c r="I5" i="16" s="1"/>
  <c r="I67" i="13"/>
  <c r="H5" i="16" s="1"/>
  <c r="AD66" i="13"/>
  <c r="AD65" i="13"/>
  <c r="AD64" i="13"/>
  <c r="AD63" i="13"/>
  <c r="AD62" i="13"/>
  <c r="AD61" i="13"/>
  <c r="AA36" i="13"/>
  <c r="C33" i="15"/>
  <c r="A74" i="13"/>
  <c r="AD67" i="13" l="1"/>
  <c r="AA72" i="13" l="1"/>
  <c r="L5" i="16"/>
  <c r="V26" i="10"/>
</calcChain>
</file>

<file path=xl/sharedStrings.xml><?xml version="1.0" encoding="utf-8"?>
<sst xmlns="http://schemas.openxmlformats.org/spreadsheetml/2006/main" count="223" uniqueCount="191">
  <si>
    <t>第２号様式（第８条関係）</t>
    <rPh sb="0" eb="1">
      <t>ダイ</t>
    </rPh>
    <rPh sb="2" eb="3">
      <t>ゴウ</t>
    </rPh>
    <rPh sb="3" eb="5">
      <t>ヨウシキ</t>
    </rPh>
    <rPh sb="6" eb="7">
      <t>ダイ</t>
    </rPh>
    <rPh sb="8" eb="9">
      <t>ジョウ</t>
    </rPh>
    <rPh sb="9" eb="11">
      <t>カンケイ</t>
    </rPh>
    <phoneticPr fontId="1"/>
  </si>
  <si>
    <t>名　　　　称</t>
    <rPh sb="0" eb="1">
      <t>ナ</t>
    </rPh>
    <rPh sb="5" eb="6">
      <t>ショウ</t>
    </rPh>
    <phoneticPr fontId="1"/>
  </si>
  <si>
    <t>所 　在　 地</t>
    <rPh sb="0" eb="1">
      <t>トコロ</t>
    </rPh>
    <rPh sb="3" eb="4">
      <t>ザイ</t>
    </rPh>
    <rPh sb="6" eb="7">
      <t>チ</t>
    </rPh>
    <phoneticPr fontId="1"/>
  </si>
  <si>
    <t>千葉県知事　熊谷　俊人　様</t>
    <rPh sb="0" eb="3">
      <t>チバケン</t>
    </rPh>
    <rPh sb="3" eb="5">
      <t>チジ</t>
    </rPh>
    <rPh sb="6" eb="8">
      <t>クマガイ</t>
    </rPh>
    <rPh sb="9" eb="11">
      <t>トシヒト</t>
    </rPh>
    <rPh sb="12" eb="13">
      <t>サマ</t>
    </rPh>
    <phoneticPr fontId="1"/>
  </si>
  <si>
    <t>千葉県新型コロナウイルス感染症対策事業補助金に係る消費税及び地方</t>
    <rPh sb="0" eb="3">
      <t>チバケン</t>
    </rPh>
    <rPh sb="3" eb="5">
      <t>シンガタ</t>
    </rPh>
    <rPh sb="12" eb="15">
      <t>カンセンショウ</t>
    </rPh>
    <rPh sb="15" eb="17">
      <t>タイサク</t>
    </rPh>
    <rPh sb="17" eb="19">
      <t>ジギョウ</t>
    </rPh>
    <rPh sb="19" eb="22">
      <t>ホジョキン</t>
    </rPh>
    <rPh sb="23" eb="24">
      <t>カカ</t>
    </rPh>
    <rPh sb="25" eb="28">
      <t>ショウヒゼイ</t>
    </rPh>
    <rPh sb="28" eb="29">
      <t>オヨ</t>
    </rPh>
    <rPh sb="30" eb="32">
      <t>チホウ</t>
    </rPh>
    <phoneticPr fontId="1"/>
  </si>
  <si>
    <t>消費税に係る仕入控除税額報告書</t>
    <rPh sb="0" eb="3">
      <t>ショウヒゼイ</t>
    </rPh>
    <rPh sb="4" eb="5">
      <t>カカ</t>
    </rPh>
    <rPh sb="6" eb="8">
      <t>シイレ</t>
    </rPh>
    <rPh sb="8" eb="10">
      <t>コウジョ</t>
    </rPh>
    <rPh sb="10" eb="12">
      <t>ゼイガク</t>
    </rPh>
    <rPh sb="12" eb="15">
      <t>ホウコクショ</t>
    </rPh>
    <phoneticPr fontId="1"/>
  </si>
  <si>
    <t>付け千葉県疾病指令第</t>
    <rPh sb="0" eb="1">
      <t>ヅ</t>
    </rPh>
    <rPh sb="2" eb="5">
      <t>チバケン</t>
    </rPh>
    <rPh sb="5" eb="7">
      <t>シッペイ</t>
    </rPh>
    <rPh sb="7" eb="9">
      <t>シレイ</t>
    </rPh>
    <rPh sb="9" eb="10">
      <t>ダイ</t>
    </rPh>
    <phoneticPr fontId="1"/>
  </si>
  <si>
    <t>葉県新型コロナウイルス感染症対策事業補助金について、千葉県新型コロナウイルス感</t>
    <rPh sb="0" eb="1">
      <t>ハ</t>
    </rPh>
    <rPh sb="1" eb="2">
      <t>ケン</t>
    </rPh>
    <rPh sb="2" eb="4">
      <t>シンガタ</t>
    </rPh>
    <rPh sb="11" eb="14">
      <t>カンセンショウ</t>
    </rPh>
    <rPh sb="14" eb="16">
      <t>タイサク</t>
    </rPh>
    <rPh sb="16" eb="18">
      <t>ジギョウ</t>
    </rPh>
    <rPh sb="18" eb="21">
      <t>ホジョキン</t>
    </rPh>
    <rPh sb="26" eb="29">
      <t>チバケン</t>
    </rPh>
    <rPh sb="29" eb="31">
      <t>シンガタ</t>
    </rPh>
    <rPh sb="38" eb="39">
      <t>カン</t>
    </rPh>
    <phoneticPr fontId="1"/>
  </si>
  <si>
    <t>染症対策事業補助金交付要綱第８条の規定に基づき、下記のとおり報告します。</t>
    <rPh sb="0" eb="1">
      <t>ソメ</t>
    </rPh>
    <rPh sb="1" eb="2">
      <t>ショウ</t>
    </rPh>
    <rPh sb="2" eb="4">
      <t>タイサク</t>
    </rPh>
    <rPh sb="4" eb="6">
      <t>ジギョウ</t>
    </rPh>
    <rPh sb="6" eb="9">
      <t>ホジョキン</t>
    </rPh>
    <rPh sb="9" eb="11">
      <t>コウフ</t>
    </rPh>
    <rPh sb="11" eb="13">
      <t>ヨウコウ</t>
    </rPh>
    <rPh sb="13" eb="14">
      <t>ダイ</t>
    </rPh>
    <rPh sb="15" eb="16">
      <t>ジョウ</t>
    </rPh>
    <rPh sb="17" eb="19">
      <t>キテイ</t>
    </rPh>
    <rPh sb="20" eb="21">
      <t>モト</t>
    </rPh>
    <rPh sb="24" eb="26">
      <t>カキ</t>
    </rPh>
    <rPh sb="30" eb="32">
      <t>ホウコク</t>
    </rPh>
    <phoneticPr fontId="1"/>
  </si>
  <si>
    <t>記</t>
    <rPh sb="0" eb="1">
      <t>シル</t>
    </rPh>
    <phoneticPr fontId="1"/>
  </si>
  <si>
    <t>１　千葉県新型コロナウイルス感染症対策事業補助金交付要綱第１４条の規定による</t>
    <rPh sb="2" eb="5">
      <t>チバケン</t>
    </rPh>
    <rPh sb="5" eb="7">
      <t>シンガタ</t>
    </rPh>
    <rPh sb="14" eb="17">
      <t>カンセンショウ</t>
    </rPh>
    <rPh sb="17" eb="19">
      <t>タイサク</t>
    </rPh>
    <rPh sb="19" eb="21">
      <t>ジギョウ</t>
    </rPh>
    <rPh sb="21" eb="24">
      <t>ホジョキン</t>
    </rPh>
    <rPh sb="24" eb="26">
      <t>コウフ</t>
    </rPh>
    <rPh sb="26" eb="28">
      <t>ヨウコウ</t>
    </rPh>
    <rPh sb="28" eb="29">
      <t>ダイ</t>
    </rPh>
    <rPh sb="31" eb="32">
      <t>ジョウ</t>
    </rPh>
    <rPh sb="33" eb="35">
      <t>キテイ</t>
    </rPh>
    <phoneticPr fontId="1"/>
  </si>
  <si>
    <t>　補助金額の額の確定額</t>
    <phoneticPr fontId="1"/>
  </si>
  <si>
    <t>円</t>
    <rPh sb="0" eb="1">
      <t>エン</t>
    </rPh>
    <phoneticPr fontId="1"/>
  </si>
  <si>
    <t>金</t>
    <rPh sb="0" eb="1">
      <t>キン</t>
    </rPh>
    <phoneticPr fontId="1"/>
  </si>
  <si>
    <t>２　消費税及び地方消費税の申告により確定した消費税及び地方消費税に係る</t>
    <rPh sb="2" eb="5">
      <t>ショウヒゼイ</t>
    </rPh>
    <rPh sb="5" eb="6">
      <t>オヨ</t>
    </rPh>
    <rPh sb="7" eb="9">
      <t>チホウ</t>
    </rPh>
    <rPh sb="9" eb="12">
      <t>ショウヒゼイ</t>
    </rPh>
    <rPh sb="13" eb="15">
      <t>シンコク</t>
    </rPh>
    <rPh sb="18" eb="20">
      <t>カクテイ</t>
    </rPh>
    <rPh sb="22" eb="25">
      <t>ショウヒゼイ</t>
    </rPh>
    <rPh sb="25" eb="26">
      <t>オヨ</t>
    </rPh>
    <rPh sb="27" eb="29">
      <t>チホウ</t>
    </rPh>
    <rPh sb="29" eb="32">
      <t>ショウヒゼイ</t>
    </rPh>
    <rPh sb="33" eb="34">
      <t>カカ</t>
    </rPh>
    <phoneticPr fontId="1"/>
  </si>
  <si>
    <t>　仕入控除税額（要返還相当額）</t>
    <rPh sb="1" eb="3">
      <t>シイレ</t>
    </rPh>
    <rPh sb="3" eb="5">
      <t>コウジョ</t>
    </rPh>
    <rPh sb="5" eb="7">
      <t>ゼイガク</t>
    </rPh>
    <rPh sb="8" eb="9">
      <t>ヨウ</t>
    </rPh>
    <rPh sb="9" eb="11">
      <t>ヘンカン</t>
    </rPh>
    <rPh sb="11" eb="13">
      <t>ソウトウ</t>
    </rPh>
    <rPh sb="13" eb="14">
      <t>ガク</t>
    </rPh>
    <phoneticPr fontId="1"/>
  </si>
  <si>
    <t>３　添付書類</t>
    <rPh sb="2" eb="4">
      <t>テンプ</t>
    </rPh>
    <rPh sb="4" eb="6">
      <t>ショルイ</t>
    </rPh>
    <phoneticPr fontId="1"/>
  </si>
  <si>
    <t>・補助金の交付決定を受けた年度の消費税の確定申告書及び付表２の写し等</t>
    <rPh sb="1" eb="4">
      <t>ホジョキン</t>
    </rPh>
    <rPh sb="5" eb="7">
      <t>コウフ</t>
    </rPh>
    <rPh sb="7" eb="9">
      <t>ケッテイ</t>
    </rPh>
    <rPh sb="10" eb="11">
      <t>ウ</t>
    </rPh>
    <rPh sb="13" eb="15">
      <t>ネンド</t>
    </rPh>
    <rPh sb="16" eb="19">
      <t>ショウヒゼイ</t>
    </rPh>
    <rPh sb="20" eb="22">
      <t>カクテイ</t>
    </rPh>
    <rPh sb="22" eb="24">
      <t>シンコク</t>
    </rPh>
    <rPh sb="24" eb="25">
      <t>ショ</t>
    </rPh>
    <rPh sb="25" eb="26">
      <t>オヨ</t>
    </rPh>
    <rPh sb="27" eb="29">
      <t>フヒョウ</t>
    </rPh>
    <rPh sb="31" eb="32">
      <t>ウツ</t>
    </rPh>
    <rPh sb="33" eb="34">
      <t>トウ</t>
    </rPh>
    <phoneticPr fontId="1"/>
  </si>
  <si>
    <t>積算内訳</t>
    <rPh sb="0" eb="2">
      <t>セキサン</t>
    </rPh>
    <rPh sb="2" eb="4">
      <t>ウチワケ</t>
    </rPh>
    <phoneticPr fontId="1"/>
  </si>
  <si>
    <t>１　医療機関名</t>
    <rPh sb="2" eb="4">
      <t>イリョウ</t>
    </rPh>
    <rPh sb="4" eb="6">
      <t>キカン</t>
    </rPh>
    <rPh sb="6" eb="7">
      <t>メイ</t>
    </rPh>
    <phoneticPr fontId="1"/>
  </si>
  <si>
    <t>２　開設者氏名</t>
    <rPh sb="2" eb="5">
      <t>カイセツシャ</t>
    </rPh>
    <rPh sb="5" eb="7">
      <t>シメイ</t>
    </rPh>
    <phoneticPr fontId="1"/>
  </si>
  <si>
    <t>３　医療機関の所在地</t>
    <rPh sb="2" eb="4">
      <t>イリョウ</t>
    </rPh>
    <rPh sb="4" eb="6">
      <t>キカン</t>
    </rPh>
    <rPh sb="7" eb="10">
      <t>ショザイチ</t>
    </rPh>
    <phoneticPr fontId="1"/>
  </si>
  <si>
    <t>４　補助金交付事業名</t>
    <rPh sb="2" eb="5">
      <t>ホジョキン</t>
    </rPh>
    <rPh sb="5" eb="7">
      <t>コウフ</t>
    </rPh>
    <rPh sb="7" eb="9">
      <t>ジギョウ</t>
    </rPh>
    <rPh sb="9" eb="10">
      <t>メイ</t>
    </rPh>
    <phoneticPr fontId="1"/>
  </si>
  <si>
    <t>５　補助金額の額の確定額</t>
    <rPh sb="2" eb="4">
      <t>ホジョ</t>
    </rPh>
    <rPh sb="4" eb="6">
      <t>キンガク</t>
    </rPh>
    <rPh sb="7" eb="8">
      <t>ガク</t>
    </rPh>
    <rPh sb="9" eb="11">
      <t>カクテイ</t>
    </rPh>
    <rPh sb="11" eb="12">
      <t>ガク</t>
    </rPh>
    <phoneticPr fontId="1"/>
  </si>
  <si>
    <t>６　概要</t>
    <rPh sb="2" eb="4">
      <t>ガイヨウ</t>
    </rPh>
    <phoneticPr fontId="1"/>
  </si>
  <si>
    <t>※　添付書類</t>
    <rPh sb="2" eb="4">
      <t>テンプ</t>
    </rPh>
    <rPh sb="4" eb="6">
      <t>ショルイ</t>
    </rPh>
    <phoneticPr fontId="1"/>
  </si>
  <si>
    <t>●課税期間分の消費税及び地方消費税の確定申告書（写し）</t>
    <rPh sb="1" eb="3">
      <t>カゼイ</t>
    </rPh>
    <rPh sb="3" eb="5">
      <t>キカン</t>
    </rPh>
    <rPh sb="5" eb="6">
      <t>ブン</t>
    </rPh>
    <rPh sb="7" eb="9">
      <t>ショウヒ</t>
    </rPh>
    <rPh sb="9" eb="10">
      <t>ゼイ</t>
    </rPh>
    <rPh sb="10" eb="11">
      <t>オヨ</t>
    </rPh>
    <rPh sb="12" eb="14">
      <t>チホウ</t>
    </rPh>
    <rPh sb="14" eb="17">
      <t>ショウヒゼイ</t>
    </rPh>
    <rPh sb="18" eb="20">
      <t>カクテイ</t>
    </rPh>
    <rPh sb="20" eb="22">
      <t>シンコク</t>
    </rPh>
    <rPh sb="22" eb="23">
      <t>ショ</t>
    </rPh>
    <rPh sb="24" eb="25">
      <t>ウツ</t>
    </rPh>
    <phoneticPr fontId="1"/>
  </si>
  <si>
    <t>●課税売上割合・控除対象仕入税額等の計算表（写し）</t>
    <rPh sb="1" eb="3">
      <t>カゼイ</t>
    </rPh>
    <rPh sb="3" eb="5">
      <t>ウリアゲ</t>
    </rPh>
    <rPh sb="5" eb="7">
      <t>ワリアイ</t>
    </rPh>
    <rPh sb="8" eb="10">
      <t>コウジョ</t>
    </rPh>
    <rPh sb="10" eb="12">
      <t>タイショウ</t>
    </rPh>
    <rPh sb="12" eb="14">
      <t>シイレ</t>
    </rPh>
    <rPh sb="14" eb="16">
      <t>ゼイガク</t>
    </rPh>
    <rPh sb="16" eb="17">
      <t>トウ</t>
    </rPh>
    <rPh sb="18" eb="20">
      <t>ケイサン</t>
    </rPh>
    <rPh sb="20" eb="21">
      <t>ヒョウ</t>
    </rPh>
    <rPh sb="22" eb="23">
      <t>ウツ</t>
    </rPh>
    <phoneticPr fontId="1"/>
  </si>
  <si>
    <t>●医療法人以外の事業者については特定収入割合がわかる書類　等</t>
    <rPh sb="1" eb="3">
      <t>イリョウ</t>
    </rPh>
    <rPh sb="3" eb="5">
      <t>ホウジン</t>
    </rPh>
    <rPh sb="5" eb="7">
      <t>イガイ</t>
    </rPh>
    <rPh sb="8" eb="11">
      <t>ジギョウシャ</t>
    </rPh>
    <rPh sb="16" eb="18">
      <t>トクテイ</t>
    </rPh>
    <rPh sb="18" eb="20">
      <t>シュウニュウ</t>
    </rPh>
    <rPh sb="20" eb="22">
      <t>ワリアイ</t>
    </rPh>
    <rPh sb="26" eb="28">
      <t>ショルイ</t>
    </rPh>
    <rPh sb="29" eb="30">
      <t>トウ</t>
    </rPh>
    <phoneticPr fontId="1"/>
  </si>
  <si>
    <t>　（ただし、社会医療法人は書類の提出が必要です。）</t>
    <rPh sb="6" eb="8">
      <t>シャカイ</t>
    </rPh>
    <rPh sb="8" eb="10">
      <t>イリョウ</t>
    </rPh>
    <rPh sb="10" eb="12">
      <t>ホウジン</t>
    </rPh>
    <rPh sb="13" eb="15">
      <t>ショルイ</t>
    </rPh>
    <rPh sb="16" eb="18">
      <t>テイシュツ</t>
    </rPh>
    <rPh sb="19" eb="21">
      <t>ヒツヨウ</t>
    </rPh>
    <phoneticPr fontId="1"/>
  </si>
  <si>
    <t>《入力用シート》</t>
    <rPh sb="1" eb="3">
      <t>ニュウリョク</t>
    </rPh>
    <rPh sb="3" eb="4">
      <t>ヨウ</t>
    </rPh>
    <phoneticPr fontId="5"/>
  </si>
  <si>
    <t>基本情報</t>
    <rPh sb="0" eb="2">
      <t>キホン</t>
    </rPh>
    <rPh sb="2" eb="4">
      <t>ジョウホウ</t>
    </rPh>
    <phoneticPr fontId="5"/>
  </si>
  <si>
    <t>事業名</t>
    <rPh sb="0" eb="2">
      <t>ジギョウ</t>
    </rPh>
    <rPh sb="2" eb="3">
      <t>メイ</t>
    </rPh>
    <phoneticPr fontId="5"/>
  </si>
  <si>
    <t>交付決定日</t>
    <rPh sb="0" eb="2">
      <t>コウフ</t>
    </rPh>
    <rPh sb="2" eb="5">
      <t>ケッテイビ</t>
    </rPh>
    <phoneticPr fontId="5"/>
  </si>
  <si>
    <t>交付決定番号</t>
    <rPh sb="0" eb="2">
      <t>コウフ</t>
    </rPh>
    <rPh sb="2" eb="4">
      <t>ケッテイ</t>
    </rPh>
    <rPh sb="4" eb="6">
      <t>バンゴウ</t>
    </rPh>
    <phoneticPr fontId="5"/>
  </si>
  <si>
    <t>第</t>
    <rPh sb="0" eb="1">
      <t>ダイ</t>
    </rPh>
    <phoneticPr fontId="5"/>
  </si>
  <si>
    <t>号</t>
    <rPh sb="0" eb="1">
      <t>ゴウ</t>
    </rPh>
    <phoneticPr fontId="5"/>
  </si>
  <si>
    <t>補助金確定額（精算額）</t>
    <rPh sb="0" eb="3">
      <t>ホジョキン</t>
    </rPh>
    <rPh sb="3" eb="5">
      <t>カクテイ</t>
    </rPh>
    <rPh sb="5" eb="6">
      <t>ガク</t>
    </rPh>
    <rPh sb="7" eb="9">
      <t>セイサン</t>
    </rPh>
    <rPh sb="9" eb="10">
      <t>ガク</t>
    </rPh>
    <phoneticPr fontId="5"/>
  </si>
  <si>
    <t>円</t>
    <rPh sb="0" eb="1">
      <t>エン</t>
    </rPh>
    <phoneticPr fontId="5"/>
  </si>
  <si>
    <t>【仕入控除税額（返還額）がない場合】</t>
    <phoneticPr fontId="5"/>
  </si>
  <si>
    <t>①</t>
    <phoneticPr fontId="5"/>
  </si>
  <si>
    <t>消費税の申告義務がない</t>
    <phoneticPr fontId="5"/>
  </si>
  <si>
    <t>基準期間における課税売上高（税抜）</t>
  </si>
  <si>
    <t>②</t>
    <phoneticPr fontId="5"/>
  </si>
  <si>
    <t>簡易課税方式により申告している</t>
    <phoneticPr fontId="5"/>
  </si>
  <si>
    <t>③</t>
    <phoneticPr fontId="5"/>
  </si>
  <si>
    <t>公益法人等であって、特定収入割合が５％を超えている</t>
    <phoneticPr fontId="5"/>
  </si>
  <si>
    <t>（医療法人社団及び医療法人財団を除く）</t>
    <phoneticPr fontId="5"/>
  </si>
  <si>
    <t>特定収入割合</t>
  </si>
  <si>
    <t>％</t>
    <phoneticPr fontId="5"/>
  </si>
  <si>
    <t>④</t>
    <phoneticPr fontId="5"/>
  </si>
  <si>
    <t>補助対象経費にかかる消費税を、個別対応方式において、「非課税売上のみに要するもの」として申告している</t>
    <phoneticPr fontId="5"/>
  </si>
  <si>
    <t>⑤</t>
    <phoneticPr fontId="5"/>
  </si>
  <si>
    <t>補助対象経費が人件費等の非課税仕入となっている</t>
    <phoneticPr fontId="5"/>
  </si>
  <si>
    <t>【仕入控除税額（返還額）がある場合】</t>
    <phoneticPr fontId="5"/>
  </si>
  <si>
    <t>（課税売上割合）</t>
    <rPh sb="1" eb="3">
      <t>カゼイ</t>
    </rPh>
    <rPh sb="3" eb="5">
      <t>ウリア</t>
    </rPh>
    <rPh sb="5" eb="7">
      <t>ワリアイ</t>
    </rPh>
    <phoneticPr fontId="5"/>
  </si>
  <si>
    <t>課税資産の譲渡等の対価の額</t>
  </si>
  <si>
    <t>････　ａ</t>
    <phoneticPr fontId="5"/>
  </si>
  <si>
    <t>資産の譲渡等の対価の額</t>
  </si>
  <si>
    <t>････　ｂ</t>
    <phoneticPr fontId="5"/>
  </si>
  <si>
    <t>課税売上割合　ａ／ｂ＝</t>
    <rPh sb="0" eb="2">
      <t>カゼイ</t>
    </rPh>
    <rPh sb="2" eb="4">
      <t>ウリア</t>
    </rPh>
    <rPh sb="4" eb="6">
      <t>ワリアイ</t>
    </rPh>
    <phoneticPr fontId="5"/>
  </si>
  <si>
    <t>････　c</t>
    <phoneticPr fontId="5"/>
  </si>
  <si>
    <t>　※自動で計算されますが、税額控除の計算で端数処理している場合には、端数処理した金額を直接入力してください</t>
    <rPh sb="2" eb="4">
      <t>ジドウ</t>
    </rPh>
    <rPh sb="5" eb="7">
      <t>ケイサン</t>
    </rPh>
    <rPh sb="13" eb="15">
      <t>ゼイガク</t>
    </rPh>
    <phoneticPr fontId="5"/>
  </si>
  <si>
    <t>　　（注：申告書に記載された％をそのまま入力するわけではありません）</t>
    <phoneticPr fontId="5"/>
  </si>
  <si>
    <t>①課税売上割合が９５％以上かつ課税売上高が５億円以下の法人等の場合</t>
    <phoneticPr fontId="5"/>
  </si>
  <si>
    <t>（仕入控除税額（返還額））</t>
    <phoneticPr fontId="5"/>
  </si>
  <si>
    <t>補助金確定額（精算額）×１０／１１０＝</t>
    <phoneticPr fontId="5"/>
  </si>
  <si>
    <t>②一括比例配分方式により消費税の申告を行っている場合</t>
    <rPh sb="1" eb="3">
      <t>イッカツ</t>
    </rPh>
    <rPh sb="3" eb="5">
      <t>ヒレイ</t>
    </rPh>
    <rPh sb="5" eb="7">
      <t>ハイブン</t>
    </rPh>
    <rPh sb="7" eb="9">
      <t>ホウシキ</t>
    </rPh>
    <phoneticPr fontId="5"/>
  </si>
  <si>
    <t>■補助金対象経費の内訳（補助金確定額ではなく補助金により購入等をした経費の内訳です）</t>
    <rPh sb="1" eb="4">
      <t>ホジョキン</t>
    </rPh>
    <rPh sb="4" eb="6">
      <t>タイショウ</t>
    </rPh>
    <rPh sb="6" eb="8">
      <t>ケイヒ</t>
    </rPh>
    <rPh sb="9" eb="11">
      <t>ウチワケ</t>
    </rPh>
    <rPh sb="12" eb="15">
      <t>ホジョキン</t>
    </rPh>
    <rPh sb="15" eb="17">
      <t>カクテイ</t>
    </rPh>
    <rPh sb="17" eb="18">
      <t>ガク</t>
    </rPh>
    <rPh sb="22" eb="25">
      <t>ホジョキン</t>
    </rPh>
    <rPh sb="28" eb="30">
      <t>コウニュウ</t>
    </rPh>
    <rPh sb="30" eb="31">
      <t>トウ</t>
    </rPh>
    <rPh sb="34" eb="36">
      <t>ケイヒ</t>
    </rPh>
    <rPh sb="37" eb="39">
      <t>ウチワケ</t>
    </rPh>
    <phoneticPr fontId="5"/>
  </si>
  <si>
    <t>対象経費の内訳</t>
    <rPh sb="0" eb="2">
      <t>タイショウ</t>
    </rPh>
    <rPh sb="2" eb="4">
      <t>ケイヒ</t>
    </rPh>
    <rPh sb="5" eb="7">
      <t>ウチワケ</t>
    </rPh>
    <phoneticPr fontId="5"/>
  </si>
  <si>
    <t>非課税・
不課税仕入額</t>
    <rPh sb="0" eb="3">
      <t>ヒカゼイ</t>
    </rPh>
    <rPh sb="5" eb="8">
      <t>フカゼイ</t>
    </rPh>
    <rPh sb="8" eb="10">
      <t>シイ</t>
    </rPh>
    <rPh sb="10" eb="11">
      <t>ガク</t>
    </rPh>
    <phoneticPr fontId="5"/>
  </si>
  <si>
    <t>合　　計</t>
    <rPh sb="0" eb="1">
      <t>ゴウ</t>
    </rPh>
    <rPh sb="3" eb="4">
      <t>ケイ</t>
    </rPh>
    <phoneticPr fontId="5"/>
  </si>
  <si>
    <t>③個別対応方式により消費税の申告を行っている場合</t>
    <phoneticPr fontId="5"/>
  </si>
  <si>
    <t>課税仕入額（10％分）</t>
    <rPh sb="0" eb="2">
      <t>カゼイ</t>
    </rPh>
    <rPh sb="2" eb="4">
      <t>シイ</t>
    </rPh>
    <rPh sb="4" eb="5">
      <t>ガク</t>
    </rPh>
    <rPh sb="9" eb="10">
      <t>ブン</t>
    </rPh>
    <phoneticPr fontId="5"/>
  </si>
  <si>
    <t>課税仕入額（8％分）</t>
    <rPh sb="0" eb="2">
      <t>カゼイ</t>
    </rPh>
    <rPh sb="2" eb="4">
      <t>シイ</t>
    </rPh>
    <rPh sb="4" eb="5">
      <t>ガク</t>
    </rPh>
    <rPh sb="8" eb="9">
      <t>ブン</t>
    </rPh>
    <phoneticPr fontId="5"/>
  </si>
  <si>
    <t>課税売上
対 応 分</t>
    <rPh sb="0" eb="2">
      <t>カゼイ</t>
    </rPh>
    <rPh sb="2" eb="4">
      <t>ウリア</t>
    </rPh>
    <rPh sb="5" eb="6">
      <t>タイ</t>
    </rPh>
    <rPh sb="7" eb="8">
      <t>オウ</t>
    </rPh>
    <rPh sb="9" eb="10">
      <t>ブン</t>
    </rPh>
    <phoneticPr fontId="5"/>
  </si>
  <si>
    <t>共通対応分</t>
    <rPh sb="0" eb="1">
      <t>トモ</t>
    </rPh>
    <rPh sb="1" eb="2">
      <t>トオル</t>
    </rPh>
    <rPh sb="2" eb="3">
      <t>タイ</t>
    </rPh>
    <rPh sb="3" eb="4">
      <t>オウ</t>
    </rPh>
    <rPh sb="4" eb="5">
      <t>ブン</t>
    </rPh>
    <phoneticPr fontId="5"/>
  </si>
  <si>
    <t>非課税売上
対　応　分</t>
    <rPh sb="0" eb="1">
      <t>ヒ</t>
    </rPh>
    <rPh sb="1" eb="3">
      <t>カゼイ</t>
    </rPh>
    <rPh sb="3" eb="5">
      <t>ウリア</t>
    </rPh>
    <rPh sb="6" eb="7">
      <t>タイ</t>
    </rPh>
    <rPh sb="8" eb="9">
      <t>オウ</t>
    </rPh>
    <rPh sb="10" eb="11">
      <t>ブン</t>
    </rPh>
    <phoneticPr fontId="5"/>
  </si>
  <si>
    <t>ｇ</t>
    <phoneticPr fontId="5"/>
  </si>
  <si>
    <t>ｈ</t>
    <phoneticPr fontId="5"/>
  </si>
  <si>
    <t>ｉ</t>
    <phoneticPr fontId="5"/>
  </si>
  <si>
    <t>ｊ</t>
    <phoneticPr fontId="5"/>
  </si>
  <si>
    <t>ｋ</t>
    <phoneticPr fontId="5"/>
  </si>
  <si>
    <t>（補助金確定額（精算額）×１０／１１０×(ｇ／ｋ))＋（補助金確定額（精算額）×１０／１１０×ｃ×（ｈ／ｋ））＋</t>
    <rPh sb="28" eb="31">
      <t>ホジョキン</t>
    </rPh>
    <rPh sb="31" eb="34">
      <t>カクテイガク</t>
    </rPh>
    <rPh sb="35" eb="38">
      <t>セイサンガク</t>
    </rPh>
    <phoneticPr fontId="5"/>
  </si>
  <si>
    <t>（補助金確定額（精算額）×　８／１０８×(ｉ／ｋ))＋（補助金確定額（精算額）×　８／１０８×ｃ×（ｊ／ｋ））＝</t>
    <rPh sb="28" eb="31">
      <t>ホジョキン</t>
    </rPh>
    <rPh sb="31" eb="34">
      <t>カクテイガク</t>
    </rPh>
    <rPh sb="35" eb="38">
      <t>セイサンガク</t>
    </rPh>
    <phoneticPr fontId="5"/>
  </si>
  <si>
    <t>　（１）補助金を充当した経費の内訳</t>
    <rPh sb="4" eb="7">
      <t>ホジョキン</t>
    </rPh>
    <rPh sb="8" eb="10">
      <t>ジュウトウ</t>
    </rPh>
    <rPh sb="12" eb="14">
      <t>ケイヒ</t>
    </rPh>
    <rPh sb="15" eb="17">
      <t>ウチワケ</t>
    </rPh>
    <phoneticPr fontId="1"/>
  </si>
  <si>
    <t>補助金を充当
した経費の内訳</t>
    <rPh sb="0" eb="3">
      <t>ホジョキン</t>
    </rPh>
    <rPh sb="4" eb="6">
      <t>ジュウトウ</t>
    </rPh>
    <rPh sb="9" eb="11">
      <t>ケイヒ</t>
    </rPh>
    <rPh sb="12" eb="14">
      <t>ウチワケ</t>
    </rPh>
    <phoneticPr fontId="1"/>
  </si>
  <si>
    <t>合計</t>
    <rPh sb="0" eb="2">
      <t>ゴウケイ</t>
    </rPh>
    <phoneticPr fontId="1"/>
  </si>
  <si>
    <t>区分</t>
    <rPh sb="0" eb="2">
      <t>クブン</t>
    </rPh>
    <phoneticPr fontId="1"/>
  </si>
  <si>
    <t>非課税仕入</t>
    <rPh sb="0" eb="3">
      <t>ヒカゼイ</t>
    </rPh>
    <rPh sb="3" eb="5">
      <t>シイレ</t>
    </rPh>
    <phoneticPr fontId="1"/>
  </si>
  <si>
    <t>　（２）課税売上割合（課税売上高[課税資産の譲渡等の対価の額]／総売上額[資産の譲渡等の対価の額]）</t>
    <rPh sb="4" eb="6">
      <t>カゼイ</t>
    </rPh>
    <rPh sb="6" eb="8">
      <t>ウリアゲ</t>
    </rPh>
    <rPh sb="8" eb="10">
      <t>ワリアイ</t>
    </rPh>
    <rPh sb="11" eb="13">
      <t>カゼイ</t>
    </rPh>
    <rPh sb="13" eb="15">
      <t>ウリアゲ</t>
    </rPh>
    <rPh sb="15" eb="16">
      <t>ダカ</t>
    </rPh>
    <rPh sb="17" eb="19">
      <t>カゼイ</t>
    </rPh>
    <rPh sb="19" eb="21">
      <t>シサン</t>
    </rPh>
    <rPh sb="22" eb="24">
      <t>ジョウト</t>
    </rPh>
    <rPh sb="24" eb="25">
      <t>トウ</t>
    </rPh>
    <rPh sb="26" eb="28">
      <t>タイカ</t>
    </rPh>
    <rPh sb="29" eb="30">
      <t>ガク</t>
    </rPh>
    <rPh sb="32" eb="33">
      <t>ソウ</t>
    </rPh>
    <rPh sb="33" eb="35">
      <t>ウリアゲ</t>
    </rPh>
    <rPh sb="35" eb="36">
      <t>ガク</t>
    </rPh>
    <rPh sb="37" eb="39">
      <t>シサン</t>
    </rPh>
    <rPh sb="40" eb="42">
      <t>ジョウト</t>
    </rPh>
    <rPh sb="42" eb="43">
      <t>トウ</t>
    </rPh>
    <rPh sb="44" eb="46">
      <t>タイカ</t>
    </rPh>
    <rPh sb="47" eb="48">
      <t>ガク</t>
    </rPh>
    <phoneticPr fontId="1"/>
  </si>
  <si>
    <t>　（４）仕入控除税額（補助金返還相当額）</t>
    <rPh sb="4" eb="6">
      <t>シイレ</t>
    </rPh>
    <rPh sb="6" eb="8">
      <t>コウジョ</t>
    </rPh>
    <rPh sb="8" eb="10">
      <t>ゼイガク</t>
    </rPh>
    <rPh sb="11" eb="14">
      <t>ホジョキン</t>
    </rPh>
    <rPh sb="14" eb="16">
      <t>ヘンカン</t>
    </rPh>
    <rPh sb="16" eb="18">
      <t>ソウトウ</t>
    </rPh>
    <rPh sb="18" eb="19">
      <t>ガク</t>
    </rPh>
    <phoneticPr fontId="1"/>
  </si>
  <si>
    <t>　（３）支出（補助金を充当した経費）のうち課税仕入れの占める割合</t>
    <rPh sb="4" eb="6">
      <t>シシュツ</t>
    </rPh>
    <rPh sb="7" eb="10">
      <t>ホジョキン</t>
    </rPh>
    <rPh sb="11" eb="13">
      <t>ジュウトウ</t>
    </rPh>
    <rPh sb="15" eb="17">
      <t>ケイヒ</t>
    </rPh>
    <rPh sb="21" eb="23">
      <t>カゼイ</t>
    </rPh>
    <rPh sb="23" eb="25">
      <t>シイ</t>
    </rPh>
    <rPh sb="27" eb="28">
      <t>シ</t>
    </rPh>
    <rPh sb="30" eb="32">
      <t>ワリアイ</t>
    </rPh>
    <phoneticPr fontId="1"/>
  </si>
  <si>
    <t>（様式：一括比例配分方式で、返還がある場合）</t>
    <rPh sb="1" eb="3">
      <t>ヨウシキ</t>
    </rPh>
    <rPh sb="4" eb="6">
      <t>イッカツ</t>
    </rPh>
    <rPh sb="6" eb="8">
      <t>ヒレイ</t>
    </rPh>
    <rPh sb="8" eb="10">
      <t>ハイブン</t>
    </rPh>
    <rPh sb="10" eb="12">
      <t>ホウシキ</t>
    </rPh>
    <rPh sb="14" eb="16">
      <t>ヘンカン</t>
    </rPh>
    <rPh sb="19" eb="21">
      <t>バアイ</t>
    </rPh>
    <phoneticPr fontId="1"/>
  </si>
  <si>
    <t>○</t>
  </si>
  <si>
    <t>入院患者受入協力金支給事業</t>
    <phoneticPr fontId="1"/>
  </si>
  <si>
    <t>夜間休日患者受入体制整備事業</t>
    <phoneticPr fontId="1"/>
  </si>
  <si>
    <t>医療従事者宿泊先確保支援事業</t>
    <phoneticPr fontId="1"/>
  </si>
  <si>
    <t>医療機関設備整備補助事業</t>
    <phoneticPr fontId="1"/>
  </si>
  <si>
    <t>感染症検査機関等設備整備事業</t>
    <phoneticPr fontId="1"/>
  </si>
  <si>
    <t>相談窓口設置事業</t>
    <phoneticPr fontId="1"/>
  </si>
  <si>
    <t>医療機関名</t>
    <rPh sb="0" eb="2">
      <t>イリョウ</t>
    </rPh>
    <rPh sb="2" eb="4">
      <t>キカン</t>
    </rPh>
    <rPh sb="4" eb="5">
      <t>メイ</t>
    </rPh>
    <phoneticPr fontId="5"/>
  </si>
  <si>
    <t>（</t>
    <phoneticPr fontId="1"/>
  </si>
  <si>
    <t>／</t>
    <phoneticPr fontId="1"/>
  </si>
  <si>
    <t>）</t>
    <phoneticPr fontId="1"/>
  </si>
  <si>
    <t>補助金を
充当した
経費の内訳</t>
    <rPh sb="0" eb="3">
      <t>ホジョキン</t>
    </rPh>
    <rPh sb="5" eb="7">
      <t>ジュウトウ</t>
    </rPh>
    <rPh sb="10" eb="12">
      <t>ケイヒ</t>
    </rPh>
    <rPh sb="13" eb="15">
      <t>ウチワケ</t>
    </rPh>
    <phoneticPr fontId="1"/>
  </si>
  <si>
    <t>％</t>
    <phoneticPr fontId="1"/>
  </si>
  <si>
    <t>施設名等</t>
    <rPh sb="0" eb="3">
      <t>シセツメイ</t>
    </rPh>
    <rPh sb="3" eb="4">
      <t>トウ</t>
    </rPh>
    <phoneticPr fontId="1"/>
  </si>
  <si>
    <t>国庫補助額
（確定額）</t>
    <rPh sb="0" eb="2">
      <t>コッコ</t>
    </rPh>
    <rPh sb="2" eb="5">
      <t>ホジョガク</t>
    </rPh>
    <rPh sb="7" eb="9">
      <t>カクテイ</t>
    </rPh>
    <rPh sb="9" eb="10">
      <t>ガク</t>
    </rPh>
    <phoneticPr fontId="1"/>
  </si>
  <si>
    <t>返還の有無等</t>
    <rPh sb="0" eb="2">
      <t>ヘンカン</t>
    </rPh>
    <rPh sb="3" eb="5">
      <t>ウム</t>
    </rPh>
    <rPh sb="5" eb="6">
      <t>トウ</t>
    </rPh>
    <phoneticPr fontId="1"/>
  </si>
  <si>
    <t>仕入控除税額
（返還額）</t>
    <rPh sb="0" eb="2">
      <t>シイレ</t>
    </rPh>
    <rPh sb="2" eb="4">
      <t>コウジョ</t>
    </rPh>
    <rPh sb="4" eb="6">
      <t>ゼイガク</t>
    </rPh>
    <rPh sb="8" eb="11">
      <t>ヘンカンガク</t>
    </rPh>
    <phoneticPr fontId="1"/>
  </si>
  <si>
    <t>返還あり（一括比例配分方式、個別対応方式の場合）</t>
    <rPh sb="0" eb="2">
      <t>ヘンカン</t>
    </rPh>
    <rPh sb="21" eb="23">
      <t>バアイ</t>
    </rPh>
    <phoneticPr fontId="1"/>
  </si>
  <si>
    <t>課税売上割合</t>
    <rPh sb="0" eb="2">
      <t>カゼイ</t>
    </rPh>
    <rPh sb="2" eb="4">
      <t>ウリア</t>
    </rPh>
    <rPh sb="4" eb="6">
      <t>ワリアイ</t>
    </rPh>
    <phoneticPr fontId="1"/>
  </si>
  <si>
    <t>補助対象経費の課税仕入の割合（10％分）</t>
    <rPh sb="0" eb="2">
      <t>ホジョ</t>
    </rPh>
    <rPh sb="2" eb="4">
      <t>タイショウ</t>
    </rPh>
    <rPh sb="4" eb="6">
      <t>ケイヒ</t>
    </rPh>
    <rPh sb="7" eb="9">
      <t>カゼイ</t>
    </rPh>
    <rPh sb="9" eb="11">
      <t>シイ</t>
    </rPh>
    <rPh sb="12" eb="14">
      <t>ワリアイ</t>
    </rPh>
    <rPh sb="18" eb="19">
      <t>ブン</t>
    </rPh>
    <phoneticPr fontId="1"/>
  </si>
  <si>
    <t>補助対象経費の課税仕入の割合（８％分）</t>
    <rPh sb="0" eb="2">
      <t>ホジョ</t>
    </rPh>
    <rPh sb="2" eb="4">
      <t>タイショウ</t>
    </rPh>
    <rPh sb="4" eb="6">
      <t>ケイヒ</t>
    </rPh>
    <rPh sb="7" eb="9">
      <t>カゼイ</t>
    </rPh>
    <rPh sb="9" eb="11">
      <t>シイ</t>
    </rPh>
    <rPh sb="12" eb="14">
      <t>ワリアイ</t>
    </rPh>
    <rPh sb="17" eb="18">
      <t>ブン</t>
    </rPh>
    <phoneticPr fontId="1"/>
  </si>
  <si>
    <t>課税対象売上</t>
    <rPh sb="0" eb="2">
      <t>カゼイ</t>
    </rPh>
    <rPh sb="2" eb="4">
      <t>タイショウ</t>
    </rPh>
    <rPh sb="4" eb="6">
      <t>ウリアゲ</t>
    </rPh>
    <phoneticPr fontId="11"/>
  </si>
  <si>
    <t>総売上</t>
    <rPh sb="0" eb="3">
      <t>ソウウリアゲ</t>
    </rPh>
    <phoneticPr fontId="11"/>
  </si>
  <si>
    <t>割合</t>
    <rPh sb="0" eb="2">
      <t>ワリアイ</t>
    </rPh>
    <phoneticPr fontId="1"/>
  </si>
  <si>
    <t>ａ</t>
    <phoneticPr fontId="1"/>
  </si>
  <si>
    <t>ｂ</t>
    <phoneticPr fontId="1"/>
  </si>
  <si>
    <t>ｃ</t>
    <phoneticPr fontId="1"/>
  </si>
  <si>
    <t>ｆorｋ</t>
    <phoneticPr fontId="1"/>
  </si>
  <si>
    <t>返還なし（消費税の申告義務がない）</t>
    <rPh sb="0" eb="2">
      <t>ヘンカン</t>
    </rPh>
    <rPh sb="5" eb="8">
      <t>ショウヒゼイ</t>
    </rPh>
    <rPh sb="9" eb="11">
      <t>シンコク</t>
    </rPh>
    <rPh sb="11" eb="13">
      <t>ギム</t>
    </rPh>
    <phoneticPr fontId="1"/>
  </si>
  <si>
    <t>返還なし（簡易課税方式による申告）</t>
    <rPh sb="0" eb="2">
      <t>ヘンカン</t>
    </rPh>
    <rPh sb="5" eb="7">
      <t>カンイ</t>
    </rPh>
    <rPh sb="7" eb="9">
      <t>カゼイ</t>
    </rPh>
    <rPh sb="9" eb="11">
      <t>ホウシキ</t>
    </rPh>
    <rPh sb="14" eb="16">
      <t>シンコク</t>
    </rPh>
    <phoneticPr fontId="1"/>
  </si>
  <si>
    <t>返還なし（特定収入割合が５％超）</t>
    <rPh sb="0" eb="2">
      <t>ヘンカン</t>
    </rPh>
    <rPh sb="5" eb="7">
      <t>トクテイ</t>
    </rPh>
    <rPh sb="7" eb="9">
      <t>シュウニュウ</t>
    </rPh>
    <rPh sb="9" eb="11">
      <t>ワリアイ</t>
    </rPh>
    <rPh sb="14" eb="15">
      <t>コ</t>
    </rPh>
    <phoneticPr fontId="1"/>
  </si>
  <si>
    <t>返還なし（個別対応方式で非課税売上のみ）</t>
    <rPh sb="0" eb="2">
      <t>ヘンカン</t>
    </rPh>
    <rPh sb="5" eb="7">
      <t>コベツ</t>
    </rPh>
    <rPh sb="7" eb="9">
      <t>タイオウ</t>
    </rPh>
    <rPh sb="9" eb="11">
      <t>ホウシキ</t>
    </rPh>
    <rPh sb="12" eb="15">
      <t>ヒカゼイ</t>
    </rPh>
    <rPh sb="15" eb="17">
      <t>ウリア</t>
    </rPh>
    <phoneticPr fontId="1"/>
  </si>
  <si>
    <t>返還なし（補助対象が非課税のみ）</t>
    <rPh sb="0" eb="2">
      <t>ヘンカン</t>
    </rPh>
    <rPh sb="5" eb="7">
      <t>ホジョ</t>
    </rPh>
    <rPh sb="7" eb="9">
      <t>タイショウ</t>
    </rPh>
    <rPh sb="10" eb="13">
      <t>ヒカゼイ</t>
    </rPh>
    <phoneticPr fontId="1"/>
  </si>
  <si>
    <t>返還あり（課税売上割合95％以上・課税売上高５億円以下）</t>
    <rPh sb="0" eb="2">
      <t>ヘンカン</t>
    </rPh>
    <rPh sb="5" eb="7">
      <t>カゼイ</t>
    </rPh>
    <rPh sb="7" eb="9">
      <t>ウリア</t>
    </rPh>
    <rPh sb="9" eb="11">
      <t>ワリアイ</t>
    </rPh>
    <rPh sb="14" eb="16">
      <t>イジョウ</t>
    </rPh>
    <rPh sb="17" eb="19">
      <t>カゼイ</t>
    </rPh>
    <rPh sb="19" eb="21">
      <t>ウリア</t>
    </rPh>
    <rPh sb="21" eb="22">
      <t>ダカ</t>
    </rPh>
    <rPh sb="23" eb="24">
      <t>オク</t>
    </rPh>
    <rPh sb="24" eb="25">
      <t>エン</t>
    </rPh>
    <rPh sb="25" eb="27">
      <t>イカ</t>
    </rPh>
    <phoneticPr fontId="1"/>
  </si>
  <si>
    <t>返還あり（一括比例配分方式）</t>
    <rPh sb="0" eb="2">
      <t>ヘンカン</t>
    </rPh>
    <rPh sb="5" eb="7">
      <t>イッカツ</t>
    </rPh>
    <rPh sb="7" eb="9">
      <t>ヒレイ</t>
    </rPh>
    <rPh sb="9" eb="11">
      <t>ハイブン</t>
    </rPh>
    <rPh sb="11" eb="13">
      <t>ホウシキ</t>
    </rPh>
    <phoneticPr fontId="1"/>
  </si>
  <si>
    <t>返還あり（個別対応方式）</t>
    <rPh sb="0" eb="2">
      <t>ヘンカン</t>
    </rPh>
    <rPh sb="5" eb="7">
      <t>コベツ</t>
    </rPh>
    <rPh sb="7" eb="9">
      <t>タイオウ</t>
    </rPh>
    <rPh sb="9" eb="11">
      <t>ホウシキ</t>
    </rPh>
    <phoneticPr fontId="1"/>
  </si>
  <si>
    <t>返還あり（一括比例配分方式）</t>
  </si>
  <si>
    <t>書類送付先</t>
    <rPh sb="0" eb="2">
      <t>ショルイ</t>
    </rPh>
    <rPh sb="2" eb="5">
      <t>ソウフサキ</t>
    </rPh>
    <phoneticPr fontId="1"/>
  </si>
  <si>
    <t>担当者</t>
    <rPh sb="0" eb="3">
      <t>タントウシャ</t>
    </rPh>
    <phoneticPr fontId="1"/>
  </si>
  <si>
    <t>電話番号</t>
    <rPh sb="0" eb="2">
      <t>デンワ</t>
    </rPh>
    <rPh sb="2" eb="4">
      <t>バンゴウ</t>
    </rPh>
    <phoneticPr fontId="1"/>
  </si>
  <si>
    <t>メールアドレス</t>
    <phoneticPr fontId="1"/>
  </si>
  <si>
    <t>ＦＡＸ番号</t>
    <rPh sb="3" eb="5">
      <t>バンゴウ</t>
    </rPh>
    <phoneticPr fontId="1"/>
  </si>
  <si>
    <t>備考</t>
    <rPh sb="0" eb="2">
      <t>ビコウ</t>
    </rPh>
    <phoneticPr fontId="1"/>
  </si>
  <si>
    <t>円</t>
    <rPh sb="0" eb="1">
      <t>エン</t>
    </rPh>
    <phoneticPr fontId="1"/>
  </si>
  <si>
    <r>
      <t>１．本データのうち、入力する必要のあるシートは</t>
    </r>
    <r>
      <rPr>
        <b/>
        <sz val="12"/>
        <color rgb="FFFF0000"/>
        <rFont val="游ゴシック"/>
        <family val="3"/>
        <charset val="128"/>
        <scheme val="minor"/>
      </rPr>
      <t>「③入力用シート」</t>
    </r>
    <r>
      <rPr>
        <sz val="12"/>
        <color theme="1"/>
        <rFont val="游ゴシック"/>
        <family val="2"/>
        <charset val="128"/>
        <scheme val="minor"/>
      </rPr>
      <t>のみです。その他のシートは入力不用です。</t>
    </r>
    <rPh sb="2" eb="3">
      <t>ホン</t>
    </rPh>
    <rPh sb="10" eb="12">
      <t>ニュウリョク</t>
    </rPh>
    <rPh sb="14" eb="16">
      <t>ヒツヨウ</t>
    </rPh>
    <rPh sb="25" eb="27">
      <t>ニュウリョク</t>
    </rPh>
    <rPh sb="27" eb="28">
      <t>ヨウ</t>
    </rPh>
    <phoneticPr fontId="1"/>
  </si>
  <si>
    <t>①報告書</t>
    <rPh sb="1" eb="4">
      <t>ホウコクショ</t>
    </rPh>
    <phoneticPr fontId="1"/>
  </si>
  <si>
    <t>②積算内訳</t>
    <rPh sb="1" eb="3">
      <t>セキサン</t>
    </rPh>
    <rPh sb="3" eb="5">
      <t>ウチワケ</t>
    </rPh>
    <phoneticPr fontId="1"/>
  </si>
  <si>
    <t>③入力用シート</t>
    <rPh sb="1" eb="4">
      <t>ニュウリョクヨウ</t>
    </rPh>
    <phoneticPr fontId="1"/>
  </si>
  <si>
    <t>④まとめ用</t>
    <rPh sb="4" eb="5">
      <t>ヨウ</t>
    </rPh>
    <phoneticPr fontId="1"/>
  </si>
  <si>
    <t>確定申告（写）</t>
    <rPh sb="0" eb="2">
      <t>カクテイ</t>
    </rPh>
    <rPh sb="2" eb="4">
      <t>シンコク</t>
    </rPh>
    <rPh sb="5" eb="6">
      <t>ウツ</t>
    </rPh>
    <phoneticPr fontId="1"/>
  </si>
  <si>
    <t>＋</t>
    <phoneticPr fontId="1"/>
  </si>
  <si>
    <t>■ 郵送</t>
    <rPh sb="2" eb="4">
      <t>ユウソウ</t>
    </rPh>
    <phoneticPr fontId="1"/>
  </si>
  <si>
    <t>■ メール</t>
    <phoneticPr fontId="1"/>
  </si>
  <si>
    <t>〒２６０－８６６７</t>
    <phoneticPr fontId="1"/>
  </si>
  <si>
    <t>千葉県千葉市中央区市場町１－１</t>
    <rPh sb="0" eb="3">
      <t>チバケン</t>
    </rPh>
    <rPh sb="3" eb="6">
      <t>チバシ</t>
    </rPh>
    <rPh sb="6" eb="9">
      <t>チュウオウク</t>
    </rPh>
    <rPh sb="9" eb="12">
      <t>イチバチョウ</t>
    </rPh>
    <phoneticPr fontId="1"/>
  </si>
  <si>
    <t>千葉県庁 健康福祉部 疾病対策課 感染症病床交付金班　宛て</t>
    <rPh sb="0" eb="2">
      <t>チバ</t>
    </rPh>
    <rPh sb="2" eb="4">
      <t>ケンチョウ</t>
    </rPh>
    <rPh sb="5" eb="7">
      <t>ケンコウ</t>
    </rPh>
    <rPh sb="7" eb="9">
      <t>フクシ</t>
    </rPh>
    <rPh sb="9" eb="10">
      <t>ブ</t>
    </rPh>
    <rPh sb="11" eb="13">
      <t>シッペイ</t>
    </rPh>
    <rPh sb="13" eb="15">
      <t>タイサク</t>
    </rPh>
    <rPh sb="15" eb="16">
      <t>カ</t>
    </rPh>
    <rPh sb="17" eb="20">
      <t>カンセンショウ</t>
    </rPh>
    <rPh sb="20" eb="22">
      <t>ビョウショウ</t>
    </rPh>
    <rPh sb="22" eb="25">
      <t>コウフキン</t>
    </rPh>
    <rPh sb="25" eb="26">
      <t>ハン</t>
    </rPh>
    <rPh sb="27" eb="28">
      <t>アテ</t>
    </rPh>
    <phoneticPr fontId="1"/>
  </si>
  <si>
    <t>sippei6@mz.pref.chiba.lg.jp（班共有アドレス）</t>
    <rPh sb="28" eb="29">
      <t>ハン</t>
    </rPh>
    <rPh sb="29" eb="31">
      <t>キョウユウ</t>
    </rPh>
    <phoneticPr fontId="1"/>
  </si>
  <si>
    <t>■　仕入控除税額報告書の提出に係る注意点（一括比例配分方式）</t>
    <rPh sb="2" eb="4">
      <t>シイレ</t>
    </rPh>
    <rPh sb="4" eb="6">
      <t>コウジョ</t>
    </rPh>
    <rPh sb="6" eb="8">
      <t>ゼイガク</t>
    </rPh>
    <rPh sb="8" eb="11">
      <t>ホウコクショ</t>
    </rPh>
    <rPh sb="12" eb="14">
      <t>テイシュツ</t>
    </rPh>
    <rPh sb="15" eb="16">
      <t>カカ</t>
    </rPh>
    <rPh sb="17" eb="20">
      <t>チュウイテン</t>
    </rPh>
    <rPh sb="21" eb="23">
      <t>イッカツ</t>
    </rPh>
    <rPh sb="23" eb="25">
      <t>ヒレイ</t>
    </rPh>
    <rPh sb="25" eb="27">
      <t>ハイブン</t>
    </rPh>
    <rPh sb="27" eb="29">
      <t>ホウシキ</t>
    </rPh>
    <phoneticPr fontId="1"/>
  </si>
  <si>
    <t>・２の消費税及び地方消費税に係る仕入控除税額の積算内訳</t>
    <rPh sb="3" eb="6">
      <t>ショウヒゼイ</t>
    </rPh>
    <rPh sb="6" eb="7">
      <t>オヨ</t>
    </rPh>
    <rPh sb="8" eb="10">
      <t>チホウ</t>
    </rPh>
    <rPh sb="10" eb="13">
      <t>ショウヒゼイ</t>
    </rPh>
    <rPh sb="14" eb="15">
      <t>カカ</t>
    </rPh>
    <rPh sb="16" eb="18">
      <t>シイレ</t>
    </rPh>
    <rPh sb="18" eb="20">
      <t>コウジョ</t>
    </rPh>
    <rPh sb="20" eb="22">
      <t>ゼイガク</t>
    </rPh>
    <rPh sb="23" eb="25">
      <t>セキサン</t>
    </rPh>
    <rPh sb="25" eb="27">
      <t>ウチワケ</t>
    </rPh>
    <phoneticPr fontId="1"/>
  </si>
  <si>
    <r>
      <t>２．提出は「郵送」と「メール」</t>
    </r>
    <r>
      <rPr>
        <b/>
        <sz val="14"/>
        <color rgb="FFFF0000"/>
        <rFont val="游ゴシック"/>
        <family val="3"/>
        <charset val="128"/>
        <scheme val="minor"/>
      </rPr>
      <t>どちらも必要</t>
    </r>
    <r>
      <rPr>
        <b/>
        <sz val="14"/>
        <color theme="1"/>
        <rFont val="游ゴシック"/>
        <family val="3"/>
        <charset val="128"/>
        <scheme val="minor"/>
      </rPr>
      <t>です。</t>
    </r>
    <rPh sb="2" eb="4">
      <t>テイシュツ</t>
    </rPh>
    <rPh sb="6" eb="8">
      <t>ユウソウ</t>
    </rPh>
    <rPh sb="19" eb="21">
      <t>ヒツヨウ</t>
    </rPh>
    <phoneticPr fontId="1"/>
  </si>
  <si>
    <t>その他参考資料（任意）</t>
    <rPh sb="2" eb="3">
      <t>タ</t>
    </rPh>
    <rPh sb="3" eb="5">
      <t>サンコウ</t>
    </rPh>
    <rPh sb="5" eb="7">
      <t>シリョウ</t>
    </rPh>
    <rPh sb="8" eb="10">
      <t>ニンイ</t>
    </rPh>
    <phoneticPr fontId="1"/>
  </si>
  <si>
    <t>ー</t>
    <phoneticPr fontId="1"/>
  </si>
  <si>
    <t>号</t>
    <rPh sb="0" eb="1">
      <t>ゴウ</t>
    </rPh>
    <phoneticPr fontId="1"/>
  </si>
  <si>
    <t>により交付決定があった千</t>
    <phoneticPr fontId="1"/>
  </si>
  <si>
    <t>■補助金対象経費の内訳</t>
    <rPh sb="1" eb="4">
      <t>ホジョキン</t>
    </rPh>
    <rPh sb="4" eb="6">
      <t>タイショウ</t>
    </rPh>
    <rPh sb="6" eb="8">
      <t>ケイヒ</t>
    </rPh>
    <rPh sb="9" eb="11">
      <t>ウチワケ</t>
    </rPh>
    <phoneticPr fontId="5"/>
  </si>
  <si>
    <t>所在地</t>
    <rPh sb="0" eb="3">
      <t>ショザイチ</t>
    </rPh>
    <phoneticPr fontId="5"/>
  </si>
  <si>
    <t>代表者氏名</t>
    <rPh sb="0" eb="3">
      <t>ダイヒョウシャ</t>
    </rPh>
    <rPh sb="3" eb="5">
      <t>シメイ</t>
    </rPh>
    <phoneticPr fontId="5"/>
  </si>
  <si>
    <t>f</t>
    <phoneticPr fontId="1"/>
  </si>
  <si>
    <t>※　1通あたりの容量が7.2MB以上を超える場合、複数に分けて送信していただきますようお願いします。</t>
    <phoneticPr fontId="1"/>
  </si>
  <si>
    <t>※黄色い網掛け部分を記載してください</t>
    <rPh sb="1" eb="3">
      <t>キイロ</t>
    </rPh>
    <rPh sb="4" eb="6">
      <t>アミカ</t>
    </rPh>
    <rPh sb="7" eb="9">
      <t>ブブン</t>
    </rPh>
    <rPh sb="10" eb="12">
      <t>キサイ</t>
    </rPh>
    <phoneticPr fontId="5"/>
  </si>
  <si>
    <t>医療機関名</t>
    <rPh sb="0" eb="2">
      <t>イリョウ</t>
    </rPh>
    <rPh sb="2" eb="4">
      <t>キカン</t>
    </rPh>
    <rPh sb="4" eb="5">
      <t>メイ</t>
    </rPh>
    <phoneticPr fontId="1"/>
  </si>
  <si>
    <t>入院医療機関等消毒補助事業</t>
    <rPh sb="0" eb="2">
      <t>ニュウイン</t>
    </rPh>
    <phoneticPr fontId="1"/>
  </si>
  <si>
    <t>外国人患者受入体制確保事業</t>
    <rPh sb="0" eb="3">
      <t>ガイコクジン</t>
    </rPh>
    <rPh sb="3" eb="5">
      <t>カンジャ</t>
    </rPh>
    <rPh sb="5" eb="7">
      <t>ウケイレ</t>
    </rPh>
    <rPh sb="7" eb="9">
      <t>タイセイ</t>
    </rPh>
    <rPh sb="9" eb="13">
      <t>カクホジギョウ</t>
    </rPh>
    <phoneticPr fontId="1"/>
  </si>
  <si>
    <t>自宅療養者等診療体制強化事業</t>
    <phoneticPr fontId="1"/>
  </si>
  <si>
    <t>提出日</t>
    <rPh sb="0" eb="3">
      <t>テイシュツビ</t>
    </rPh>
    <phoneticPr fontId="5"/>
  </si>
  <si>
    <t>課税仕入額
（１０％）</t>
    <rPh sb="0" eb="2">
      <t>カゼイ</t>
    </rPh>
    <rPh sb="2" eb="4">
      <t>シイ</t>
    </rPh>
    <rPh sb="4" eb="5">
      <t>ガク</t>
    </rPh>
    <phoneticPr fontId="1"/>
  </si>
  <si>
    <t>課税仕入額
（８％）</t>
    <rPh sb="0" eb="2">
      <t>カゼイ</t>
    </rPh>
    <rPh sb="2" eb="4">
      <t>シイ</t>
    </rPh>
    <rPh sb="4" eb="5">
      <t>ガク</t>
    </rPh>
    <phoneticPr fontId="1"/>
  </si>
  <si>
    <t>合計</t>
    <rPh sb="0" eb="2">
      <t>ゴウケイ</t>
    </rPh>
    <phoneticPr fontId="1"/>
  </si>
  <si>
    <t>ｄ</t>
    <phoneticPr fontId="1"/>
  </si>
  <si>
    <t>ｅ</t>
    <phoneticPr fontId="1"/>
  </si>
  <si>
    <t>（補助金確定額（精算額）×１０／１１０×ｃ×(ｄ／ｆ))＝</t>
    <phoneticPr fontId="5"/>
  </si>
  <si>
    <t>（補助金確定額（精算額）×　８／１０８×ｃ×(ｅ／ｆ))＝</t>
    <phoneticPr fontId="5"/>
  </si>
  <si>
    <t>※２ 申請者が個人事業主の場合は、名称に個人事業主名を記載し、代表者職氏名は記入不要のこと。</t>
    <rPh sb="3" eb="6">
      <t>シンセイシャ</t>
    </rPh>
    <rPh sb="7" eb="12">
      <t>コジンジギョウヌシ</t>
    </rPh>
    <rPh sb="13" eb="15">
      <t>バアイ</t>
    </rPh>
    <rPh sb="17" eb="19">
      <t>メイショウ</t>
    </rPh>
    <rPh sb="20" eb="22">
      <t>コジン</t>
    </rPh>
    <rPh sb="22" eb="25">
      <t>ジギョウヌシ</t>
    </rPh>
    <rPh sb="25" eb="26">
      <t>メイ</t>
    </rPh>
    <rPh sb="27" eb="29">
      <t>キサイ</t>
    </rPh>
    <rPh sb="31" eb="34">
      <t>ダイヒョウシャ</t>
    </rPh>
    <rPh sb="34" eb="35">
      <t>ショク</t>
    </rPh>
    <rPh sb="35" eb="37">
      <t>シメイ</t>
    </rPh>
    <rPh sb="38" eb="40">
      <t>キニュウ</t>
    </rPh>
    <rPh sb="40" eb="42">
      <t>フヨウ</t>
    </rPh>
    <phoneticPr fontId="1"/>
  </si>
  <si>
    <t>※１ 申請者が法人の場合は、所在地に法人所在地、名称に法人名を記入のこと。</t>
    <rPh sb="3" eb="6">
      <t>シンセイシャ</t>
    </rPh>
    <rPh sb="7" eb="9">
      <t>ホウジン</t>
    </rPh>
    <rPh sb="10" eb="12">
      <t>バアイ</t>
    </rPh>
    <rPh sb="14" eb="17">
      <t>ショザイチ</t>
    </rPh>
    <rPh sb="18" eb="23">
      <t>ホウジンショザイチ</t>
    </rPh>
    <rPh sb="24" eb="26">
      <t>メイショウ</t>
    </rPh>
    <rPh sb="27" eb="30">
      <t>ホウジンメイ</t>
    </rPh>
    <rPh sb="31" eb="33">
      <t>キニュウ</t>
    </rPh>
    <phoneticPr fontId="1"/>
  </si>
  <si>
    <t>対象経費の総額</t>
    <rPh sb="0" eb="4">
      <t>タイショウケイヒ</t>
    </rPh>
    <rPh sb="5" eb="7">
      <t>ソウガク</t>
    </rPh>
    <phoneticPr fontId="1"/>
  </si>
  <si>
    <r>
      <t xml:space="preserve">一括：課税仕入
</t>
    </r>
    <r>
      <rPr>
        <sz val="10"/>
        <color theme="1"/>
        <rFont val="游ゴシック"/>
        <family val="3"/>
        <charset val="128"/>
        <scheme val="minor"/>
      </rPr>
      <t>個別：課税売上対応分</t>
    </r>
    <rPh sb="0" eb="2">
      <t>イッカツ</t>
    </rPh>
    <rPh sb="3" eb="5">
      <t>カゼイ</t>
    </rPh>
    <rPh sb="5" eb="7">
      <t>シイ</t>
    </rPh>
    <rPh sb="8" eb="10">
      <t>コベツ</t>
    </rPh>
    <rPh sb="11" eb="13">
      <t>カゼイ</t>
    </rPh>
    <rPh sb="13" eb="15">
      <t>ウリアゲ</t>
    </rPh>
    <rPh sb="15" eb="17">
      <t>タイオウ</t>
    </rPh>
    <rPh sb="17" eb="18">
      <t>ブン</t>
    </rPh>
    <phoneticPr fontId="1"/>
  </si>
  <si>
    <t>個別：共通対応分</t>
    <rPh sb="0" eb="2">
      <t>コベツ</t>
    </rPh>
    <rPh sb="3" eb="5">
      <t>キョウツウ</t>
    </rPh>
    <rPh sb="5" eb="7">
      <t>タイオウ</t>
    </rPh>
    <rPh sb="7" eb="8">
      <t>ブン</t>
    </rPh>
    <phoneticPr fontId="1"/>
  </si>
  <si>
    <r>
      <t xml:space="preserve">一括：課税仕入
</t>
    </r>
    <r>
      <rPr>
        <sz val="10"/>
        <color theme="1"/>
        <rFont val="游ゴシック"/>
        <family val="3"/>
        <charset val="128"/>
        <scheme val="minor"/>
      </rPr>
      <t>個別：課税仕入対応分</t>
    </r>
    <rPh sb="0" eb="2">
      <t>イッカツ</t>
    </rPh>
    <rPh sb="3" eb="5">
      <t>カゼイ</t>
    </rPh>
    <rPh sb="5" eb="7">
      <t>シイ</t>
    </rPh>
    <rPh sb="8" eb="10">
      <t>コベツ</t>
    </rPh>
    <rPh sb="11" eb="13">
      <t>カゼイ</t>
    </rPh>
    <rPh sb="13" eb="15">
      <t>シイ</t>
    </rPh>
    <rPh sb="15" eb="17">
      <t>タイオウ</t>
    </rPh>
    <rPh sb="17" eb="18">
      <t>ブン</t>
    </rPh>
    <phoneticPr fontId="1"/>
  </si>
  <si>
    <t>ｄorｇ</t>
    <phoneticPr fontId="1"/>
  </si>
  <si>
    <t>ｈ</t>
    <phoneticPr fontId="1"/>
  </si>
  <si>
    <t>ｅori</t>
    <phoneticPr fontId="1"/>
  </si>
  <si>
    <t>ｊ</t>
    <phoneticPr fontId="1"/>
  </si>
  <si>
    <r>
      <t>※①～⑤のうち該当するものをプルダウンで「○」を選択してください</t>
    </r>
    <r>
      <rPr>
        <sz val="11"/>
        <color rgb="FFFF0000"/>
        <rFont val="游ゴシック"/>
        <family val="3"/>
        <charset val="128"/>
        <scheme val="minor"/>
      </rPr>
      <t>（①、③の場合、黄色い網掛け部分も記載してください）</t>
    </r>
    <rPh sb="7" eb="9">
      <t>ガイトウ</t>
    </rPh>
    <rPh sb="24" eb="26">
      <t>センタク</t>
    </rPh>
    <rPh sb="37" eb="39">
      <t>バアイ</t>
    </rPh>
    <rPh sb="40" eb="42">
      <t>キイロ</t>
    </rPh>
    <rPh sb="43" eb="45">
      <t>アミカ</t>
    </rPh>
    <rPh sb="46" eb="48">
      <t>ブブン</t>
    </rPh>
    <rPh sb="49" eb="51">
      <t>キサイ</t>
    </rPh>
    <phoneticPr fontId="5"/>
  </si>
  <si>
    <t>年末年始診療体制強化事業</t>
    <rPh sb="0" eb="10">
      <t>ネンマツネンシシンリョウタイセイキョウカ</t>
    </rPh>
    <rPh sb="10" eb="12">
      <t>ジギョウ</t>
    </rPh>
    <phoneticPr fontId="1"/>
  </si>
  <si>
    <t>休業補償保険料補助事業</t>
    <rPh sb="0" eb="2">
      <t>キュウギョウ</t>
    </rPh>
    <rPh sb="2" eb="4">
      <t>ホショウ</t>
    </rPh>
    <rPh sb="4" eb="6">
      <t>ホケン</t>
    </rPh>
    <rPh sb="6" eb="7">
      <t>リョウ</t>
    </rPh>
    <rPh sb="7" eb="9">
      <t>ホジョ</t>
    </rPh>
    <rPh sb="9" eb="11">
      <t>ジギョウ</t>
    </rPh>
    <phoneticPr fontId="1"/>
  </si>
  <si>
    <t>申請者　</t>
    <rPh sb="0" eb="3">
      <t>シンセイシャ</t>
    </rPh>
    <phoneticPr fontId="1"/>
  </si>
  <si>
    <t>代表者氏名</t>
    <rPh sb="0" eb="3">
      <t>ダイヒョウシャ</t>
    </rPh>
    <rPh sb="3" eb="5">
      <t>シメイ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</si>
</sst>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Red]\-#,##0.0"/>
    <numFmt numFmtId="177" formatCode="0_);[Red]\(0\)"/>
    <numFmt numFmtId="178" formatCode="[$-411]ggge&quot;年&quot;m&quot;月&quot;d&quot;日&quot;;@"/>
  </numFmts>
  <fonts count="22"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4"/>
      <color theme="1"/>
      <name val="ＭＳ 明朝"/>
      <family val="1"/>
      <charset val="128"/>
    </font>
    <font>
      <sz val="11"/>
      <color theme="1"/>
      <name val="游ゴシック"/>
      <family val="3"/>
      <charset val="128"/>
      <scheme val="minor"/>
    </font>
    <font>
      <sz val="6"/>
      <name val="游ゴシック"/>
      <family val="3"/>
      <charset val="128"/>
      <scheme val="minor"/>
    </font>
    <font>
      <b/>
      <sz val="11"/>
      <color theme="1"/>
      <name val="游ゴシック"/>
      <family val="3"/>
      <charset val="128"/>
      <scheme val="minor"/>
    </font>
    <font>
      <sz val="12"/>
      <color theme="1"/>
      <name val="ＭＳ 明朝"/>
      <family val="1"/>
      <charset val="128"/>
    </font>
    <font>
      <sz val="12"/>
      <color theme="1"/>
      <name val="游ゴシック"/>
      <family val="3"/>
      <charset val="128"/>
      <scheme val="minor"/>
    </font>
    <font>
      <sz val="10"/>
      <color theme="1"/>
      <name val="游ゴシック"/>
      <family val="3"/>
      <charset val="128"/>
      <scheme val="minor"/>
    </font>
    <font>
      <sz val="11"/>
      <color theme="1"/>
      <name val="游ゴシック"/>
      <family val="2"/>
      <charset val="128"/>
      <scheme val="minor"/>
    </font>
    <font>
      <sz val="11"/>
      <color rgb="FF006100"/>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u/>
      <sz val="11"/>
      <color theme="10"/>
      <name val="游ゴシック"/>
      <family val="2"/>
      <charset val="128"/>
      <scheme val="minor"/>
    </font>
    <font>
      <sz val="12"/>
      <color theme="1"/>
      <name val="游ゴシック"/>
      <family val="2"/>
      <charset val="128"/>
      <scheme val="minor"/>
    </font>
    <font>
      <sz val="14"/>
      <color theme="1"/>
      <name val="游ゴシック"/>
      <family val="2"/>
      <charset val="128"/>
      <scheme val="minor"/>
    </font>
    <font>
      <b/>
      <sz val="16"/>
      <color theme="1"/>
      <name val="游ゴシック"/>
      <family val="3"/>
      <charset val="128"/>
      <scheme val="minor"/>
    </font>
    <font>
      <b/>
      <sz val="12"/>
      <color rgb="FFFF0000"/>
      <name val="游ゴシック"/>
      <family val="3"/>
      <charset val="128"/>
      <scheme val="minor"/>
    </font>
    <font>
      <b/>
      <sz val="14"/>
      <color theme="1"/>
      <name val="游ゴシック"/>
      <family val="3"/>
      <charset val="128"/>
      <scheme val="minor"/>
    </font>
    <font>
      <b/>
      <sz val="14"/>
      <color rgb="FFFF0000"/>
      <name val="游ゴシック"/>
      <family val="3"/>
      <charset val="128"/>
      <scheme val="minor"/>
    </font>
    <font>
      <sz val="12"/>
      <color theme="1"/>
      <name val="游ゴシック"/>
      <family val="2"/>
      <scheme val="minor"/>
    </font>
  </fonts>
  <fills count="6">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rgb="FFE2EFDA"/>
        <bgColor indexed="64"/>
      </patternFill>
    </fill>
    <fill>
      <patternFill patternType="solid">
        <fgColor rgb="FFFFFF00"/>
        <bgColor indexed="64"/>
      </patternFill>
    </fill>
  </fills>
  <borders count="23">
    <border>
      <left/>
      <right/>
      <top/>
      <bottom/>
      <diagonal/>
    </border>
    <border>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alignment vertical="center"/>
    </xf>
    <xf numFmtId="0" fontId="2" fillId="0" borderId="0"/>
    <xf numFmtId="0" fontId="2" fillId="0" borderId="0"/>
    <xf numFmtId="38" fontId="2" fillId="0" borderId="0" applyFont="0" applyFill="0" applyBorder="0" applyAlignment="0" applyProtection="0">
      <alignment vertical="center"/>
    </xf>
    <xf numFmtId="38" fontId="10" fillId="0" borderId="0" applyFont="0" applyFill="0" applyBorder="0" applyAlignment="0" applyProtection="0">
      <alignment vertical="center"/>
    </xf>
    <xf numFmtId="0" fontId="14" fillId="0" borderId="0" applyNumberFormat="0" applyFill="0" applyBorder="0" applyAlignment="0" applyProtection="0">
      <alignment vertical="center"/>
    </xf>
  </cellStyleXfs>
  <cellXfs count="175">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12" fillId="0" borderId="0" xfId="0" applyFont="1">
      <alignment vertical="center"/>
    </xf>
    <xf numFmtId="38" fontId="0" fillId="0" borderId="0" xfId="4" applyFont="1">
      <alignment vertical="center"/>
    </xf>
    <xf numFmtId="38" fontId="12" fillId="0" borderId="6" xfId="4" applyFont="1" applyBorder="1" applyAlignment="1">
      <alignment horizontal="center" vertical="center"/>
    </xf>
    <xf numFmtId="38" fontId="13" fillId="0" borderId="6" xfId="4" applyFont="1" applyBorder="1" applyAlignment="1">
      <alignment horizontal="center" vertical="center"/>
    </xf>
    <xf numFmtId="0" fontId="13" fillId="0" borderId="6" xfId="0" applyFont="1" applyBorder="1" applyAlignment="1">
      <alignment horizontal="center" vertical="center"/>
    </xf>
    <xf numFmtId="0" fontId="0" fillId="2" borderId="6" xfId="0" applyFill="1" applyBorder="1">
      <alignment vertical="center"/>
    </xf>
    <xf numFmtId="38" fontId="0" fillId="2" borderId="6" xfId="4" applyFont="1" applyFill="1" applyBorder="1">
      <alignment vertical="center"/>
    </xf>
    <xf numFmtId="0" fontId="0" fillId="2" borderId="6" xfId="0" applyFill="1" applyBorder="1" applyAlignment="1">
      <alignment vertical="center" shrinkToFit="1"/>
    </xf>
    <xf numFmtId="38" fontId="0" fillId="0" borderId="6" xfId="4" applyFont="1" applyBorder="1">
      <alignment vertical="center"/>
    </xf>
    <xf numFmtId="38" fontId="0" fillId="3" borderId="6" xfId="4" applyFont="1" applyFill="1" applyBorder="1">
      <alignment vertical="center"/>
    </xf>
    <xf numFmtId="0" fontId="0" fillId="0" borderId="6" xfId="0" applyBorder="1">
      <alignment vertical="center"/>
    </xf>
    <xf numFmtId="0" fontId="15" fillId="0" borderId="0" xfId="0" applyFont="1">
      <alignment vertical="center"/>
    </xf>
    <xf numFmtId="0" fontId="17" fillId="0" borderId="0" xfId="0" applyFont="1">
      <alignment vertical="center"/>
    </xf>
    <xf numFmtId="0" fontId="15" fillId="0" borderId="15" xfId="0" applyFont="1" applyBorder="1">
      <alignment vertical="center"/>
    </xf>
    <xf numFmtId="0" fontId="15" fillId="0" borderId="14" xfId="0" applyFont="1" applyBorder="1">
      <alignment vertical="center"/>
    </xf>
    <xf numFmtId="0" fontId="15" fillId="0" borderId="16" xfId="0" applyFont="1" applyBorder="1">
      <alignment vertical="center"/>
    </xf>
    <xf numFmtId="0" fontId="15" fillId="0" borderId="17" xfId="0" applyFont="1" applyBorder="1">
      <alignment vertical="center"/>
    </xf>
    <xf numFmtId="0" fontId="15" fillId="0" borderId="10" xfId="0" applyFont="1" applyBorder="1">
      <alignment vertical="center"/>
    </xf>
    <xf numFmtId="0" fontId="15" fillId="0" borderId="18" xfId="0" applyFont="1" applyBorder="1">
      <alignment vertical="center"/>
    </xf>
    <xf numFmtId="0" fontId="15" fillId="0" borderId="1" xfId="0" applyFont="1" applyBorder="1">
      <alignment vertical="center"/>
    </xf>
    <xf numFmtId="0" fontId="15" fillId="0" borderId="19" xfId="0" applyFont="1" applyBorder="1">
      <alignment vertical="center"/>
    </xf>
    <xf numFmtId="0" fontId="15" fillId="0" borderId="7" xfId="0" applyFont="1" applyBorder="1">
      <alignment vertical="center"/>
    </xf>
    <xf numFmtId="0" fontId="15" fillId="0" borderId="8" xfId="0" applyFont="1" applyBorder="1">
      <alignment vertical="center"/>
    </xf>
    <xf numFmtId="0" fontId="15" fillId="0" borderId="20" xfId="0" applyFont="1" applyBorder="1">
      <alignment vertical="center"/>
    </xf>
    <xf numFmtId="0" fontId="15" fillId="0" borderId="21" xfId="0" applyFont="1" applyBorder="1">
      <alignment vertical="center"/>
    </xf>
    <xf numFmtId="0" fontId="16" fillId="0" borderId="0" xfId="0" applyFont="1" applyAlignment="1">
      <alignment horizontal="center" vertical="center"/>
    </xf>
    <xf numFmtId="0" fontId="15" fillId="4" borderId="0" xfId="0" applyFont="1" applyFill="1">
      <alignment vertical="center"/>
    </xf>
    <xf numFmtId="0" fontId="15" fillId="0" borderId="0" xfId="0" applyFont="1" applyAlignment="1">
      <alignment horizontal="left" vertical="center"/>
    </xf>
    <xf numFmtId="0" fontId="19" fillId="4" borderId="0" xfId="0" applyFont="1" applyFill="1">
      <alignment vertical="center"/>
    </xf>
    <xf numFmtId="0" fontId="15" fillId="2" borderId="0" xfId="0" applyFont="1" applyFill="1">
      <alignment vertical="center"/>
    </xf>
    <xf numFmtId="0" fontId="3" fillId="0" borderId="0" xfId="0" applyFont="1" applyAlignment="1">
      <alignment horizontal="center" vertical="center"/>
    </xf>
    <xf numFmtId="0" fontId="3" fillId="0" borderId="1" xfId="0" applyFont="1" applyBorder="1" applyAlignment="1">
      <alignment horizontal="center" vertical="center"/>
    </xf>
    <xf numFmtId="38" fontId="0" fillId="0" borderId="6" xfId="4" applyFont="1" applyBorder="1" applyAlignment="1">
      <alignment horizontal="center" vertical="center"/>
    </xf>
    <xf numFmtId="0" fontId="0" fillId="0" borderId="6" xfId="0" applyBorder="1" applyAlignment="1">
      <alignment horizontal="center" vertical="center"/>
    </xf>
    <xf numFmtId="0" fontId="2" fillId="0" borderId="0" xfId="2" applyAlignment="1">
      <alignment vertical="center"/>
    </xf>
    <xf numFmtId="0" fontId="2" fillId="0" borderId="7" xfId="2" applyBorder="1" applyAlignment="1">
      <alignment horizontal="center" vertical="center"/>
    </xf>
    <xf numFmtId="0" fontId="2" fillId="0" borderId="8" xfId="2" applyBorder="1" applyAlignment="1">
      <alignment horizontal="center" vertical="center"/>
    </xf>
    <xf numFmtId="0" fontId="2" fillId="0" borderId="9" xfId="2" applyBorder="1" applyAlignment="1">
      <alignment horizontal="center" vertical="center"/>
    </xf>
    <xf numFmtId="0" fontId="2" fillId="0" borderId="6" xfId="2" applyBorder="1" applyAlignment="1">
      <alignment horizontal="center" vertical="center"/>
    </xf>
    <xf numFmtId="0" fontId="2" fillId="0" borderId="0" xfId="2" applyAlignment="1">
      <alignment horizontal="center" vertical="center"/>
    </xf>
    <xf numFmtId="0" fontId="2" fillId="0" borderId="0" xfId="2" applyAlignment="1">
      <alignment horizontal="right" vertical="center"/>
    </xf>
    <xf numFmtId="0" fontId="8" fillId="0" borderId="0" xfId="0" applyFont="1" applyAlignment="1">
      <alignment horizontal="center" vertical="center"/>
    </xf>
    <xf numFmtId="38" fontId="0" fillId="0" borderId="0" xfId="3" applyFont="1" applyFill="1" applyBorder="1" applyAlignment="1" applyProtection="1">
      <alignment vertical="center"/>
    </xf>
    <xf numFmtId="0" fontId="21" fillId="0" borderId="17" xfId="2" applyFont="1" applyBorder="1" applyAlignment="1">
      <alignment vertical="center"/>
    </xf>
    <xf numFmtId="0" fontId="8" fillId="0" borderId="0" xfId="2" applyFont="1" applyAlignment="1">
      <alignment vertical="center"/>
    </xf>
    <xf numFmtId="38" fontId="0" fillId="0" borderId="0" xfId="3" applyFont="1" applyFill="1" applyBorder="1" applyAlignment="1" applyProtection="1">
      <alignment horizontal="center" vertical="center"/>
    </xf>
    <xf numFmtId="0" fontId="2" fillId="0" borderId="6" xfId="2" applyBorder="1" applyAlignment="1" applyProtection="1">
      <alignment horizontal="center" vertical="center"/>
      <protection locked="0"/>
    </xf>
    <xf numFmtId="38" fontId="0" fillId="0" borderId="6" xfId="4" applyFont="1" applyBorder="1" applyAlignment="1">
      <alignment horizontal="center" vertical="center" wrapText="1"/>
    </xf>
    <xf numFmtId="38" fontId="0" fillId="3" borderId="0" xfId="4" applyFont="1" applyFill="1" applyBorder="1">
      <alignment vertical="center"/>
    </xf>
    <xf numFmtId="0" fontId="15" fillId="0" borderId="17" xfId="0" applyFont="1" applyBorder="1" applyAlignment="1">
      <alignment horizontal="center" vertical="center"/>
    </xf>
    <xf numFmtId="0" fontId="15" fillId="0" borderId="0" xfId="0" applyFont="1" applyAlignment="1">
      <alignment horizontal="center" vertical="center"/>
    </xf>
    <xf numFmtId="0" fontId="15" fillId="0" borderId="10" xfId="0" applyFont="1" applyBorder="1" applyAlignment="1">
      <alignment horizontal="center" vertical="center"/>
    </xf>
    <xf numFmtId="0" fontId="3" fillId="0" borderId="0" xfId="0" applyFont="1" applyAlignment="1">
      <alignment horizontal="left" vertical="center" shrinkToFit="1"/>
    </xf>
    <xf numFmtId="178" fontId="3" fillId="0" borderId="0" xfId="0" applyNumberFormat="1" applyFont="1" applyAlignment="1">
      <alignment horizontal="right" vertical="center"/>
    </xf>
    <xf numFmtId="0" fontId="7" fillId="0" borderId="0" xfId="0" applyFont="1" applyAlignment="1">
      <alignment horizontal="distributed" vertical="center" indent="1"/>
    </xf>
    <xf numFmtId="0" fontId="3" fillId="0" borderId="0" xfId="0" applyFont="1" applyAlignment="1">
      <alignment horizontal="distributed" vertical="center"/>
    </xf>
    <xf numFmtId="38"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left" vertical="center"/>
    </xf>
    <xf numFmtId="178" fontId="3" fillId="0" borderId="0" xfId="0" applyNumberFormat="1"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distributed" vertical="distributed"/>
    </xf>
    <xf numFmtId="38" fontId="3" fillId="0" borderId="0" xfId="0" applyNumberFormat="1" applyFont="1" applyAlignment="1">
      <alignment horizontal="center" vertical="center"/>
    </xf>
    <xf numFmtId="38" fontId="3" fillId="0" borderId="6" xfId="0" applyNumberFormat="1" applyFont="1" applyBorder="1" applyAlignment="1">
      <alignment horizontal="right" vertical="center"/>
    </xf>
    <xf numFmtId="0" fontId="3" fillId="0" borderId="6" xfId="0" applyFont="1" applyBorder="1" applyAlignment="1">
      <alignment horizontal="right" vertical="center"/>
    </xf>
    <xf numFmtId="0" fontId="3" fillId="0" borderId="6" xfId="0" applyFont="1" applyBorder="1" applyAlignment="1">
      <alignment horizontal="center" vertical="center"/>
    </xf>
    <xf numFmtId="0" fontId="3" fillId="0" borderId="6" xfId="0" applyFont="1" applyBorder="1" applyAlignment="1">
      <alignment horizontal="center" vertical="center" shrinkToFit="1"/>
    </xf>
    <xf numFmtId="0" fontId="3" fillId="0" borderId="15" xfId="0" applyFont="1" applyBorder="1" applyAlignment="1">
      <alignment horizontal="center"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0"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15"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0" xfId="0" applyFont="1" applyAlignment="1">
      <alignment horizontal="center" vertical="center" wrapText="1"/>
    </xf>
    <xf numFmtId="0" fontId="3" fillId="0" borderId="10"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9" xfId="0" applyFont="1" applyBorder="1" applyAlignment="1">
      <alignment horizontal="center" vertical="center" wrapText="1"/>
    </xf>
    <xf numFmtId="0" fontId="7" fillId="0" borderId="6" xfId="0" applyFont="1" applyBorder="1" applyAlignment="1">
      <alignment horizontal="center" vertical="top" textRotation="255" wrapText="1"/>
    </xf>
    <xf numFmtId="38" fontId="0" fillId="0" borderId="14" xfId="3" applyFont="1" applyFill="1" applyBorder="1" applyAlignment="1" applyProtection="1">
      <alignment horizontal="center" vertical="center"/>
    </xf>
    <xf numFmtId="38" fontId="0" fillId="0" borderId="7" xfId="3" applyFont="1" applyFill="1" applyBorder="1" applyAlignment="1" applyProtection="1">
      <alignment vertical="center"/>
    </xf>
    <xf numFmtId="38" fontId="0" fillId="0" borderId="8" xfId="3" applyFont="1" applyFill="1" applyBorder="1" applyAlignment="1" applyProtection="1">
      <alignment vertical="center"/>
    </xf>
    <xf numFmtId="38" fontId="0" fillId="0" borderId="9" xfId="3" applyFont="1" applyFill="1" applyBorder="1" applyAlignment="1" applyProtection="1">
      <alignment vertical="center"/>
    </xf>
    <xf numFmtId="38" fontId="0" fillId="5" borderId="6" xfId="3" applyFont="1" applyFill="1" applyBorder="1" applyAlignment="1" applyProtection="1">
      <alignment vertical="center"/>
      <protection locked="0"/>
    </xf>
    <xf numFmtId="0" fontId="9" fillId="0" borderId="6" xfId="0" applyFont="1" applyBorder="1" applyAlignment="1">
      <alignment horizontal="center" vertical="top" textRotation="255" wrapText="1"/>
    </xf>
    <xf numFmtId="0" fontId="8" fillId="0" borderId="6" xfId="0" applyFont="1" applyBorder="1" applyAlignment="1">
      <alignment horizontal="center" vertical="center"/>
    </xf>
    <xf numFmtId="0" fontId="8" fillId="5" borderId="7" xfId="0" applyFont="1" applyFill="1" applyBorder="1" applyAlignment="1" applyProtection="1">
      <alignment horizontal="center" vertical="center"/>
      <protection locked="0"/>
    </xf>
    <xf numFmtId="0" fontId="8" fillId="5" borderId="8" xfId="0" applyFont="1" applyFill="1" applyBorder="1" applyAlignment="1" applyProtection="1">
      <alignment horizontal="center" vertical="center"/>
      <protection locked="0"/>
    </xf>
    <xf numFmtId="0" fontId="8" fillId="5" borderId="9"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2" fillId="0" borderId="7" xfId="2" applyBorder="1" applyAlignment="1">
      <alignment vertical="center"/>
    </xf>
    <xf numFmtId="0" fontId="2" fillId="0" borderId="8" xfId="2" applyBorder="1" applyAlignment="1">
      <alignment vertical="center"/>
    </xf>
    <xf numFmtId="0" fontId="2" fillId="0" borderId="9" xfId="2" applyBorder="1" applyAlignment="1">
      <alignment vertical="center"/>
    </xf>
    <xf numFmtId="38" fontId="0" fillId="0" borderId="6" xfId="3" applyFont="1" applyFill="1" applyBorder="1" applyAlignment="1" applyProtection="1">
      <alignment vertical="center"/>
    </xf>
    <xf numFmtId="38" fontId="0" fillId="0" borderId="11" xfId="3" applyFont="1" applyBorder="1" applyAlignment="1" applyProtection="1">
      <alignment vertical="center"/>
    </xf>
    <xf numFmtId="38" fontId="0" fillId="0" borderId="12" xfId="3" applyFont="1" applyBorder="1" applyAlignment="1" applyProtection="1">
      <alignment vertical="center"/>
    </xf>
    <xf numFmtId="38" fontId="0" fillId="0" borderId="13" xfId="3" applyFont="1" applyBorder="1" applyAlignment="1" applyProtection="1">
      <alignment vertical="center"/>
    </xf>
    <xf numFmtId="0" fontId="2" fillId="0" borderId="14" xfId="2" applyBorder="1" applyAlignment="1">
      <alignment horizontal="center" vertical="center"/>
    </xf>
    <xf numFmtId="0" fontId="2" fillId="0" borderId="7" xfId="2" applyBorder="1" applyAlignment="1">
      <alignment horizontal="center" vertical="center"/>
    </xf>
    <xf numFmtId="0" fontId="2" fillId="0" borderId="8" xfId="2" applyBorder="1" applyAlignment="1">
      <alignment horizontal="center" vertical="center"/>
    </xf>
    <xf numFmtId="0" fontId="2" fillId="0" borderId="9" xfId="2" applyBorder="1" applyAlignment="1">
      <alignment horizontal="center" vertical="center"/>
    </xf>
    <xf numFmtId="0" fontId="2" fillId="0" borderId="15" xfId="2" applyBorder="1" applyAlignment="1">
      <alignment horizontal="center" vertical="center"/>
    </xf>
    <xf numFmtId="0" fontId="2" fillId="0" borderId="16" xfId="2" applyBorder="1" applyAlignment="1">
      <alignment horizontal="center" vertical="center"/>
    </xf>
    <xf numFmtId="0" fontId="2" fillId="0" borderId="17" xfId="2" applyBorder="1" applyAlignment="1">
      <alignment horizontal="center" vertical="center"/>
    </xf>
    <xf numFmtId="0" fontId="2" fillId="0" borderId="0" xfId="2" applyAlignment="1">
      <alignment horizontal="center" vertical="center"/>
    </xf>
    <xf numFmtId="0" fontId="2" fillId="0" borderId="10" xfId="2" applyBorder="1" applyAlignment="1">
      <alignment horizontal="center" vertical="center"/>
    </xf>
    <xf numFmtId="0" fontId="2" fillId="0" borderId="18" xfId="2" applyBorder="1" applyAlignment="1">
      <alignment horizontal="center" vertical="center"/>
    </xf>
    <xf numFmtId="0" fontId="2" fillId="0" borderId="1" xfId="2" applyBorder="1" applyAlignment="1">
      <alignment horizontal="center" vertical="center"/>
    </xf>
    <xf numFmtId="0" fontId="2" fillId="0" borderId="19" xfId="2" applyBorder="1" applyAlignment="1">
      <alignment horizontal="center" vertical="center"/>
    </xf>
    <xf numFmtId="0" fontId="2" fillId="0" borderId="6" xfId="2" applyBorder="1" applyAlignment="1">
      <alignment horizontal="center" vertical="center"/>
    </xf>
    <xf numFmtId="0" fontId="2" fillId="0" borderId="6" xfId="2" applyBorder="1" applyAlignment="1">
      <alignment horizontal="center" vertical="center" wrapText="1"/>
    </xf>
    <xf numFmtId="0" fontId="4" fillId="0" borderId="2" xfId="2" applyFont="1" applyBorder="1" applyAlignment="1">
      <alignment horizontal="right" vertical="center"/>
    </xf>
    <xf numFmtId="0" fontId="6" fillId="4" borderId="3" xfId="2" applyFont="1" applyFill="1" applyBorder="1" applyAlignment="1">
      <alignment horizontal="center" vertical="center"/>
    </xf>
    <xf numFmtId="0" fontId="6" fillId="4" borderId="4" xfId="2" applyFont="1" applyFill="1" applyBorder="1" applyAlignment="1">
      <alignment horizontal="center" vertical="center"/>
    </xf>
    <xf numFmtId="0" fontId="6" fillId="4" borderId="5" xfId="2" applyFont="1" applyFill="1" applyBorder="1" applyAlignment="1">
      <alignment horizontal="center" vertical="center"/>
    </xf>
    <xf numFmtId="176" fontId="0" fillId="0" borderId="7" xfId="3" applyNumberFormat="1" applyFont="1" applyFill="1" applyBorder="1" applyAlignment="1" applyProtection="1">
      <alignment vertical="center"/>
    </xf>
    <xf numFmtId="176" fontId="0" fillId="0" borderId="8" xfId="3" applyNumberFormat="1" applyFont="1" applyFill="1" applyBorder="1" applyAlignment="1" applyProtection="1">
      <alignment vertical="center"/>
    </xf>
    <xf numFmtId="0" fontId="2" fillId="5" borderId="7" xfId="2" applyFill="1" applyBorder="1" applyAlignment="1" applyProtection="1">
      <alignment horizontal="left" vertical="center"/>
      <protection locked="0"/>
    </xf>
    <xf numFmtId="0" fontId="2" fillId="5" borderId="8" xfId="2" applyFill="1" applyBorder="1" applyAlignment="1" applyProtection="1">
      <alignment horizontal="left" vertical="center"/>
      <protection locked="0"/>
    </xf>
    <xf numFmtId="0" fontId="2" fillId="5" borderId="9" xfId="2" applyFill="1" applyBorder="1" applyAlignment="1" applyProtection="1">
      <alignment horizontal="left" vertical="center"/>
      <protection locked="0"/>
    </xf>
    <xf numFmtId="0" fontId="2" fillId="0" borderId="6" xfId="2" applyBorder="1" applyAlignment="1">
      <alignment horizontal="distributed" vertical="center"/>
    </xf>
    <xf numFmtId="0" fontId="2" fillId="0" borderId="7" xfId="2" applyBorder="1" applyAlignment="1">
      <alignment horizontal="left" vertical="center"/>
    </xf>
    <xf numFmtId="0" fontId="2" fillId="0" borderId="8" xfId="2" applyBorder="1" applyAlignment="1">
      <alignment horizontal="left" vertical="center"/>
    </xf>
    <xf numFmtId="0" fontId="2" fillId="0" borderId="9" xfId="2" applyBorder="1" applyAlignment="1">
      <alignment horizontal="left" vertical="center"/>
    </xf>
    <xf numFmtId="38" fontId="0" fillId="5" borderId="7" xfId="3" applyFont="1" applyFill="1" applyBorder="1" applyAlignment="1" applyProtection="1">
      <alignment horizontal="center" vertical="center"/>
      <protection locked="0"/>
    </xf>
    <xf numFmtId="38" fontId="0" fillId="5" borderId="8" xfId="3" applyFont="1" applyFill="1" applyBorder="1" applyAlignment="1" applyProtection="1">
      <alignment horizontal="center" vertical="center"/>
      <protection locked="0"/>
    </xf>
    <xf numFmtId="0" fontId="6" fillId="2" borderId="3" xfId="2" applyFont="1" applyFill="1" applyBorder="1" applyAlignment="1">
      <alignment horizontal="center" vertical="center"/>
    </xf>
    <xf numFmtId="0" fontId="6" fillId="2" borderId="4" xfId="2" applyFont="1" applyFill="1" applyBorder="1" applyAlignment="1">
      <alignment horizontal="center" vertical="center"/>
    </xf>
    <xf numFmtId="0" fontId="6" fillId="2" borderId="5" xfId="2" applyFont="1" applyFill="1" applyBorder="1" applyAlignment="1">
      <alignment horizontal="center" vertical="center"/>
    </xf>
    <xf numFmtId="0" fontId="2" fillId="0" borderId="0" xfId="2" applyAlignment="1">
      <alignment horizontal="right" vertical="center"/>
    </xf>
    <xf numFmtId="0" fontId="2" fillId="0" borderId="10" xfId="2" applyBorder="1" applyAlignment="1">
      <alignment horizontal="right" vertical="center"/>
    </xf>
    <xf numFmtId="0" fontId="2" fillId="5" borderId="7" xfId="2" applyFill="1" applyBorder="1" applyAlignment="1" applyProtection="1">
      <alignment horizontal="left" vertical="center" shrinkToFit="1"/>
      <protection locked="0"/>
    </xf>
    <xf numFmtId="0" fontId="2" fillId="5" borderId="8" xfId="2" applyFill="1" applyBorder="1" applyAlignment="1" applyProtection="1">
      <alignment horizontal="left" vertical="center" shrinkToFit="1"/>
      <protection locked="0"/>
    </xf>
    <xf numFmtId="0" fontId="2" fillId="5" borderId="9" xfId="2" applyFill="1" applyBorder="1" applyAlignment="1" applyProtection="1">
      <alignment horizontal="left" vertical="center" shrinkToFit="1"/>
      <protection locked="0"/>
    </xf>
    <xf numFmtId="177" fontId="2" fillId="5" borderId="8" xfId="2" applyNumberFormat="1" applyFill="1" applyBorder="1" applyAlignment="1" applyProtection="1">
      <alignment horizontal="center" vertical="center"/>
      <protection locked="0"/>
    </xf>
    <xf numFmtId="177" fontId="2" fillId="5" borderId="9" xfId="2" applyNumberFormat="1" applyFill="1" applyBorder="1" applyAlignment="1" applyProtection="1">
      <alignment horizontal="center" vertical="center"/>
      <protection locked="0"/>
    </xf>
    <xf numFmtId="178" fontId="2" fillId="5" borderId="7" xfId="2" applyNumberFormat="1" applyFill="1" applyBorder="1" applyAlignment="1" applyProtection="1">
      <alignment horizontal="left" vertical="center"/>
      <protection locked="0"/>
    </xf>
    <xf numFmtId="178" fontId="2" fillId="5" borderId="8" xfId="2" applyNumberFormat="1" applyFill="1" applyBorder="1" applyAlignment="1" applyProtection="1">
      <alignment horizontal="left" vertical="center"/>
      <protection locked="0"/>
    </xf>
    <xf numFmtId="178" fontId="2" fillId="5" borderId="9" xfId="2" applyNumberFormat="1" applyFill="1" applyBorder="1" applyAlignment="1" applyProtection="1">
      <alignment horizontal="left" vertical="center"/>
      <protection locked="0"/>
    </xf>
    <xf numFmtId="0" fontId="2" fillId="0" borderId="15" xfId="2" applyBorder="1" applyAlignment="1">
      <alignment horizontal="center" vertical="center" wrapText="1"/>
    </xf>
    <xf numFmtId="0" fontId="2" fillId="0" borderId="14" xfId="2" applyBorder="1" applyAlignment="1">
      <alignment horizontal="center" vertical="center" wrapText="1"/>
    </xf>
    <xf numFmtId="0" fontId="2" fillId="0" borderId="16" xfId="2" applyBorder="1" applyAlignment="1">
      <alignment horizontal="center" vertical="center" wrapText="1"/>
    </xf>
    <xf numFmtId="0" fontId="2" fillId="0" borderId="17" xfId="2" applyBorder="1" applyAlignment="1">
      <alignment horizontal="center" vertical="center" wrapText="1"/>
    </xf>
    <xf numFmtId="0" fontId="2" fillId="0" borderId="0" xfId="2" applyAlignment="1">
      <alignment horizontal="center" vertical="center" wrapText="1"/>
    </xf>
    <xf numFmtId="0" fontId="2" fillId="0" borderId="10" xfId="2" applyBorder="1" applyAlignment="1">
      <alignment horizontal="center" vertical="center" wrapText="1"/>
    </xf>
    <xf numFmtId="0" fontId="2" fillId="0" borderId="18" xfId="2" applyBorder="1" applyAlignment="1">
      <alignment horizontal="center" vertical="center" wrapText="1"/>
    </xf>
    <xf numFmtId="0" fontId="2" fillId="0" borderId="1" xfId="2" applyBorder="1" applyAlignment="1">
      <alignment horizontal="center" vertical="center" wrapText="1"/>
    </xf>
    <xf numFmtId="0" fontId="2" fillId="0" borderId="19" xfId="2" applyBorder="1" applyAlignment="1">
      <alignment horizontal="center" vertical="center" wrapText="1"/>
    </xf>
    <xf numFmtId="0" fontId="2" fillId="5" borderId="6" xfId="2" applyFill="1" applyBorder="1" applyAlignment="1" applyProtection="1">
      <alignment horizontal="left" vertical="center"/>
      <protection locked="0"/>
    </xf>
    <xf numFmtId="0" fontId="14" fillId="5" borderId="6" xfId="5" applyFill="1" applyBorder="1" applyAlignment="1" applyProtection="1">
      <alignment horizontal="left" vertical="center"/>
      <protection locked="0"/>
    </xf>
    <xf numFmtId="38" fontId="0" fillId="5" borderId="7" xfId="3" applyFont="1" applyFill="1" applyBorder="1" applyAlignment="1" applyProtection="1">
      <alignment vertical="center"/>
      <protection locked="0"/>
    </xf>
    <xf numFmtId="38" fontId="0" fillId="5" borderId="8" xfId="3" applyFont="1" applyFill="1" applyBorder="1" applyAlignment="1" applyProtection="1">
      <alignment vertical="center"/>
      <protection locked="0"/>
    </xf>
    <xf numFmtId="0" fontId="2" fillId="5" borderId="3" xfId="2" applyFill="1" applyBorder="1" applyAlignment="1" applyProtection="1">
      <alignment vertical="center"/>
      <protection locked="0"/>
    </xf>
    <xf numFmtId="0" fontId="2" fillId="5" borderId="4" xfId="2" applyFill="1" applyBorder="1" applyAlignment="1" applyProtection="1">
      <alignment vertical="center"/>
      <protection locked="0"/>
    </xf>
    <xf numFmtId="0" fontId="2" fillId="5" borderId="5" xfId="2" applyFill="1" applyBorder="1" applyAlignment="1" applyProtection="1">
      <alignment vertical="center"/>
      <protection locked="0"/>
    </xf>
    <xf numFmtId="38" fontId="0" fillId="0" borderId="11" xfId="3" applyFont="1" applyFill="1" applyBorder="1" applyAlignment="1" applyProtection="1">
      <alignment vertical="center"/>
    </xf>
    <xf numFmtId="38" fontId="0" fillId="0" borderId="12" xfId="3" applyFont="1" applyFill="1" applyBorder="1" applyAlignment="1" applyProtection="1">
      <alignment vertical="center"/>
    </xf>
    <xf numFmtId="38" fontId="0" fillId="0" borderId="13" xfId="3" applyFont="1" applyFill="1" applyBorder="1" applyAlignment="1" applyProtection="1">
      <alignment vertical="center"/>
    </xf>
    <xf numFmtId="38" fontId="0" fillId="0" borderId="21" xfId="4" applyFont="1" applyBorder="1" applyAlignment="1">
      <alignment horizontal="center" vertical="center"/>
    </xf>
    <xf numFmtId="0" fontId="0" fillId="0" borderId="6" xfId="0" applyBorder="1" applyAlignment="1">
      <alignment horizontal="center" vertical="center"/>
    </xf>
    <xf numFmtId="38" fontId="0" fillId="0" borderId="6" xfId="4" applyFont="1" applyBorder="1" applyAlignment="1">
      <alignment horizontal="center" vertical="center" wrapText="1"/>
    </xf>
    <xf numFmtId="0" fontId="0" fillId="0" borderId="21"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38" fontId="0" fillId="0" borderId="22" xfId="4" applyFont="1" applyBorder="1" applyAlignment="1">
      <alignment horizontal="center" vertical="center"/>
    </xf>
    <xf numFmtId="38" fontId="0" fillId="0" borderId="20" xfId="4" applyFont="1" applyBorder="1" applyAlignment="1">
      <alignment horizontal="center" vertical="center"/>
    </xf>
  </cellXfs>
  <cellStyles count="6">
    <cellStyle name="ハイパーリンク" xfId="5" builtinId="8"/>
    <cellStyle name="桁区切り" xfId="4" builtinId="6"/>
    <cellStyle name="桁区切り 2" xfId="3" xr:uid="{00000000-0005-0000-0000-000002000000}"/>
    <cellStyle name="標準" xfId="0" builtinId="0"/>
    <cellStyle name="標準 2" xfId="1" xr:uid="{00000000-0005-0000-0000-000004000000}"/>
    <cellStyle name="標準 3" xfId="2" xr:uid="{00000000-0005-0000-0000-000005000000}"/>
  </cellStyles>
  <dxfs count="1">
    <dxf>
      <font>
        <color theme="7" tint="0.79998168889431442"/>
      </font>
    </dxf>
  </dxfs>
  <tableStyles count="0" defaultTableStyle="TableStyleMedium2" defaultPivotStyle="PivotStyleLight16"/>
  <colors>
    <mruColors>
      <color rgb="FFE2EFDA"/>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147762</xdr:colOff>
      <xdr:row>3</xdr:row>
      <xdr:rowOff>175260</xdr:rowOff>
    </xdr:from>
    <xdr:to>
      <xdr:col>30</xdr:col>
      <xdr:colOff>24940</xdr:colOff>
      <xdr:row>21</xdr:row>
      <xdr:rowOff>22774</xdr:rowOff>
    </xdr:to>
    <xdr:pic>
      <xdr:nvPicPr>
        <xdr:cNvPr id="4" name="図 3">
          <a:extLst>
            <a:ext uri="{FF2B5EF4-FFF2-40B4-BE49-F238E27FC236}">
              <a16:creationId xmlns:a16="http://schemas.microsoft.com/office/drawing/2014/main" id="{192F1855-0EBB-4F65-A696-27A1D8D4E201}"/>
            </a:ext>
          </a:extLst>
        </xdr:cNvPr>
        <xdr:cNvPicPr>
          <a:picLocks noChangeAspect="1"/>
        </xdr:cNvPicPr>
      </xdr:nvPicPr>
      <xdr:blipFill>
        <a:blip xmlns:r="http://schemas.openxmlformats.org/officeDocument/2006/relationships" r:embed="rId1"/>
        <a:stretch>
          <a:fillRect/>
        </a:stretch>
      </xdr:blipFill>
      <xdr:spPr>
        <a:xfrm>
          <a:off x="147762" y="1013460"/>
          <a:ext cx="9249778" cy="4373794"/>
        </a:xfrm>
        <a:prstGeom prst="rect">
          <a:avLst/>
        </a:prstGeom>
      </xdr:spPr>
    </xdr:pic>
    <xdr:clientData/>
  </xdr:twoCellAnchor>
  <xdr:twoCellAnchor>
    <xdr:from>
      <xdr:col>12</xdr:col>
      <xdr:colOff>13252</xdr:colOff>
      <xdr:row>3</xdr:row>
      <xdr:rowOff>8793</xdr:rowOff>
    </xdr:from>
    <xdr:to>
      <xdr:col>13</xdr:col>
      <xdr:colOff>140823</xdr:colOff>
      <xdr:row>19</xdr:row>
      <xdr:rowOff>205409</xdr:rowOff>
    </xdr:to>
    <xdr:cxnSp macro="">
      <xdr:nvCxnSpPr>
        <xdr:cNvPr id="5" name="直線矢印コネクタ 4">
          <a:extLst>
            <a:ext uri="{FF2B5EF4-FFF2-40B4-BE49-F238E27FC236}">
              <a16:creationId xmlns:a16="http://schemas.microsoft.com/office/drawing/2014/main" id="{00000000-0008-0000-0000-000005000000}"/>
            </a:ext>
          </a:extLst>
        </xdr:cNvPr>
        <xdr:cNvCxnSpPr/>
      </xdr:nvCxnSpPr>
      <xdr:spPr>
        <a:xfrm flipH="1">
          <a:off x="3750365" y="850306"/>
          <a:ext cx="438997" cy="4225277"/>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225519</xdr:colOff>
      <xdr:row>20</xdr:row>
      <xdr:rowOff>13253</xdr:rowOff>
    </xdr:from>
    <xdr:to>
      <xdr:col>13</xdr:col>
      <xdr:colOff>119270</xdr:colOff>
      <xdr:row>20</xdr:row>
      <xdr:rowOff>186695</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3339780" y="5135218"/>
          <a:ext cx="828029" cy="173442"/>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211726</xdr:colOff>
      <xdr:row>5</xdr:row>
      <xdr:rowOff>238272</xdr:rowOff>
    </xdr:from>
    <xdr:to>
      <xdr:col>53</xdr:col>
      <xdr:colOff>95250</xdr:colOff>
      <xdr:row>8</xdr:row>
      <xdr:rowOff>190500</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9138012" y="2102451"/>
          <a:ext cx="7027274" cy="80947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令和４年度事業用（一括比例配分方式用）</a:t>
          </a:r>
          <a:r>
            <a:rPr kumimoji="1" lang="ja-JP" altLang="en-US" sz="2400">
              <a:solidFill>
                <a:srgbClr val="FF0000"/>
              </a:solidFill>
            </a:rPr>
            <a:t>です。</a:t>
          </a:r>
          <a:endParaRPr kumimoji="1" lang="en-US" altLang="ja-JP" sz="2400">
            <a:solidFill>
              <a:srgbClr val="FF0000"/>
            </a:solidFill>
          </a:endParaRPr>
        </a:p>
      </xdr:txBody>
    </xdr:sp>
    <xdr:clientData fPrintsWithSheet="0"/>
  </xdr:twoCellAnchor>
  <xdr:twoCellAnchor>
    <xdr:from>
      <xdr:col>28</xdr:col>
      <xdr:colOff>251458</xdr:colOff>
      <xdr:row>11</xdr:row>
      <xdr:rowOff>136219</xdr:rowOff>
    </xdr:from>
    <xdr:to>
      <xdr:col>57</xdr:col>
      <xdr:colOff>54428</xdr:colOff>
      <xdr:row>15</xdr:row>
      <xdr:rowOff>124370</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9177744" y="4055076"/>
          <a:ext cx="8089720" cy="183872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このページは入力不用です。</a:t>
          </a:r>
          <a:endParaRPr kumimoji="1" lang="en-US" altLang="ja-JP" sz="2400" b="1">
            <a:solidFill>
              <a:srgbClr val="FF0000"/>
            </a:solidFill>
          </a:endParaRPr>
        </a:p>
        <a:p>
          <a:pPr algn="l"/>
          <a:r>
            <a:rPr kumimoji="1" lang="ja-JP" altLang="en-US" sz="2400" b="0">
              <a:solidFill>
                <a:srgbClr val="FF0000"/>
              </a:solidFill>
            </a:rPr>
            <a:t>印刷後</a:t>
          </a:r>
          <a:r>
            <a:rPr kumimoji="1" lang="ja-JP" altLang="en-US" sz="2400" b="1">
              <a:solidFill>
                <a:srgbClr val="FF0000"/>
              </a:solidFill>
            </a:rPr>
            <a:t>郵送</a:t>
          </a:r>
          <a:r>
            <a:rPr kumimoji="1" lang="ja-JP" altLang="en-US" sz="2400" b="0">
              <a:solidFill>
                <a:srgbClr val="FF0000"/>
              </a:solidFill>
            </a:rPr>
            <a:t>してください。</a:t>
          </a:r>
          <a:r>
            <a:rPr kumimoji="1" lang="en-US" altLang="ja-JP" sz="2400" b="0">
              <a:solidFill>
                <a:srgbClr val="FF0000"/>
              </a:solidFill>
            </a:rPr>
            <a:t>※</a:t>
          </a:r>
          <a:r>
            <a:rPr kumimoji="1" lang="ja-JP" altLang="en-US" sz="2400" b="0">
              <a:solidFill>
                <a:srgbClr val="FF0000"/>
              </a:solidFill>
            </a:rPr>
            <a:t>押印不要です。</a:t>
          </a:r>
          <a:endParaRPr kumimoji="1" lang="en-US" altLang="ja-JP" sz="2400" b="0">
            <a:solidFill>
              <a:srgbClr val="FF0000"/>
            </a:solidFill>
          </a:endParaRPr>
        </a:p>
        <a:p>
          <a:pPr algn="l"/>
          <a:r>
            <a:rPr kumimoji="1" lang="ja-JP" altLang="en-US" sz="2400" b="0">
              <a:solidFill>
                <a:srgbClr val="FF0000"/>
              </a:solidFill>
            </a:rPr>
            <a:t>また、本</a:t>
          </a:r>
          <a:r>
            <a:rPr kumimoji="1" lang="en-US" altLang="ja-JP" sz="2400" b="0">
              <a:solidFill>
                <a:srgbClr val="FF0000"/>
              </a:solidFill>
            </a:rPr>
            <a:t>Excel</a:t>
          </a:r>
          <a:r>
            <a:rPr kumimoji="1" lang="ja-JP" altLang="en-US" sz="2400" b="0">
              <a:solidFill>
                <a:srgbClr val="FF0000"/>
              </a:solidFill>
            </a:rPr>
            <a:t>ファイルをメールでお送りください。</a:t>
          </a:r>
          <a:endParaRPr kumimoji="1" lang="en-US" altLang="ja-JP" sz="2400" b="0">
            <a:solidFill>
              <a:srgbClr val="FF0000"/>
            </a:solidFill>
          </a:endParaRPr>
        </a:p>
      </xdr:txBody>
    </xdr:sp>
    <xdr:clientData fPrintsWithSheet="0"/>
  </xdr:twoCellAnchor>
  <xdr:twoCellAnchor>
    <xdr:from>
      <xdr:col>28</xdr:col>
      <xdr:colOff>231320</xdr:colOff>
      <xdr:row>0</xdr:row>
      <xdr:rowOff>190501</xdr:rowOff>
    </xdr:from>
    <xdr:to>
      <xdr:col>53</xdr:col>
      <xdr:colOff>122463</xdr:colOff>
      <xdr:row>2</xdr:row>
      <xdr:rowOff>274048</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a:xfrm>
          <a:off x="9157606" y="190501"/>
          <a:ext cx="7034893" cy="655047"/>
        </a:xfrm>
        <a:prstGeom prst="roundRect">
          <a:avLst/>
        </a:prstGeom>
        <a:solidFill>
          <a:schemeClr val="accent1">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日付は報告書の提出日にしてください。</a:t>
          </a:r>
          <a:endParaRPr kumimoji="1" lang="en-US" altLang="ja-JP" sz="2400">
            <a:solidFill>
              <a:srgbClr val="FF0000"/>
            </a:solidFill>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12</xdr:col>
      <xdr:colOff>273224</xdr:colOff>
      <xdr:row>3</xdr:row>
      <xdr:rowOff>102004</xdr:rowOff>
    </xdr:from>
    <xdr:to>
      <xdr:col>25</xdr:col>
      <xdr:colOff>200025</xdr:colOff>
      <xdr:row>9</xdr:row>
      <xdr:rowOff>91844</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3816524" y="959254"/>
          <a:ext cx="4527376" cy="170434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（一括比例配分方式）</a:t>
          </a:r>
          <a:endParaRPr kumimoji="1" lang="en-US" altLang="ja-JP" sz="2400" b="1">
            <a:solidFill>
              <a:srgbClr val="FF0000"/>
            </a:solidFill>
          </a:endParaRPr>
        </a:p>
        <a:p>
          <a:pPr algn="l"/>
          <a:r>
            <a:rPr kumimoji="1" lang="ja-JP" altLang="en-US" sz="2400" b="1">
              <a:solidFill>
                <a:srgbClr val="FF0000"/>
              </a:solidFill>
            </a:rPr>
            <a:t>このページは入力不用です。</a:t>
          </a:r>
          <a:endParaRPr kumimoji="1" lang="en-US" altLang="ja-JP" sz="2400" b="1">
            <a:solidFill>
              <a:srgbClr val="FF0000"/>
            </a:solidFill>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1</xdr:col>
      <xdr:colOff>86591</xdr:colOff>
      <xdr:row>53</xdr:row>
      <xdr:rowOff>107154</xdr:rowOff>
    </xdr:from>
    <xdr:to>
      <xdr:col>31</xdr:col>
      <xdr:colOff>258214</xdr:colOff>
      <xdr:row>71</xdr:row>
      <xdr:rowOff>90401</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437111" y="12504894"/>
          <a:ext cx="10687223" cy="4113287"/>
        </a:xfrm>
        <a:prstGeom prst="roundRect">
          <a:avLst/>
        </a:prstGeom>
        <a:solidFill>
          <a:schemeClr val="bg2">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chemeClr val="tx1"/>
              </a:solidFill>
            </a:rPr>
            <a:t>該当項目（黄色セル）のみ入力してください。</a:t>
          </a:r>
          <a:endParaRPr kumimoji="1" lang="en-US" altLang="ja-JP" sz="1800" b="1">
            <a:solidFill>
              <a:schemeClr val="tx1"/>
            </a:solidFill>
          </a:endParaRPr>
        </a:p>
      </xdr:txBody>
    </xdr:sp>
    <xdr:clientData/>
  </xdr:twoCellAnchor>
  <xdr:twoCellAnchor>
    <xdr:from>
      <xdr:col>0</xdr:col>
      <xdr:colOff>163830</xdr:colOff>
      <xdr:row>32</xdr:row>
      <xdr:rowOff>26670</xdr:rowOff>
    </xdr:from>
    <xdr:to>
      <xdr:col>31</xdr:col>
      <xdr:colOff>85725</xdr:colOff>
      <xdr:row>37</xdr:row>
      <xdr:rowOff>92224</xdr:rowOff>
    </xdr:to>
    <xdr:sp macro="" textlink="">
      <xdr:nvSpPr>
        <xdr:cNvPr id="4" name="角丸四角形 2">
          <a:extLst>
            <a:ext uri="{FF2B5EF4-FFF2-40B4-BE49-F238E27FC236}">
              <a16:creationId xmlns:a16="http://schemas.microsoft.com/office/drawing/2014/main" id="{359F8124-24E6-4102-836C-32E5CB581D78}"/>
            </a:ext>
          </a:extLst>
        </xdr:cNvPr>
        <xdr:cNvSpPr/>
      </xdr:nvSpPr>
      <xdr:spPr>
        <a:xfrm>
          <a:off x="163830" y="7456170"/>
          <a:ext cx="10847070" cy="1227604"/>
        </a:xfrm>
        <a:prstGeom prst="roundRect">
          <a:avLst/>
        </a:prstGeom>
        <a:solidFill>
          <a:schemeClr val="bg2">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chemeClr val="tx1"/>
              </a:solidFill>
            </a:rPr>
            <a:t>該当項目（黄色セル）のみ入力してください。</a:t>
          </a:r>
          <a:endParaRPr kumimoji="1" lang="en-US" altLang="ja-JP" sz="1800" b="1">
            <a:solidFill>
              <a:schemeClr val="tx1"/>
            </a:solidFill>
          </a:endParaRPr>
        </a:p>
      </xdr:txBody>
    </xdr:sp>
    <xdr:clientData/>
  </xdr:twoCellAnchor>
  <xdr:twoCellAnchor>
    <xdr:from>
      <xdr:col>9</xdr:col>
      <xdr:colOff>169545</xdr:colOff>
      <xdr:row>16</xdr:row>
      <xdr:rowOff>5715</xdr:rowOff>
    </xdr:from>
    <xdr:to>
      <xdr:col>17</xdr:col>
      <xdr:colOff>272415</xdr:colOff>
      <xdr:row>17</xdr:row>
      <xdr:rowOff>17145</xdr:rowOff>
    </xdr:to>
    <xdr:sp macro="" textlink="">
      <xdr:nvSpPr>
        <xdr:cNvPr id="5" name="矢印: 右 4">
          <a:extLst>
            <a:ext uri="{FF2B5EF4-FFF2-40B4-BE49-F238E27FC236}">
              <a16:creationId xmlns:a16="http://schemas.microsoft.com/office/drawing/2014/main" id="{C8058EF2-869B-407D-BA71-B7F457732EB3}"/>
            </a:ext>
          </a:extLst>
        </xdr:cNvPr>
        <xdr:cNvSpPr/>
      </xdr:nvSpPr>
      <xdr:spPr>
        <a:xfrm>
          <a:off x="3341370" y="3739515"/>
          <a:ext cx="2922270" cy="24003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335280</xdr:colOff>
      <xdr:row>18</xdr:row>
      <xdr:rowOff>28575</xdr:rowOff>
    </xdr:from>
    <xdr:to>
      <xdr:col>22</xdr:col>
      <xdr:colOff>81915</xdr:colOff>
      <xdr:row>19</xdr:row>
      <xdr:rowOff>5715</xdr:rowOff>
    </xdr:to>
    <xdr:sp macro="" textlink="">
      <xdr:nvSpPr>
        <xdr:cNvPr id="6" name="矢印: 右 5">
          <a:extLst>
            <a:ext uri="{FF2B5EF4-FFF2-40B4-BE49-F238E27FC236}">
              <a16:creationId xmlns:a16="http://schemas.microsoft.com/office/drawing/2014/main" id="{06C73EC5-0539-462C-8EF7-0C848D58438C}"/>
            </a:ext>
          </a:extLst>
        </xdr:cNvPr>
        <xdr:cNvSpPr/>
      </xdr:nvSpPr>
      <xdr:spPr>
        <a:xfrm>
          <a:off x="7383780" y="4219575"/>
          <a:ext cx="451485" cy="2057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166211</xdr:colOff>
      <xdr:row>14</xdr:row>
      <xdr:rowOff>78105</xdr:rowOff>
    </xdr:from>
    <xdr:to>
      <xdr:col>30</xdr:col>
      <xdr:colOff>270510</xdr:colOff>
      <xdr:row>21</xdr:row>
      <xdr:rowOff>94297</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166211" y="3339465"/>
          <a:ext cx="10619899" cy="1616392"/>
        </a:xfrm>
        <a:prstGeom prst="roundRect">
          <a:avLst/>
        </a:prstGeom>
        <a:solidFill>
          <a:schemeClr val="bg2">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en-US" altLang="ja-JP" sz="1800" b="1">
            <a:solidFill>
              <a:schemeClr val="tx1"/>
            </a:solidFill>
          </a:endParaRPr>
        </a:p>
        <a:p>
          <a:pPr algn="ctr"/>
          <a:r>
            <a:rPr kumimoji="1" lang="ja-JP" altLang="en-US" sz="1800" b="1">
              <a:solidFill>
                <a:schemeClr val="tx1"/>
              </a:solidFill>
            </a:rPr>
            <a:t>該当項目（黄色セル）のみ入力してください。</a:t>
          </a:r>
          <a:endParaRPr kumimoji="1" lang="en-US" altLang="ja-JP" sz="1800" b="1">
            <a:solidFill>
              <a:schemeClr val="tx1"/>
            </a:solidFill>
          </a:endParaRPr>
        </a:p>
        <a:p>
          <a:pPr algn="ctr"/>
          <a:endParaRPr kumimoji="1" lang="en-US" altLang="ja-JP" sz="1800" b="1">
            <a:solidFill>
              <a:schemeClr val="tx1"/>
            </a:solidFill>
          </a:endParaRPr>
        </a:p>
      </xdr:txBody>
    </xdr:sp>
    <xdr:clientData/>
  </xdr:twoCellAnchor>
  <xdr:twoCellAnchor>
    <xdr:from>
      <xdr:col>33</xdr:col>
      <xdr:colOff>0</xdr:colOff>
      <xdr:row>8</xdr:row>
      <xdr:rowOff>228600</xdr:rowOff>
    </xdr:from>
    <xdr:to>
      <xdr:col>45</xdr:col>
      <xdr:colOff>126669</xdr:colOff>
      <xdr:row>13</xdr:row>
      <xdr:rowOff>230505</xdr:rowOff>
    </xdr:to>
    <xdr:sp macro="" textlink="">
      <xdr:nvSpPr>
        <xdr:cNvPr id="7" name="角丸四角形 3">
          <a:extLst>
            <a:ext uri="{FF2B5EF4-FFF2-40B4-BE49-F238E27FC236}">
              <a16:creationId xmlns:a16="http://schemas.microsoft.com/office/drawing/2014/main" id="{F7711995-4F4A-4849-95DC-872C50902CE4}"/>
            </a:ext>
          </a:extLst>
        </xdr:cNvPr>
        <xdr:cNvSpPr/>
      </xdr:nvSpPr>
      <xdr:spPr>
        <a:xfrm>
          <a:off x="11630025" y="2105025"/>
          <a:ext cx="4708194" cy="116395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rgbClr val="FF0000"/>
              </a:solidFill>
            </a:rPr>
            <a:t>書類送付先は、返還がある場合の送り先として使用します。</a:t>
          </a:r>
          <a:endParaRPr kumimoji="1" lang="en-US" altLang="ja-JP" sz="2000" b="1">
            <a:solidFill>
              <a:srgbClr val="FF0000"/>
            </a:solidFill>
          </a:endParaRPr>
        </a:p>
      </xdr:txBody>
    </xdr:sp>
    <xdr:clientData fPrintsWithSheet="0"/>
  </xdr:twoCellAnchor>
  <xdr:twoCellAnchor>
    <xdr:from>
      <xdr:col>33</xdr:col>
      <xdr:colOff>0</xdr:colOff>
      <xdr:row>1</xdr:row>
      <xdr:rowOff>0</xdr:rowOff>
    </xdr:from>
    <xdr:to>
      <xdr:col>45</xdr:col>
      <xdr:colOff>136738</xdr:colOff>
      <xdr:row>8</xdr:row>
      <xdr:rowOff>80455</xdr:rowOff>
    </xdr:to>
    <xdr:sp macro="" textlink="">
      <xdr:nvSpPr>
        <xdr:cNvPr id="8" name="角丸四角形 3">
          <a:extLst>
            <a:ext uri="{FF2B5EF4-FFF2-40B4-BE49-F238E27FC236}">
              <a16:creationId xmlns:a16="http://schemas.microsoft.com/office/drawing/2014/main" id="{B3DE0967-24B2-4E23-9559-F6E86A826123}"/>
            </a:ext>
          </a:extLst>
        </xdr:cNvPr>
        <xdr:cNvSpPr/>
      </xdr:nvSpPr>
      <xdr:spPr>
        <a:xfrm>
          <a:off x="11630025" y="238125"/>
          <a:ext cx="4718263" cy="171875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（一括比例配分方式）</a:t>
          </a:r>
          <a:endParaRPr kumimoji="1" lang="en-US" altLang="ja-JP" sz="2400" b="1">
            <a:solidFill>
              <a:srgbClr val="FF0000"/>
            </a:solidFill>
          </a:endParaRPr>
        </a:p>
        <a:p>
          <a:pPr algn="l"/>
          <a:r>
            <a:rPr kumimoji="1" lang="ja-JP" altLang="en-US" sz="2400" b="1">
              <a:solidFill>
                <a:srgbClr val="FF0000"/>
              </a:solidFill>
            </a:rPr>
            <a:t>黄色のセルに入力してください。</a:t>
          </a:r>
          <a:endParaRPr kumimoji="1" lang="en-US" altLang="ja-JP" sz="2400" b="1">
            <a:solidFill>
              <a:srgbClr val="FF0000"/>
            </a:solidFill>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0</xdr:col>
      <xdr:colOff>280147</xdr:colOff>
      <xdr:row>6</xdr:row>
      <xdr:rowOff>22412</xdr:rowOff>
    </xdr:from>
    <xdr:to>
      <xdr:col>2</xdr:col>
      <xdr:colOff>878303</xdr:colOff>
      <xdr:row>13</xdr:row>
      <xdr:rowOff>125727</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280147" y="1434353"/>
          <a:ext cx="4811568" cy="175058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（一括比例配分方式）</a:t>
          </a:r>
          <a:endParaRPr kumimoji="1" lang="en-US" altLang="ja-JP" sz="2400" b="1">
            <a:solidFill>
              <a:srgbClr val="FF0000"/>
            </a:solidFill>
          </a:endParaRPr>
        </a:p>
        <a:p>
          <a:pPr algn="l"/>
          <a:r>
            <a:rPr kumimoji="1" lang="ja-JP" altLang="en-US" sz="2400" b="1">
              <a:solidFill>
                <a:srgbClr val="FF0000"/>
              </a:solidFill>
            </a:rPr>
            <a:t>このページは入力不用です。</a:t>
          </a:r>
          <a:endParaRPr kumimoji="1" lang="en-US" altLang="ja-JP" sz="2400" b="1">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H43"/>
  <sheetViews>
    <sheetView tabSelected="1" view="pageBreakPreview" zoomScaleNormal="40" zoomScaleSheetLayoutView="100" workbookViewId="0"/>
  </sheetViews>
  <sheetFormatPr defaultColWidth="4.09765625" defaultRowHeight="19.8" x14ac:dyDescent="0.45"/>
  <cols>
    <col min="1" max="11" width="4.09765625" style="14"/>
    <col min="12" max="12" width="4.09765625" style="14" customWidth="1"/>
    <col min="13" max="16384" width="4.09765625" style="14"/>
  </cols>
  <sheetData>
    <row r="1" spans="1:28" ht="26.4" x14ac:dyDescent="0.45">
      <c r="A1" s="15" t="s">
        <v>151</v>
      </c>
    </row>
    <row r="3" spans="1:28" x14ac:dyDescent="0.45">
      <c r="A3" s="29" t="s">
        <v>138</v>
      </c>
      <c r="B3" s="29"/>
      <c r="C3" s="29"/>
      <c r="D3" s="29"/>
      <c r="E3" s="29"/>
      <c r="F3" s="29"/>
      <c r="G3" s="29"/>
      <c r="H3" s="29"/>
      <c r="I3" s="29"/>
      <c r="J3" s="29"/>
      <c r="K3" s="29"/>
      <c r="L3" s="29"/>
      <c r="M3" s="29"/>
      <c r="N3" s="29"/>
      <c r="O3" s="29"/>
      <c r="P3" s="29"/>
      <c r="Q3" s="29"/>
      <c r="R3" s="29"/>
      <c r="S3" s="29"/>
      <c r="T3" s="29"/>
      <c r="U3" s="29"/>
      <c r="V3" s="29"/>
      <c r="W3" s="29"/>
      <c r="X3" s="29"/>
      <c r="Y3" s="29"/>
      <c r="Z3" s="29"/>
      <c r="AA3" s="29"/>
      <c r="AB3" s="29"/>
    </row>
    <row r="23" spans="1:34" ht="22.2" x14ac:dyDescent="0.45">
      <c r="A23" s="31" t="s">
        <v>153</v>
      </c>
      <c r="B23" s="29"/>
      <c r="C23" s="29"/>
      <c r="D23" s="29"/>
      <c r="E23" s="29"/>
      <c r="F23" s="29"/>
      <c r="G23" s="29"/>
      <c r="H23" s="29"/>
      <c r="I23" s="29"/>
      <c r="J23" s="29"/>
      <c r="K23" s="29"/>
      <c r="L23" s="29"/>
      <c r="M23" s="29"/>
      <c r="N23" s="29"/>
      <c r="O23" s="29"/>
      <c r="P23" s="29"/>
      <c r="Q23" s="29"/>
      <c r="R23" s="29"/>
      <c r="S23" s="29"/>
      <c r="T23" s="29"/>
      <c r="U23" s="29"/>
      <c r="V23" s="29"/>
      <c r="W23" s="29"/>
      <c r="X23" s="29"/>
      <c r="Y23" s="32"/>
      <c r="Z23" s="32"/>
      <c r="AA23" s="32"/>
      <c r="AB23" s="32"/>
      <c r="AC23" s="32"/>
      <c r="AD23" s="32"/>
      <c r="AE23" s="32"/>
      <c r="AF23" s="32"/>
      <c r="AG23" s="32"/>
      <c r="AH23" s="32"/>
    </row>
    <row r="24" spans="1:34" x14ac:dyDescent="0.45">
      <c r="A24" s="14" t="s">
        <v>145</v>
      </c>
    </row>
    <row r="25" spans="1:34" x14ac:dyDescent="0.45">
      <c r="B25" s="14" t="s">
        <v>147</v>
      </c>
      <c r="G25" s="14" t="s">
        <v>148</v>
      </c>
    </row>
    <row r="26" spans="1:34" x14ac:dyDescent="0.45">
      <c r="B26" s="14" t="s">
        <v>149</v>
      </c>
    </row>
    <row r="27" spans="1:34" x14ac:dyDescent="0.45">
      <c r="X27" s="24"/>
      <c r="Y27" s="25"/>
      <c r="Z27" s="25"/>
      <c r="AA27" s="18"/>
    </row>
    <row r="28" spans="1:34" x14ac:dyDescent="0.45">
      <c r="B28" s="16"/>
      <c r="C28" s="17"/>
      <c r="D28" s="17"/>
      <c r="E28" s="18"/>
      <c r="G28" s="16"/>
      <c r="H28" s="17"/>
      <c r="I28" s="17"/>
      <c r="J28" s="18"/>
      <c r="L28" s="16"/>
      <c r="M28" s="17"/>
      <c r="N28" s="17"/>
      <c r="O28" s="18"/>
      <c r="Q28" s="16"/>
      <c r="R28" s="17"/>
      <c r="S28" s="17"/>
      <c r="T28" s="18"/>
      <c r="W28" s="24"/>
      <c r="X28" s="25"/>
      <c r="Y28" s="25"/>
      <c r="Z28" s="18"/>
      <c r="AA28" s="26"/>
    </row>
    <row r="29" spans="1:34" x14ac:dyDescent="0.45">
      <c r="B29" s="52" t="s">
        <v>139</v>
      </c>
      <c r="C29" s="53"/>
      <c r="D29" s="53"/>
      <c r="E29" s="54"/>
      <c r="G29" s="52" t="s">
        <v>140</v>
      </c>
      <c r="H29" s="53"/>
      <c r="I29" s="53"/>
      <c r="J29" s="54"/>
      <c r="L29" s="52" t="s">
        <v>141</v>
      </c>
      <c r="M29" s="53"/>
      <c r="N29" s="53"/>
      <c r="O29" s="54"/>
      <c r="Q29" s="52" t="s">
        <v>142</v>
      </c>
      <c r="R29" s="53"/>
      <c r="S29" s="53"/>
      <c r="T29" s="54"/>
      <c r="V29" s="16"/>
      <c r="Z29" s="26"/>
      <c r="AA29" s="26"/>
    </row>
    <row r="30" spans="1:34" ht="22.2" x14ac:dyDescent="0.45">
      <c r="B30" s="19"/>
      <c r="E30" s="20"/>
      <c r="F30" s="28" t="s">
        <v>144</v>
      </c>
      <c r="G30" s="19"/>
      <c r="J30" s="20"/>
      <c r="K30" s="28" t="s">
        <v>144</v>
      </c>
      <c r="L30" s="19"/>
      <c r="O30" s="20"/>
      <c r="P30" s="28" t="s">
        <v>144</v>
      </c>
      <c r="Q30" s="19"/>
      <c r="T30" s="20"/>
      <c r="U30" s="28" t="s">
        <v>144</v>
      </c>
      <c r="V30" s="52" t="s">
        <v>143</v>
      </c>
      <c r="W30" s="53"/>
      <c r="X30" s="53"/>
      <c r="Y30" s="54"/>
      <c r="Z30" s="26"/>
      <c r="AA30" s="26"/>
      <c r="AB30" s="28" t="s">
        <v>144</v>
      </c>
      <c r="AC30" s="14" t="s">
        <v>154</v>
      </c>
    </row>
    <row r="31" spans="1:34" x14ac:dyDescent="0.45">
      <c r="B31" s="19"/>
      <c r="E31" s="20"/>
      <c r="G31" s="19"/>
      <c r="J31" s="20"/>
      <c r="L31" s="19"/>
      <c r="O31" s="20"/>
      <c r="Q31" s="19"/>
      <c r="T31" s="20"/>
      <c r="V31" s="19"/>
      <c r="Z31" s="26"/>
      <c r="AA31" s="26"/>
    </row>
    <row r="32" spans="1:34" x14ac:dyDescent="0.45">
      <c r="B32" s="19"/>
      <c r="E32" s="20"/>
      <c r="G32" s="19"/>
      <c r="J32" s="20"/>
      <c r="L32" s="19"/>
      <c r="O32" s="20"/>
      <c r="Q32" s="19"/>
      <c r="T32" s="20"/>
      <c r="V32" s="19"/>
      <c r="Z32" s="26"/>
      <c r="AA32" s="27"/>
    </row>
    <row r="33" spans="1:26" x14ac:dyDescent="0.45">
      <c r="B33" s="21"/>
      <c r="C33" s="22"/>
      <c r="D33" s="22"/>
      <c r="E33" s="23"/>
      <c r="G33" s="21"/>
      <c r="H33" s="22"/>
      <c r="I33" s="22"/>
      <c r="J33" s="23"/>
      <c r="L33" s="21"/>
      <c r="M33" s="22"/>
      <c r="N33" s="22"/>
      <c r="O33" s="23"/>
      <c r="Q33" s="21"/>
      <c r="R33" s="22"/>
      <c r="S33" s="22"/>
      <c r="T33" s="23"/>
      <c r="V33" s="19"/>
      <c r="Z33" s="27"/>
    </row>
    <row r="34" spans="1:26" x14ac:dyDescent="0.45">
      <c r="V34" s="21"/>
      <c r="W34" s="22"/>
      <c r="X34" s="22"/>
      <c r="Y34" s="23"/>
    </row>
    <row r="35" spans="1:26" x14ac:dyDescent="0.45">
      <c r="A35" s="14" t="s">
        <v>146</v>
      </c>
    </row>
    <row r="36" spans="1:26" x14ac:dyDescent="0.45">
      <c r="B36" s="14" t="s">
        <v>150</v>
      </c>
      <c r="I36" s="30"/>
    </row>
    <row r="37" spans="1:26" x14ac:dyDescent="0.45">
      <c r="B37" s="14" t="s">
        <v>162</v>
      </c>
    </row>
    <row r="38" spans="1:26" x14ac:dyDescent="0.45">
      <c r="B38" s="16"/>
      <c r="C38" s="17"/>
      <c r="D38" s="17"/>
      <c r="E38" s="18"/>
      <c r="G38" s="16"/>
      <c r="H38" s="17"/>
      <c r="I38" s="17"/>
      <c r="J38" s="18"/>
      <c r="L38" s="16"/>
      <c r="M38" s="17"/>
      <c r="N38" s="17"/>
      <c r="O38" s="18"/>
      <c r="Q38" s="16"/>
      <c r="R38" s="17"/>
      <c r="S38" s="17"/>
      <c r="T38" s="18"/>
    </row>
    <row r="39" spans="1:26" x14ac:dyDescent="0.45">
      <c r="B39" s="52" t="s">
        <v>139</v>
      </c>
      <c r="C39" s="53"/>
      <c r="D39" s="53"/>
      <c r="E39" s="54"/>
      <c r="G39" s="52" t="s">
        <v>140</v>
      </c>
      <c r="H39" s="53"/>
      <c r="I39" s="53"/>
      <c r="J39" s="54"/>
      <c r="L39" s="52" t="s">
        <v>141</v>
      </c>
      <c r="M39" s="53"/>
      <c r="N39" s="53"/>
      <c r="O39" s="54"/>
      <c r="Q39" s="52" t="s">
        <v>142</v>
      </c>
      <c r="R39" s="53"/>
      <c r="S39" s="53"/>
      <c r="T39" s="54"/>
    </row>
    <row r="40" spans="1:26" ht="22.2" x14ac:dyDescent="0.45">
      <c r="B40" s="19"/>
      <c r="E40" s="20"/>
      <c r="F40" s="28" t="s">
        <v>144</v>
      </c>
      <c r="G40" s="19"/>
      <c r="J40" s="20"/>
      <c r="K40" s="28" t="s">
        <v>144</v>
      </c>
      <c r="L40" s="19"/>
      <c r="O40" s="20"/>
      <c r="P40" s="28" t="s">
        <v>144</v>
      </c>
      <c r="Q40" s="19"/>
      <c r="T40" s="20"/>
      <c r="U40" s="28" t="s">
        <v>144</v>
      </c>
      <c r="V40" s="14" t="s">
        <v>154</v>
      </c>
    </row>
    <row r="41" spans="1:26" x14ac:dyDescent="0.45">
      <c r="B41" s="19"/>
      <c r="E41" s="20"/>
      <c r="G41" s="19"/>
      <c r="J41" s="20"/>
      <c r="L41" s="19"/>
      <c r="O41" s="20"/>
      <c r="Q41" s="19"/>
      <c r="T41" s="20"/>
    </row>
    <row r="42" spans="1:26" x14ac:dyDescent="0.45">
      <c r="B42" s="19"/>
      <c r="E42" s="20"/>
      <c r="G42" s="19"/>
      <c r="J42" s="20"/>
      <c r="L42" s="19"/>
      <c r="O42" s="20"/>
      <c r="Q42" s="19"/>
      <c r="T42" s="20"/>
    </row>
    <row r="43" spans="1:26" x14ac:dyDescent="0.45">
      <c r="B43" s="21"/>
      <c r="C43" s="22"/>
      <c r="D43" s="22"/>
      <c r="E43" s="23"/>
      <c r="G43" s="21"/>
      <c r="H43" s="22"/>
      <c r="I43" s="22"/>
      <c r="J43" s="23"/>
      <c r="L43" s="21"/>
      <c r="M43" s="22"/>
      <c r="N43" s="22"/>
      <c r="O43" s="23"/>
      <c r="Q43" s="21"/>
      <c r="R43" s="22"/>
      <c r="S43" s="22"/>
      <c r="T43" s="23"/>
    </row>
  </sheetData>
  <mergeCells count="9">
    <mergeCell ref="B39:E39"/>
    <mergeCell ref="G39:J39"/>
    <mergeCell ref="L39:O39"/>
    <mergeCell ref="Q39:T39"/>
    <mergeCell ref="B29:E29"/>
    <mergeCell ref="G29:J29"/>
    <mergeCell ref="L29:O29"/>
    <mergeCell ref="Q29:T29"/>
    <mergeCell ref="V30:Y30"/>
  </mergeCells>
  <phoneticPr fontId="1"/>
  <pageMargins left="0.7" right="0.7" top="0.75" bottom="0.75" header="0.3" footer="0.3"/>
  <pageSetup paperSize="9" scale="5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
  <sheetViews>
    <sheetView view="pageBreakPreview" zoomScaleNormal="85" zoomScaleSheetLayoutView="100" workbookViewId="0"/>
  </sheetViews>
  <sheetFormatPr defaultColWidth="3.69921875" defaultRowHeight="23.25" customHeight="1" x14ac:dyDescent="0.45"/>
  <cols>
    <col min="1" max="1" width="3.69921875" style="1" customWidth="1"/>
    <col min="2" max="3" width="3.69921875" style="1"/>
    <col min="4" max="4" width="6.8984375" style="1" customWidth="1"/>
    <col min="5" max="12" width="3.69921875" style="1"/>
    <col min="13" max="14" width="4.09765625" style="1" customWidth="1"/>
    <col min="15" max="18" width="4.3984375" style="1" customWidth="1"/>
    <col min="19" max="19" width="3.19921875" style="1" customWidth="1"/>
    <col min="20" max="20" width="3.69921875" style="1"/>
    <col min="21" max="21" width="3.69921875" style="1" customWidth="1"/>
    <col min="22" max="22" width="9.5" style="1" customWidth="1"/>
    <col min="23" max="23" width="5" style="1" customWidth="1"/>
    <col min="24" max="24" width="3.69921875" style="1"/>
    <col min="25" max="25" width="4.5" style="1" customWidth="1"/>
    <col min="26" max="16384" width="3.69921875" style="1"/>
  </cols>
  <sheetData>
    <row r="1" spans="1:28" ht="23.25" customHeight="1" x14ac:dyDescent="0.45">
      <c r="A1" s="1" t="s">
        <v>0</v>
      </c>
    </row>
    <row r="2" spans="1:28" ht="23.25" customHeight="1" x14ac:dyDescent="0.45">
      <c r="R2" s="33"/>
      <c r="S2" s="33"/>
      <c r="W2" s="56" t="str">
        <f>IF(③入力用シート!F4="","令和　年　月　日",③入力用シート!F4)</f>
        <v>令和　年　月　日</v>
      </c>
      <c r="X2" s="56"/>
      <c r="Y2" s="56"/>
      <c r="Z2" s="56"/>
      <c r="AA2" s="56"/>
      <c r="AB2" s="56"/>
    </row>
    <row r="4" spans="1:28" ht="23.25" customHeight="1" x14ac:dyDescent="0.45">
      <c r="B4" s="1" t="s">
        <v>3</v>
      </c>
    </row>
    <row r="5" spans="1:28" ht="57" customHeight="1" x14ac:dyDescent="0.45"/>
    <row r="6" spans="1:28" ht="23.25" customHeight="1" x14ac:dyDescent="0.45">
      <c r="N6" s="2" t="s">
        <v>189</v>
      </c>
      <c r="O6" s="57" t="s">
        <v>2</v>
      </c>
      <c r="P6" s="57"/>
      <c r="Q6" s="57"/>
      <c r="R6" s="57"/>
      <c r="S6" s="33"/>
      <c r="T6" s="55" t="str">
        <f>IF(③入力用シート!F6="","",③入力用シート!F6)</f>
        <v/>
      </c>
      <c r="U6" s="55"/>
      <c r="V6" s="55"/>
      <c r="W6" s="55"/>
      <c r="X6" s="55"/>
      <c r="Y6" s="55"/>
      <c r="Z6" s="55"/>
      <c r="AA6" s="55"/>
      <c r="AB6" s="55"/>
    </row>
    <row r="7" spans="1:28" ht="23.25" customHeight="1" x14ac:dyDescent="0.45">
      <c r="O7" s="57" t="s">
        <v>1</v>
      </c>
      <c r="P7" s="57"/>
      <c r="Q7" s="57"/>
      <c r="R7" s="57"/>
      <c r="S7" s="33"/>
      <c r="T7" s="55"/>
      <c r="U7" s="55"/>
      <c r="V7" s="55"/>
      <c r="W7" s="55"/>
      <c r="X7" s="55"/>
      <c r="Y7" s="55"/>
      <c r="Z7" s="55"/>
      <c r="AA7" s="55"/>
      <c r="AB7" s="55"/>
    </row>
    <row r="8" spans="1:28" ht="23.25" customHeight="1" x14ac:dyDescent="0.45">
      <c r="O8" s="57" t="s">
        <v>164</v>
      </c>
      <c r="P8" s="57"/>
      <c r="Q8" s="57"/>
      <c r="R8" s="57"/>
      <c r="T8" s="55" t="str">
        <f>IF(③入力用シート!F8="","",③入力用シート!F8)</f>
        <v/>
      </c>
      <c r="U8" s="55"/>
      <c r="V8" s="55"/>
      <c r="W8" s="55"/>
      <c r="X8" s="55"/>
      <c r="Y8" s="55"/>
      <c r="Z8" s="55"/>
      <c r="AA8" s="55"/>
      <c r="AB8" s="55"/>
    </row>
    <row r="9" spans="1:28" ht="23.25" customHeight="1" x14ac:dyDescent="0.45">
      <c r="O9" s="57" t="s">
        <v>190</v>
      </c>
      <c r="P9" s="57"/>
      <c r="Q9" s="57"/>
      <c r="R9" s="57"/>
      <c r="S9" s="33"/>
      <c r="T9" s="55" t="str">
        <f>IF(③入力用シート!F7="","",③入力用シート!F7)</f>
        <v/>
      </c>
      <c r="U9" s="55"/>
      <c r="V9" s="55"/>
      <c r="W9" s="55"/>
      <c r="X9" s="55"/>
      <c r="Y9" s="55"/>
      <c r="Z9" s="55"/>
      <c r="AA9" s="55"/>
      <c r="AB9" s="55"/>
    </row>
    <row r="10" spans="1:28" ht="50.25" customHeight="1" x14ac:dyDescent="0.45"/>
    <row r="11" spans="1:28" ht="23.25" customHeight="1" x14ac:dyDescent="0.45">
      <c r="C11" s="58" t="s">
        <v>4</v>
      </c>
      <c r="D11" s="58"/>
      <c r="E11" s="58"/>
      <c r="F11" s="58"/>
      <c r="G11" s="58"/>
      <c r="H11" s="58"/>
      <c r="I11" s="58"/>
      <c r="J11" s="58"/>
      <c r="K11" s="58"/>
      <c r="L11" s="58"/>
      <c r="M11" s="58"/>
      <c r="N11" s="58"/>
      <c r="O11" s="58"/>
      <c r="P11" s="58"/>
      <c r="Q11" s="58"/>
      <c r="R11" s="58"/>
      <c r="S11" s="58"/>
      <c r="T11" s="58"/>
      <c r="U11" s="58"/>
      <c r="V11" s="58"/>
      <c r="W11" s="58"/>
      <c r="X11" s="58"/>
      <c r="Y11" s="58"/>
    </row>
    <row r="12" spans="1:28" ht="23.25" customHeight="1" x14ac:dyDescent="0.45">
      <c r="C12" s="58" t="s">
        <v>5</v>
      </c>
      <c r="D12" s="58"/>
      <c r="E12" s="58"/>
      <c r="F12" s="58"/>
      <c r="G12" s="58"/>
      <c r="H12" s="58"/>
      <c r="I12" s="58"/>
      <c r="J12" s="58"/>
      <c r="K12" s="58"/>
      <c r="L12" s="58"/>
      <c r="M12" s="58"/>
    </row>
    <row r="13" spans="1:28" ht="78" customHeight="1" x14ac:dyDescent="0.45"/>
    <row r="14" spans="1:28" ht="23.25" customHeight="1" x14ac:dyDescent="0.45">
      <c r="C14" s="62" t="str">
        <f>IF(③入力用シート!F10="","令和　年　月　日",③入力用シート!F10)</f>
        <v>令和　年　月　日</v>
      </c>
      <c r="D14" s="62"/>
      <c r="E14" s="62"/>
      <c r="F14" s="62"/>
      <c r="G14" s="62"/>
      <c r="H14" s="58" t="s">
        <v>6</v>
      </c>
      <c r="I14" s="58"/>
      <c r="J14" s="58"/>
      <c r="K14" s="58"/>
      <c r="L14" s="58"/>
      <c r="M14" s="58"/>
      <c r="N14" s="58"/>
      <c r="O14" s="58" t="str">
        <f>IF(③入力用シート!G11="","",③入力用シート!G11)</f>
        <v/>
      </c>
      <c r="P14" s="58"/>
      <c r="Q14" s="1" t="s">
        <v>156</v>
      </c>
      <c r="R14" s="63" t="str">
        <f>IF(③入力用シート!O11="","","－"&amp;③入力用シート!O11)</f>
        <v/>
      </c>
      <c r="S14" s="63"/>
      <c r="T14" s="64" t="s">
        <v>157</v>
      </c>
      <c r="U14" s="64"/>
      <c r="V14" s="64"/>
      <c r="W14" s="64"/>
      <c r="X14" s="64"/>
      <c r="Y14" s="64"/>
      <c r="Z14" s="64"/>
    </row>
    <row r="15" spans="1:28" ht="23.25" customHeight="1" x14ac:dyDescent="0.45">
      <c r="B15" s="58" t="s">
        <v>7</v>
      </c>
      <c r="C15" s="58"/>
      <c r="D15" s="58"/>
      <c r="E15" s="58"/>
      <c r="F15" s="58"/>
      <c r="G15" s="58"/>
      <c r="H15" s="58"/>
      <c r="I15" s="58"/>
      <c r="J15" s="58"/>
      <c r="K15" s="58"/>
      <c r="L15" s="58"/>
      <c r="M15" s="58"/>
      <c r="N15" s="58"/>
      <c r="O15" s="58"/>
      <c r="P15" s="58"/>
      <c r="Q15" s="58"/>
      <c r="R15" s="58"/>
      <c r="S15" s="58"/>
      <c r="T15" s="58"/>
      <c r="U15" s="58"/>
      <c r="V15" s="58"/>
      <c r="W15" s="58"/>
      <c r="X15" s="58"/>
      <c r="Y15" s="58"/>
      <c r="Z15" s="58"/>
    </row>
    <row r="16" spans="1:28" ht="23.25" customHeight="1" x14ac:dyDescent="0.45">
      <c r="B16" s="1" t="s">
        <v>8</v>
      </c>
    </row>
    <row r="18" spans="2:26" ht="23.25" customHeight="1" x14ac:dyDescent="0.45">
      <c r="N18" s="33" t="s">
        <v>9</v>
      </c>
    </row>
    <row r="20" spans="2:26" ht="23.25" customHeight="1" x14ac:dyDescent="0.45">
      <c r="B20" s="1" t="s">
        <v>10</v>
      </c>
    </row>
    <row r="21" spans="2:26" ht="23.25" customHeight="1" x14ac:dyDescent="0.45">
      <c r="B21" s="58" t="s">
        <v>11</v>
      </c>
      <c r="C21" s="58"/>
      <c r="D21" s="58"/>
      <c r="E21" s="58"/>
      <c r="F21" s="58"/>
      <c r="G21" s="58"/>
      <c r="H21" s="58"/>
    </row>
    <row r="22" spans="2:26" ht="23.25" customHeight="1" x14ac:dyDescent="0.45">
      <c r="U22" s="34" t="s">
        <v>13</v>
      </c>
      <c r="V22" s="59" t="str">
        <f>IF(③入力用シート!F12="","",③入力用シート!F12)</f>
        <v/>
      </c>
      <c r="W22" s="60"/>
      <c r="X22" s="60"/>
      <c r="Y22" s="60"/>
      <c r="Z22" s="34" t="s">
        <v>12</v>
      </c>
    </row>
    <row r="23" spans="2:26" ht="11.25" customHeight="1" x14ac:dyDescent="0.45"/>
    <row r="24" spans="2:26" ht="23.25" customHeight="1" x14ac:dyDescent="0.45">
      <c r="B24" s="58" t="s">
        <v>14</v>
      </c>
      <c r="C24" s="58"/>
      <c r="D24" s="58"/>
      <c r="E24" s="58"/>
      <c r="F24" s="58"/>
      <c r="G24" s="58"/>
      <c r="H24" s="58"/>
      <c r="I24" s="58"/>
      <c r="J24" s="58"/>
      <c r="K24" s="58"/>
      <c r="L24" s="58"/>
      <c r="M24" s="58"/>
      <c r="N24" s="58"/>
      <c r="O24" s="58"/>
      <c r="P24" s="58"/>
      <c r="Q24" s="58"/>
      <c r="R24" s="58"/>
      <c r="S24" s="58"/>
      <c r="T24" s="58"/>
      <c r="U24" s="58"/>
      <c r="V24" s="58"/>
      <c r="W24" s="58"/>
      <c r="X24" s="58"/>
      <c r="Y24" s="58"/>
      <c r="Z24" s="58"/>
    </row>
    <row r="25" spans="2:26" ht="23.25" customHeight="1" x14ac:dyDescent="0.45">
      <c r="B25" s="61" t="s">
        <v>15</v>
      </c>
      <c r="C25" s="61"/>
      <c r="D25" s="61"/>
      <c r="E25" s="61"/>
      <c r="F25" s="61"/>
      <c r="G25" s="61"/>
      <c r="H25" s="61"/>
      <c r="I25" s="61"/>
      <c r="J25" s="61"/>
      <c r="K25" s="61"/>
      <c r="L25" s="61"/>
    </row>
    <row r="26" spans="2:26" ht="23.25" customHeight="1" x14ac:dyDescent="0.45">
      <c r="U26" s="34" t="s">
        <v>13</v>
      </c>
      <c r="V26" s="59" t="str">
        <f>IF(③入力用シート!AA53="","",③入力用シート!AA53)</f>
        <v/>
      </c>
      <c r="W26" s="60"/>
      <c r="X26" s="60"/>
      <c r="Y26" s="60"/>
      <c r="Z26" s="34" t="s">
        <v>12</v>
      </c>
    </row>
    <row r="27" spans="2:26" ht="11.25" customHeight="1" x14ac:dyDescent="0.45"/>
    <row r="28" spans="2:26" ht="23.25" customHeight="1" x14ac:dyDescent="0.45">
      <c r="B28" s="1" t="s">
        <v>16</v>
      </c>
    </row>
    <row r="29" spans="2:26" ht="23.25" customHeight="1" x14ac:dyDescent="0.45">
      <c r="C29" s="1" t="s">
        <v>152</v>
      </c>
    </row>
    <row r="30" spans="2:26" ht="23.25" customHeight="1" x14ac:dyDescent="0.45">
      <c r="C30" s="1" t="s">
        <v>17</v>
      </c>
    </row>
    <row r="32" spans="2:26" ht="23.25" customHeight="1" x14ac:dyDescent="0.45">
      <c r="B32" s="1" t="s">
        <v>177</v>
      </c>
    </row>
    <row r="33" spans="2:2" ht="23.25" customHeight="1" x14ac:dyDescent="0.45">
      <c r="B33" s="1" t="s">
        <v>176</v>
      </c>
    </row>
  </sheetData>
  <mergeCells count="22">
    <mergeCell ref="C11:Y11"/>
    <mergeCell ref="B15:Z15"/>
    <mergeCell ref="C12:M12"/>
    <mergeCell ref="C14:G14"/>
    <mergeCell ref="H14:N14"/>
    <mergeCell ref="O14:P14"/>
    <mergeCell ref="R14:S14"/>
    <mergeCell ref="T14:Z14"/>
    <mergeCell ref="B24:Z24"/>
    <mergeCell ref="V26:Y26"/>
    <mergeCell ref="B21:H21"/>
    <mergeCell ref="V22:Y22"/>
    <mergeCell ref="B25:L25"/>
    <mergeCell ref="T7:AB7"/>
    <mergeCell ref="T9:AB9"/>
    <mergeCell ref="W2:AB2"/>
    <mergeCell ref="O6:R6"/>
    <mergeCell ref="O7:R7"/>
    <mergeCell ref="O9:R9"/>
    <mergeCell ref="T6:AB6"/>
    <mergeCell ref="O8:R8"/>
    <mergeCell ref="T8:AB8"/>
  </mergeCells>
  <phoneticPr fontId="1"/>
  <pageMargins left="0.7" right="0.7" top="0.75" bottom="0.75" header="0.3" footer="0.3"/>
  <pageSetup paperSize="9" scale="6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D46"/>
  <sheetViews>
    <sheetView view="pageBreakPreview" zoomScaleNormal="55" zoomScaleSheetLayoutView="100" workbookViewId="0"/>
  </sheetViews>
  <sheetFormatPr defaultColWidth="3.8984375" defaultRowHeight="23.25" customHeight="1" x14ac:dyDescent="0.45"/>
  <cols>
    <col min="1" max="13" width="3.8984375" style="1"/>
    <col min="14" max="15" width="3.8984375" style="1" customWidth="1"/>
    <col min="16" max="21" width="5.3984375" style="1" customWidth="1"/>
    <col min="22" max="24" width="3.8984375" style="1"/>
    <col min="25" max="25" width="4.8984375" style="1" customWidth="1"/>
    <col min="26" max="16384" width="3.8984375" style="1"/>
  </cols>
  <sheetData>
    <row r="1" spans="1:30" ht="23.25" customHeight="1" x14ac:dyDescent="0.45">
      <c r="AD1" s="2" t="s">
        <v>18</v>
      </c>
    </row>
    <row r="2" spans="1:30" ht="23.25" customHeight="1" x14ac:dyDescent="0.45">
      <c r="A2" s="1" t="s">
        <v>93</v>
      </c>
    </row>
    <row r="5" spans="1:30" ht="23.25" customHeight="1" x14ac:dyDescent="0.45">
      <c r="A5" s="1" t="s">
        <v>19</v>
      </c>
    </row>
    <row r="6" spans="1:30" ht="23.25" customHeight="1" x14ac:dyDescent="0.45">
      <c r="B6" s="61" t="str">
        <f>IF(③入力用シート!F8="","",③入力用シート!F8)</f>
        <v/>
      </c>
      <c r="C6" s="61"/>
      <c r="D6" s="61"/>
      <c r="E6" s="61"/>
      <c r="F6" s="61"/>
      <c r="G6" s="61"/>
      <c r="H6" s="61"/>
      <c r="I6" s="61"/>
      <c r="J6" s="61"/>
      <c r="K6" s="61"/>
      <c r="L6" s="61"/>
      <c r="M6" s="61"/>
      <c r="N6" s="61"/>
      <c r="O6" s="61"/>
      <c r="P6" s="61"/>
      <c r="Q6" s="61"/>
      <c r="R6" s="61"/>
      <c r="S6" s="61"/>
      <c r="T6" s="61"/>
      <c r="U6" s="61"/>
    </row>
    <row r="8" spans="1:30" ht="23.25" customHeight="1" x14ac:dyDescent="0.45">
      <c r="A8" s="1" t="s">
        <v>20</v>
      </c>
    </row>
    <row r="9" spans="1:30" ht="23.25" customHeight="1" x14ac:dyDescent="0.45">
      <c r="B9" s="61" t="str">
        <f>IF(③入力用シート!F7="","",③入力用シート!F7)</f>
        <v/>
      </c>
      <c r="C9" s="61"/>
      <c r="D9" s="61"/>
      <c r="E9" s="61"/>
      <c r="F9" s="61"/>
      <c r="G9" s="61"/>
      <c r="H9" s="61"/>
      <c r="I9" s="61"/>
      <c r="J9" s="61"/>
      <c r="K9" s="61"/>
      <c r="L9" s="61"/>
      <c r="M9" s="61"/>
      <c r="N9" s="61"/>
      <c r="O9" s="61"/>
      <c r="P9" s="61"/>
      <c r="Q9" s="61"/>
      <c r="R9" s="61"/>
      <c r="S9" s="61"/>
      <c r="T9" s="61"/>
      <c r="U9" s="61"/>
    </row>
    <row r="11" spans="1:30" ht="23.25" customHeight="1" x14ac:dyDescent="0.45">
      <c r="A11" s="1" t="s">
        <v>21</v>
      </c>
    </row>
    <row r="12" spans="1:30" ht="23.25" customHeight="1" x14ac:dyDescent="0.45">
      <c r="B12" s="61" t="str">
        <f>IF(③入力用シート!F6="","",③入力用シート!F6)</f>
        <v/>
      </c>
      <c r="C12" s="61"/>
      <c r="D12" s="61"/>
      <c r="E12" s="61"/>
      <c r="F12" s="61"/>
      <c r="G12" s="61"/>
      <c r="H12" s="61"/>
      <c r="I12" s="61"/>
      <c r="J12" s="61"/>
      <c r="K12" s="61"/>
      <c r="L12" s="61"/>
      <c r="M12" s="61"/>
      <c r="N12" s="61"/>
      <c r="O12" s="61"/>
      <c r="P12" s="61"/>
      <c r="Q12" s="61"/>
      <c r="R12" s="61"/>
      <c r="S12" s="61"/>
      <c r="T12" s="61"/>
      <c r="U12" s="61"/>
    </row>
    <row r="14" spans="1:30" ht="23.25" customHeight="1" x14ac:dyDescent="0.45">
      <c r="A14" s="1" t="s">
        <v>22</v>
      </c>
    </row>
    <row r="15" spans="1:30" ht="23.25" customHeight="1" x14ac:dyDescent="0.45">
      <c r="B15" s="61" t="str">
        <f>IF(③入力用シート!F5="","",③入力用シート!F5)</f>
        <v/>
      </c>
      <c r="C15" s="61"/>
      <c r="D15" s="61"/>
      <c r="E15" s="61"/>
      <c r="F15" s="61"/>
      <c r="G15" s="61"/>
      <c r="H15" s="61"/>
      <c r="I15" s="61"/>
      <c r="J15" s="61"/>
      <c r="K15" s="61"/>
      <c r="L15" s="61"/>
      <c r="M15" s="61"/>
      <c r="N15" s="61"/>
      <c r="O15" s="61"/>
      <c r="P15" s="61"/>
      <c r="Q15" s="61"/>
      <c r="R15" s="61"/>
      <c r="S15" s="61"/>
      <c r="T15" s="61"/>
      <c r="U15" s="61"/>
    </row>
    <row r="17" spans="1:21" ht="23.25" customHeight="1" x14ac:dyDescent="0.45">
      <c r="A17" s="1" t="s">
        <v>23</v>
      </c>
    </row>
    <row r="18" spans="1:21" ht="23.25" customHeight="1" x14ac:dyDescent="0.45">
      <c r="B18" s="65" t="str">
        <f>IF(③入力用シート!F12="","",③入力用シート!F12)</f>
        <v/>
      </c>
      <c r="C18" s="63"/>
      <c r="D18" s="63"/>
      <c r="E18" s="63"/>
      <c r="F18" s="63"/>
      <c r="G18" s="63"/>
      <c r="H18" s="63"/>
      <c r="I18" s="63"/>
      <c r="J18" s="1" t="s">
        <v>12</v>
      </c>
    </row>
    <row r="20" spans="1:21" ht="23.25" customHeight="1" x14ac:dyDescent="0.45">
      <c r="A20" s="1" t="s">
        <v>24</v>
      </c>
    </row>
    <row r="21" spans="1:21" ht="23.25" customHeight="1" x14ac:dyDescent="0.45">
      <c r="A21" s="1" t="s">
        <v>85</v>
      </c>
    </row>
    <row r="22" spans="1:21" ht="23.25" customHeight="1" x14ac:dyDescent="0.45">
      <c r="B22" s="68" t="s">
        <v>88</v>
      </c>
      <c r="C22" s="68"/>
      <c r="D22" s="68"/>
      <c r="E22" s="68"/>
      <c r="F22" s="68"/>
      <c r="G22" s="68"/>
      <c r="H22" s="77" t="s">
        <v>169</v>
      </c>
      <c r="I22" s="78"/>
      <c r="J22" s="78"/>
      <c r="K22" s="79"/>
      <c r="L22" s="77" t="s">
        <v>170</v>
      </c>
      <c r="M22" s="78"/>
      <c r="N22" s="78"/>
      <c r="O22" s="79"/>
      <c r="P22" s="70" t="s">
        <v>89</v>
      </c>
      <c r="Q22" s="71"/>
      <c r="R22" s="72"/>
      <c r="S22" s="70" t="s">
        <v>171</v>
      </c>
      <c r="T22" s="71"/>
      <c r="U22" s="72"/>
    </row>
    <row r="23" spans="1:21" ht="23.25" customHeight="1" x14ac:dyDescent="0.45">
      <c r="B23" s="68"/>
      <c r="C23" s="68"/>
      <c r="D23" s="68"/>
      <c r="E23" s="68"/>
      <c r="F23" s="68"/>
      <c r="G23" s="68"/>
      <c r="H23" s="80"/>
      <c r="I23" s="81"/>
      <c r="J23" s="81"/>
      <c r="K23" s="82"/>
      <c r="L23" s="80"/>
      <c r="M23" s="81"/>
      <c r="N23" s="81"/>
      <c r="O23" s="82"/>
      <c r="P23" s="73"/>
      <c r="Q23" s="63"/>
      <c r="R23" s="74"/>
      <c r="S23" s="73"/>
      <c r="T23" s="63"/>
      <c r="U23" s="74"/>
    </row>
    <row r="24" spans="1:21" ht="23.25" customHeight="1" x14ac:dyDescent="0.45">
      <c r="B24" s="68"/>
      <c r="C24" s="68"/>
      <c r="D24" s="68"/>
      <c r="E24" s="68"/>
      <c r="F24" s="68"/>
      <c r="G24" s="68"/>
      <c r="H24" s="83"/>
      <c r="I24" s="84"/>
      <c r="J24" s="84"/>
      <c r="K24" s="85"/>
      <c r="L24" s="83"/>
      <c r="M24" s="84"/>
      <c r="N24" s="84"/>
      <c r="O24" s="85"/>
      <c r="P24" s="75"/>
      <c r="Q24" s="60"/>
      <c r="R24" s="76"/>
      <c r="S24" s="75"/>
      <c r="T24" s="60"/>
      <c r="U24" s="76"/>
    </row>
    <row r="25" spans="1:21" ht="25.5" customHeight="1" x14ac:dyDescent="0.45">
      <c r="B25" s="86" t="s">
        <v>86</v>
      </c>
      <c r="C25" s="86"/>
      <c r="D25" s="69" t="str">
        <f>IF(③入力用シート!E44="","",③入力用シート!E44)</f>
        <v/>
      </c>
      <c r="E25" s="69"/>
      <c r="F25" s="69"/>
      <c r="G25" s="69"/>
      <c r="H25" s="66">
        <f>③入力用シート!H44</f>
        <v>0</v>
      </c>
      <c r="I25" s="67"/>
      <c r="J25" s="67"/>
      <c r="K25" s="67"/>
      <c r="L25" s="66">
        <f>③入力用シート!K44</f>
        <v>0</v>
      </c>
      <c r="M25" s="67"/>
      <c r="N25" s="67"/>
      <c r="O25" s="67"/>
      <c r="P25" s="66">
        <f>③入力用シート!N44</f>
        <v>0</v>
      </c>
      <c r="Q25" s="67"/>
      <c r="R25" s="67"/>
      <c r="S25" s="66">
        <f>SUM(H25:R25)</f>
        <v>0</v>
      </c>
      <c r="T25" s="67"/>
      <c r="U25" s="67"/>
    </row>
    <row r="26" spans="1:21" ht="25.5" customHeight="1" x14ac:dyDescent="0.45">
      <c r="B26" s="86"/>
      <c r="C26" s="86"/>
      <c r="D26" s="69" t="str">
        <f>IF(③入力用シート!E45="","",③入力用シート!E45)</f>
        <v/>
      </c>
      <c r="E26" s="69"/>
      <c r="F26" s="69"/>
      <c r="G26" s="69"/>
      <c r="H26" s="66">
        <f>③入力用シート!H45</f>
        <v>0</v>
      </c>
      <c r="I26" s="67"/>
      <c r="J26" s="67"/>
      <c r="K26" s="67"/>
      <c r="L26" s="66">
        <f>③入力用シート!K45</f>
        <v>0</v>
      </c>
      <c r="M26" s="67"/>
      <c r="N26" s="67"/>
      <c r="O26" s="67"/>
      <c r="P26" s="66">
        <f>③入力用シート!N45</f>
        <v>0</v>
      </c>
      <c r="Q26" s="67"/>
      <c r="R26" s="67"/>
      <c r="S26" s="66">
        <f t="shared" ref="S26:S29" si="0">SUM(H26:R26)</f>
        <v>0</v>
      </c>
      <c r="T26" s="67"/>
      <c r="U26" s="67"/>
    </row>
    <row r="27" spans="1:21" ht="25.5" customHeight="1" x14ac:dyDescent="0.45">
      <c r="B27" s="86"/>
      <c r="C27" s="86"/>
      <c r="D27" s="69" t="str">
        <f>IF(③入力用シート!E46="","",③入力用シート!E46)</f>
        <v/>
      </c>
      <c r="E27" s="69"/>
      <c r="F27" s="69"/>
      <c r="G27" s="69"/>
      <c r="H27" s="66">
        <f>③入力用シート!H46</f>
        <v>0</v>
      </c>
      <c r="I27" s="67"/>
      <c r="J27" s="67"/>
      <c r="K27" s="67"/>
      <c r="L27" s="66">
        <f>③入力用シート!K46</f>
        <v>0</v>
      </c>
      <c r="M27" s="67"/>
      <c r="N27" s="67"/>
      <c r="O27" s="67"/>
      <c r="P27" s="66">
        <f>③入力用シート!N46</f>
        <v>0</v>
      </c>
      <c r="Q27" s="67"/>
      <c r="R27" s="67"/>
      <c r="S27" s="66">
        <f t="shared" si="0"/>
        <v>0</v>
      </c>
      <c r="T27" s="67"/>
      <c r="U27" s="67"/>
    </row>
    <row r="28" spans="1:21" ht="25.5" customHeight="1" x14ac:dyDescent="0.45">
      <c r="B28" s="86"/>
      <c r="C28" s="86"/>
      <c r="D28" s="69" t="str">
        <f>IF(③入力用シート!E47="","",③入力用シート!E47)</f>
        <v/>
      </c>
      <c r="E28" s="69"/>
      <c r="F28" s="69"/>
      <c r="G28" s="69"/>
      <c r="H28" s="66">
        <f>③入力用シート!H47</f>
        <v>0</v>
      </c>
      <c r="I28" s="67"/>
      <c r="J28" s="67"/>
      <c r="K28" s="67"/>
      <c r="L28" s="66">
        <f>③入力用シート!K47</f>
        <v>0</v>
      </c>
      <c r="M28" s="67"/>
      <c r="N28" s="67"/>
      <c r="O28" s="67"/>
      <c r="P28" s="66">
        <f>③入力用シート!N47</f>
        <v>0</v>
      </c>
      <c r="Q28" s="67"/>
      <c r="R28" s="67"/>
      <c r="S28" s="66">
        <f t="shared" si="0"/>
        <v>0</v>
      </c>
      <c r="T28" s="67"/>
      <c r="U28" s="67"/>
    </row>
    <row r="29" spans="1:21" ht="25.5" customHeight="1" x14ac:dyDescent="0.45">
      <c r="B29" s="86"/>
      <c r="C29" s="86"/>
      <c r="D29" s="69" t="str">
        <f>IF(③入力用シート!E48="","",③入力用シート!E48)</f>
        <v/>
      </c>
      <c r="E29" s="69"/>
      <c r="F29" s="69"/>
      <c r="G29" s="69"/>
      <c r="H29" s="66">
        <f>③入力用シート!H48</f>
        <v>0</v>
      </c>
      <c r="I29" s="67"/>
      <c r="J29" s="67"/>
      <c r="K29" s="67"/>
      <c r="L29" s="66">
        <f>③入力用シート!K48</f>
        <v>0</v>
      </c>
      <c r="M29" s="67"/>
      <c r="N29" s="67"/>
      <c r="O29" s="67"/>
      <c r="P29" s="66">
        <f>③入力用シート!N48</f>
        <v>0</v>
      </c>
      <c r="Q29" s="67"/>
      <c r="R29" s="67"/>
      <c r="S29" s="66">
        <f t="shared" si="0"/>
        <v>0</v>
      </c>
      <c r="T29" s="67"/>
      <c r="U29" s="67"/>
    </row>
    <row r="30" spans="1:21" ht="23.25" customHeight="1" x14ac:dyDescent="0.45">
      <c r="B30" s="68"/>
      <c r="C30" s="68"/>
      <c r="D30" s="68" t="s">
        <v>87</v>
      </c>
      <c r="E30" s="68"/>
      <c r="F30" s="68"/>
      <c r="G30" s="68"/>
      <c r="H30" s="66">
        <f>SUM(H25:K29)</f>
        <v>0</v>
      </c>
      <c r="I30" s="67"/>
      <c r="J30" s="67"/>
      <c r="K30" s="67"/>
      <c r="L30" s="66">
        <f>SUM(L25:O29)</f>
        <v>0</v>
      </c>
      <c r="M30" s="67"/>
      <c r="N30" s="67"/>
      <c r="O30" s="67"/>
      <c r="P30" s="66">
        <f>SUM(P25:R29)</f>
        <v>0</v>
      </c>
      <c r="Q30" s="67"/>
      <c r="R30" s="67"/>
      <c r="S30" s="66">
        <f>SUM(S25:U29)</f>
        <v>0</v>
      </c>
      <c r="T30" s="67"/>
      <c r="U30" s="67"/>
    </row>
    <row r="32" spans="1:21" ht="23.25" customHeight="1" x14ac:dyDescent="0.45">
      <c r="A32" s="1" t="s">
        <v>90</v>
      </c>
    </row>
    <row r="33" spans="1:19" ht="23.25" customHeight="1" x14ac:dyDescent="0.45">
      <c r="C33" s="63" t="str">
        <f>IF(③入力用シート!I30="","",③入力用シート!I30)</f>
        <v/>
      </c>
      <c r="D33" s="63"/>
      <c r="E33" s="63"/>
      <c r="F33" s="63"/>
      <c r="G33" s="63"/>
      <c r="H33" s="1" t="s">
        <v>102</v>
      </c>
      <c r="I33" s="65" t="str">
        <f>IF(③入力用シート!I27="","",③入力用シート!I27)</f>
        <v/>
      </c>
      <c r="J33" s="63"/>
      <c r="K33" s="63"/>
      <c r="L33" s="63"/>
      <c r="M33" s="63"/>
      <c r="N33" s="1" t="s">
        <v>103</v>
      </c>
      <c r="O33" s="65" t="str">
        <f>IF(③入力用シート!I28="","",③入力用シート!I28)</f>
        <v/>
      </c>
      <c r="P33" s="65"/>
      <c r="Q33" s="65"/>
      <c r="R33" s="65"/>
      <c r="S33" s="1" t="s">
        <v>104</v>
      </c>
    </row>
    <row r="35" spans="1:19" ht="23.25" customHeight="1" x14ac:dyDescent="0.45">
      <c r="A35" s="1" t="s">
        <v>92</v>
      </c>
    </row>
    <row r="36" spans="1:19" ht="23.25" customHeight="1" x14ac:dyDescent="0.45">
      <c r="C36" s="65" t="str">
        <f>IFERROR(((H30+L30)/S30)*100,"")</f>
        <v/>
      </c>
      <c r="D36" s="65"/>
      <c r="E36" s="65"/>
      <c r="F36" s="65"/>
      <c r="G36" s="65"/>
      <c r="H36" s="1" t="s">
        <v>106</v>
      </c>
    </row>
    <row r="38" spans="1:19" ht="23.25" customHeight="1" x14ac:dyDescent="0.45">
      <c r="A38" s="1" t="s">
        <v>91</v>
      </c>
    </row>
    <row r="39" spans="1:19" ht="23.25" customHeight="1" x14ac:dyDescent="0.45">
      <c r="C39" s="65" t="str">
        <f>IF(③入力用シート!AA53="","",③入力用シート!AA53)</f>
        <v/>
      </c>
      <c r="D39" s="63"/>
      <c r="E39" s="63"/>
      <c r="F39" s="63"/>
      <c r="G39" s="63"/>
      <c r="H39" s="1" t="s">
        <v>137</v>
      </c>
    </row>
    <row r="42" spans="1:19" ht="23.25" customHeight="1" x14ac:dyDescent="0.45">
      <c r="A42" s="1" t="s">
        <v>25</v>
      </c>
    </row>
    <row r="43" spans="1:19" ht="23.25" customHeight="1" x14ac:dyDescent="0.45">
      <c r="A43" s="1" t="s">
        <v>26</v>
      </c>
    </row>
    <row r="44" spans="1:19" ht="23.25" customHeight="1" x14ac:dyDescent="0.45">
      <c r="A44" s="1" t="s">
        <v>27</v>
      </c>
    </row>
    <row r="45" spans="1:19" ht="23.25" customHeight="1" x14ac:dyDescent="0.45">
      <c r="A45" s="1" t="s">
        <v>28</v>
      </c>
    </row>
    <row r="46" spans="1:19" ht="23.25" customHeight="1" x14ac:dyDescent="0.45">
      <c r="A46" s="1" t="s">
        <v>29</v>
      </c>
    </row>
  </sheetData>
  <mergeCells count="47">
    <mergeCell ref="B25:C29"/>
    <mergeCell ref="D25:G25"/>
    <mergeCell ref="H25:K25"/>
    <mergeCell ref="L25:O25"/>
    <mergeCell ref="D27:G27"/>
    <mergeCell ref="P22:R24"/>
    <mergeCell ref="S22:U24"/>
    <mergeCell ref="B6:U6"/>
    <mergeCell ref="B9:U9"/>
    <mergeCell ref="B12:U12"/>
    <mergeCell ref="B15:U15"/>
    <mergeCell ref="B18:I18"/>
    <mergeCell ref="B22:G24"/>
    <mergeCell ref="H22:K24"/>
    <mergeCell ref="L22:O24"/>
    <mergeCell ref="P25:R25"/>
    <mergeCell ref="S25:U25"/>
    <mergeCell ref="D26:G26"/>
    <mergeCell ref="H26:K26"/>
    <mergeCell ref="L26:O26"/>
    <mergeCell ref="P26:R26"/>
    <mergeCell ref="S26:U26"/>
    <mergeCell ref="S29:U29"/>
    <mergeCell ref="P27:R27"/>
    <mergeCell ref="S27:U27"/>
    <mergeCell ref="D28:G28"/>
    <mergeCell ref="H28:K28"/>
    <mergeCell ref="L28:O28"/>
    <mergeCell ref="P28:R28"/>
    <mergeCell ref="S28:U28"/>
    <mergeCell ref="D29:G29"/>
    <mergeCell ref="H29:K29"/>
    <mergeCell ref="L29:O29"/>
    <mergeCell ref="P29:R29"/>
    <mergeCell ref="H27:K27"/>
    <mergeCell ref="L27:O27"/>
    <mergeCell ref="C39:G39"/>
    <mergeCell ref="I33:M33"/>
    <mergeCell ref="C36:G36"/>
    <mergeCell ref="C33:G33"/>
    <mergeCell ref="S30:U30"/>
    <mergeCell ref="B30:C30"/>
    <mergeCell ref="D30:G30"/>
    <mergeCell ref="H30:K30"/>
    <mergeCell ref="L30:O30"/>
    <mergeCell ref="P30:R30"/>
    <mergeCell ref="O33:R33"/>
  </mergeCells>
  <phoneticPr fontId="1"/>
  <pageMargins left="0.7" right="0.7" top="0.75" bottom="0.75" header="0.3" footer="0.3"/>
  <pageSetup paperSize="9" scale="6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pageSetUpPr fitToPage="1"/>
  </sheetPr>
  <dimension ref="A1:AF85"/>
  <sheetViews>
    <sheetView view="pageBreakPreview" zoomScaleNormal="100" zoomScaleSheetLayoutView="100" workbookViewId="0">
      <selection sqref="A1:AF1"/>
    </sheetView>
  </sheetViews>
  <sheetFormatPr defaultColWidth="4.59765625" defaultRowHeight="18" x14ac:dyDescent="0.45"/>
  <cols>
    <col min="1" max="34" width="4.59765625" style="37"/>
    <col min="35" max="35" width="9.19921875" style="37" bestFit="1" customWidth="1"/>
    <col min="36" max="16384" width="4.59765625" style="37"/>
  </cols>
  <sheetData>
    <row r="1" spans="1:32" ht="18.600000000000001" thickBot="1" x14ac:dyDescent="0.5">
      <c r="A1" s="119" t="s">
        <v>30</v>
      </c>
      <c r="B1" s="119"/>
      <c r="C1" s="119"/>
      <c r="D1" s="119"/>
      <c r="E1" s="119"/>
      <c r="F1" s="119"/>
      <c r="G1" s="119"/>
      <c r="H1" s="119"/>
      <c r="I1" s="119"/>
      <c r="J1" s="119"/>
      <c r="K1" s="119"/>
      <c r="L1" s="119"/>
      <c r="M1" s="119"/>
      <c r="N1" s="119"/>
      <c r="O1" s="119"/>
      <c r="P1" s="119"/>
      <c r="Q1" s="119"/>
      <c r="R1" s="119"/>
      <c r="S1" s="119"/>
      <c r="T1" s="119"/>
      <c r="U1" s="119"/>
      <c r="V1" s="119"/>
      <c r="W1" s="119"/>
      <c r="X1" s="119"/>
      <c r="Y1" s="119"/>
      <c r="Z1" s="119"/>
      <c r="AA1" s="119"/>
      <c r="AB1" s="119"/>
      <c r="AC1" s="119"/>
      <c r="AD1" s="119"/>
      <c r="AE1" s="119"/>
      <c r="AF1" s="119"/>
    </row>
    <row r="2" spans="1:32" ht="18.600000000000001" thickBot="1" x14ac:dyDescent="0.5">
      <c r="A2" s="120" t="s">
        <v>31</v>
      </c>
      <c r="B2" s="121"/>
      <c r="C2" s="121"/>
      <c r="D2" s="121"/>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c r="AF2" s="122"/>
    </row>
    <row r="4" spans="1:32" x14ac:dyDescent="0.45">
      <c r="A4" s="128" t="s">
        <v>168</v>
      </c>
      <c r="B4" s="128"/>
      <c r="C4" s="128"/>
      <c r="D4" s="128"/>
      <c r="E4" s="128"/>
      <c r="F4" s="144"/>
      <c r="G4" s="145"/>
      <c r="H4" s="145"/>
      <c r="I4" s="145"/>
      <c r="J4" s="145"/>
      <c r="K4" s="145"/>
      <c r="L4" s="145"/>
      <c r="M4" s="145"/>
      <c r="N4" s="145"/>
      <c r="O4" s="145"/>
      <c r="P4" s="146"/>
    </row>
    <row r="5" spans="1:32" x14ac:dyDescent="0.45">
      <c r="A5" s="128" t="s">
        <v>32</v>
      </c>
      <c r="B5" s="128"/>
      <c r="C5" s="128"/>
      <c r="D5" s="128"/>
      <c r="E5" s="128"/>
      <c r="F5" s="139"/>
      <c r="G5" s="140"/>
      <c r="H5" s="140"/>
      <c r="I5" s="140"/>
      <c r="J5" s="140"/>
      <c r="K5" s="140"/>
      <c r="L5" s="140"/>
      <c r="M5" s="140"/>
      <c r="N5" s="140"/>
      <c r="O5" s="140"/>
      <c r="P5" s="141"/>
    </row>
    <row r="6" spans="1:32" ht="18.75" customHeight="1" x14ac:dyDescent="0.45">
      <c r="A6" s="128" t="s">
        <v>159</v>
      </c>
      <c r="B6" s="128"/>
      <c r="C6" s="128"/>
      <c r="D6" s="128"/>
      <c r="E6" s="128"/>
      <c r="F6" s="125"/>
      <c r="G6" s="126"/>
      <c r="H6" s="126"/>
      <c r="I6" s="126"/>
      <c r="J6" s="126"/>
      <c r="K6" s="126"/>
      <c r="L6" s="126"/>
      <c r="M6" s="126"/>
      <c r="N6" s="126"/>
      <c r="O6" s="126"/>
      <c r="P6" s="127"/>
      <c r="Q6" s="46"/>
      <c r="R6" s="47"/>
      <c r="S6" s="47"/>
      <c r="T6" s="47"/>
      <c r="U6" s="47"/>
      <c r="V6" s="47"/>
      <c r="W6" s="47"/>
      <c r="X6" s="47"/>
      <c r="Y6" s="47"/>
      <c r="Z6" s="47"/>
      <c r="AA6" s="47"/>
      <c r="AB6" s="47"/>
      <c r="AC6" s="47"/>
    </row>
    <row r="7" spans="1:32" ht="18.75" customHeight="1" x14ac:dyDescent="0.45">
      <c r="A7" s="128" t="s">
        <v>160</v>
      </c>
      <c r="B7" s="128"/>
      <c r="C7" s="128"/>
      <c r="D7" s="128"/>
      <c r="E7" s="128"/>
      <c r="F7" s="125"/>
      <c r="G7" s="126"/>
      <c r="H7" s="126"/>
      <c r="I7" s="126"/>
      <c r="J7" s="126"/>
      <c r="K7" s="126"/>
      <c r="L7" s="126"/>
      <c r="M7" s="126"/>
      <c r="N7" s="126"/>
      <c r="O7" s="126"/>
      <c r="P7" s="127"/>
      <c r="R7" s="128" t="s">
        <v>131</v>
      </c>
      <c r="S7" s="128"/>
      <c r="T7" s="128"/>
      <c r="U7" s="125"/>
      <c r="V7" s="126"/>
      <c r="W7" s="126"/>
      <c r="X7" s="126"/>
      <c r="Y7" s="126"/>
      <c r="Z7" s="126"/>
      <c r="AA7" s="126"/>
      <c r="AB7" s="126"/>
      <c r="AC7" s="126"/>
      <c r="AD7" s="126"/>
      <c r="AE7" s="127"/>
    </row>
    <row r="8" spans="1:32" ht="18.75" customHeight="1" x14ac:dyDescent="0.45">
      <c r="A8" s="128" t="s">
        <v>101</v>
      </c>
      <c r="B8" s="128"/>
      <c r="C8" s="128"/>
      <c r="D8" s="128"/>
      <c r="E8" s="128"/>
      <c r="F8" s="125"/>
      <c r="G8" s="126"/>
      <c r="H8" s="126"/>
      <c r="I8" s="126"/>
      <c r="J8" s="126"/>
      <c r="K8" s="126"/>
      <c r="L8" s="126"/>
      <c r="M8" s="126"/>
      <c r="N8" s="126"/>
      <c r="O8" s="126"/>
      <c r="P8" s="127"/>
      <c r="R8" s="128" t="s">
        <v>132</v>
      </c>
      <c r="S8" s="128"/>
      <c r="T8" s="128"/>
      <c r="U8" s="156"/>
      <c r="V8" s="156"/>
      <c r="W8" s="156"/>
      <c r="X8" s="156"/>
      <c r="Y8" s="156"/>
      <c r="Z8" s="156"/>
      <c r="AA8" s="156"/>
      <c r="AB8" s="156"/>
      <c r="AC8" s="156"/>
      <c r="AD8" s="156"/>
      <c r="AE8" s="156"/>
    </row>
    <row r="9" spans="1:32" ht="18.75" customHeight="1" x14ac:dyDescent="0.45">
      <c r="A9" s="128"/>
      <c r="B9" s="128"/>
      <c r="C9" s="128"/>
      <c r="D9" s="128"/>
      <c r="E9" s="128"/>
      <c r="F9" s="129"/>
      <c r="G9" s="130"/>
      <c r="H9" s="130"/>
      <c r="I9" s="130"/>
      <c r="J9" s="130"/>
      <c r="K9" s="130"/>
      <c r="L9" s="130"/>
      <c r="M9" s="130"/>
      <c r="N9" s="130"/>
      <c r="O9" s="130"/>
      <c r="P9" s="131"/>
      <c r="R9" s="128" t="s">
        <v>133</v>
      </c>
      <c r="S9" s="128"/>
      <c r="T9" s="128"/>
      <c r="U9" s="156"/>
      <c r="V9" s="156"/>
      <c r="W9" s="156"/>
      <c r="X9" s="156"/>
      <c r="Y9" s="156"/>
      <c r="Z9" s="156"/>
      <c r="AA9" s="156"/>
      <c r="AB9" s="156"/>
      <c r="AC9" s="156"/>
      <c r="AD9" s="156"/>
      <c r="AE9" s="156"/>
    </row>
    <row r="10" spans="1:32" x14ac:dyDescent="0.45">
      <c r="A10" s="128" t="s">
        <v>33</v>
      </c>
      <c r="B10" s="128"/>
      <c r="C10" s="128"/>
      <c r="D10" s="128"/>
      <c r="E10" s="128"/>
      <c r="F10" s="144"/>
      <c r="G10" s="145"/>
      <c r="H10" s="145"/>
      <c r="I10" s="145"/>
      <c r="J10" s="145"/>
      <c r="K10" s="145"/>
      <c r="L10" s="145"/>
      <c r="M10" s="145"/>
      <c r="N10" s="145"/>
      <c r="O10" s="145"/>
      <c r="P10" s="146"/>
      <c r="R10" s="128" t="s">
        <v>135</v>
      </c>
      <c r="S10" s="128"/>
      <c r="T10" s="128"/>
      <c r="U10" s="156"/>
      <c r="V10" s="156"/>
      <c r="W10" s="156"/>
      <c r="X10" s="156"/>
      <c r="Y10" s="156"/>
      <c r="Z10" s="156"/>
      <c r="AA10" s="156"/>
      <c r="AB10" s="156"/>
      <c r="AC10" s="156"/>
      <c r="AD10" s="156"/>
      <c r="AE10" s="156"/>
    </row>
    <row r="11" spans="1:32" x14ac:dyDescent="0.45">
      <c r="A11" s="128" t="s">
        <v>34</v>
      </c>
      <c r="B11" s="128"/>
      <c r="C11" s="128"/>
      <c r="D11" s="128"/>
      <c r="E11" s="128"/>
      <c r="F11" s="38" t="s">
        <v>35</v>
      </c>
      <c r="G11" s="142"/>
      <c r="H11" s="142"/>
      <c r="I11" s="142"/>
      <c r="J11" s="142"/>
      <c r="K11" s="142"/>
      <c r="L11" s="142"/>
      <c r="M11" s="39" t="s">
        <v>36</v>
      </c>
      <c r="N11" s="38" t="s">
        <v>155</v>
      </c>
      <c r="O11" s="142"/>
      <c r="P11" s="143"/>
      <c r="R11" s="128" t="s">
        <v>134</v>
      </c>
      <c r="S11" s="128"/>
      <c r="T11" s="128"/>
      <c r="U11" s="157"/>
      <c r="V11" s="156"/>
      <c r="W11" s="156"/>
      <c r="X11" s="156"/>
      <c r="Y11" s="156"/>
      <c r="Z11" s="156"/>
      <c r="AA11" s="156"/>
      <c r="AB11" s="156"/>
      <c r="AC11" s="156"/>
      <c r="AD11" s="156"/>
      <c r="AE11" s="156"/>
    </row>
    <row r="12" spans="1:32" x14ac:dyDescent="0.45">
      <c r="A12" s="128" t="s">
        <v>37</v>
      </c>
      <c r="B12" s="128"/>
      <c r="C12" s="128"/>
      <c r="D12" s="128"/>
      <c r="E12" s="128"/>
      <c r="F12" s="132"/>
      <c r="G12" s="133"/>
      <c r="H12" s="133"/>
      <c r="I12" s="133"/>
      <c r="J12" s="133"/>
      <c r="K12" s="133"/>
      <c r="L12" s="133"/>
      <c r="M12" s="133"/>
      <c r="N12" s="133"/>
      <c r="O12" s="133"/>
      <c r="P12" s="40" t="s">
        <v>38</v>
      </c>
      <c r="R12" s="128" t="s">
        <v>136</v>
      </c>
      <c r="S12" s="128"/>
      <c r="T12" s="128"/>
      <c r="U12" s="156"/>
      <c r="V12" s="156"/>
      <c r="W12" s="156"/>
      <c r="X12" s="156"/>
      <c r="Y12" s="156"/>
      <c r="Z12" s="156"/>
      <c r="AA12" s="156"/>
      <c r="AB12" s="156"/>
      <c r="AC12" s="156"/>
      <c r="AD12" s="156"/>
      <c r="AE12" s="156"/>
    </row>
    <row r="13" spans="1:32" ht="18.600000000000001" thickBot="1" x14ac:dyDescent="0.5"/>
    <row r="14" spans="1:32" ht="18.600000000000001" thickBot="1" x14ac:dyDescent="0.5">
      <c r="A14" s="134" t="s">
        <v>39</v>
      </c>
      <c r="B14" s="135"/>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6"/>
    </row>
    <row r="15" spans="1:32" x14ac:dyDescent="0.45">
      <c r="A15" s="37" t="s">
        <v>186</v>
      </c>
    </row>
    <row r="17" spans="1:32" x14ac:dyDescent="0.45">
      <c r="A17" s="41"/>
      <c r="B17" s="42" t="s">
        <v>40</v>
      </c>
      <c r="C17" s="37" t="s">
        <v>41</v>
      </c>
      <c r="R17" s="137" t="s">
        <v>42</v>
      </c>
      <c r="S17" s="137"/>
      <c r="T17" s="137"/>
      <c r="U17" s="137"/>
      <c r="V17" s="137"/>
      <c r="W17" s="137"/>
      <c r="X17" s="137"/>
      <c r="Y17" s="138"/>
      <c r="Z17" s="88"/>
      <c r="AA17" s="89"/>
      <c r="AB17" s="89"/>
      <c r="AC17" s="89"/>
      <c r="AD17" s="89"/>
      <c r="AE17" s="89"/>
      <c r="AF17" s="40" t="s">
        <v>38</v>
      </c>
    </row>
    <row r="18" spans="1:32" x14ac:dyDescent="0.45">
      <c r="A18" s="41"/>
      <c r="B18" s="42" t="s">
        <v>43</v>
      </c>
      <c r="C18" s="37" t="s">
        <v>44</v>
      </c>
    </row>
    <row r="19" spans="1:32" x14ac:dyDescent="0.45">
      <c r="A19" s="41"/>
      <c r="B19" s="42" t="s">
        <v>45</v>
      </c>
      <c r="C19" s="37" t="s">
        <v>46</v>
      </c>
      <c r="N19" s="37" t="s">
        <v>47</v>
      </c>
      <c r="Y19" s="43" t="s">
        <v>48</v>
      </c>
      <c r="Z19" s="123"/>
      <c r="AA19" s="124"/>
      <c r="AB19" s="124"/>
      <c r="AC19" s="124"/>
      <c r="AD19" s="124"/>
      <c r="AE19" s="124"/>
      <c r="AF19" s="40" t="s">
        <v>49</v>
      </c>
    </row>
    <row r="20" spans="1:32" x14ac:dyDescent="0.45">
      <c r="A20" s="41"/>
      <c r="B20" s="42" t="s">
        <v>50</v>
      </c>
      <c r="C20" s="37" t="s">
        <v>51</v>
      </c>
    </row>
    <row r="21" spans="1:32" x14ac:dyDescent="0.45">
      <c r="A21" s="41"/>
      <c r="B21" s="42" t="s">
        <v>52</v>
      </c>
      <c r="C21" s="37" t="s">
        <v>53</v>
      </c>
    </row>
    <row r="22" spans="1:32" ht="18.600000000000001" thickBot="1" x14ac:dyDescent="0.5"/>
    <row r="23" spans="1:32" ht="18.600000000000001" thickBot="1" x14ac:dyDescent="0.5">
      <c r="A23" s="134" t="s">
        <v>54</v>
      </c>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135"/>
      <c r="AD23" s="135"/>
      <c r="AE23" s="135"/>
      <c r="AF23" s="136"/>
    </row>
    <row r="24" spans="1:32" x14ac:dyDescent="0.45">
      <c r="A24" s="37" t="s">
        <v>163</v>
      </c>
    </row>
    <row r="26" spans="1:32" x14ac:dyDescent="0.45">
      <c r="A26" s="37" t="s">
        <v>55</v>
      </c>
    </row>
    <row r="27" spans="1:32" x14ac:dyDescent="0.45">
      <c r="B27" s="37" t="s">
        <v>56</v>
      </c>
      <c r="I27" s="158"/>
      <c r="J27" s="159"/>
      <c r="K27" s="159"/>
      <c r="L27" s="159"/>
      <c r="M27" s="159"/>
      <c r="N27" s="40" t="s">
        <v>38</v>
      </c>
      <c r="O27" s="37" t="s">
        <v>57</v>
      </c>
    </row>
    <row r="28" spans="1:32" x14ac:dyDescent="0.45">
      <c r="B28" s="37" t="s">
        <v>58</v>
      </c>
      <c r="I28" s="158"/>
      <c r="J28" s="159"/>
      <c r="K28" s="159"/>
      <c r="L28" s="159"/>
      <c r="M28" s="159"/>
      <c r="N28" s="40" t="s">
        <v>38</v>
      </c>
      <c r="O28" s="37" t="s">
        <v>59</v>
      </c>
    </row>
    <row r="29" spans="1:32" ht="18.600000000000001" thickBot="1" x14ac:dyDescent="0.5"/>
    <row r="30" spans="1:32" ht="18.600000000000001" thickBot="1" x14ac:dyDescent="0.5">
      <c r="B30" s="37" t="s">
        <v>60</v>
      </c>
      <c r="I30" s="160" t="str">
        <f>IF(I28="","",I27/I28)</f>
        <v/>
      </c>
      <c r="J30" s="161"/>
      <c r="K30" s="161"/>
      <c r="L30" s="161"/>
      <c r="M30" s="161"/>
      <c r="N30" s="162"/>
      <c r="O30" s="37" t="s">
        <v>61</v>
      </c>
    </row>
    <row r="31" spans="1:32" x14ac:dyDescent="0.45">
      <c r="I31" s="37" t="s">
        <v>62</v>
      </c>
    </row>
    <row r="32" spans="1:32" x14ac:dyDescent="0.45">
      <c r="I32" s="37" t="s">
        <v>63</v>
      </c>
    </row>
    <row r="34" spans="1:32" x14ac:dyDescent="0.45">
      <c r="A34" s="41"/>
      <c r="B34" s="37" t="s">
        <v>64</v>
      </c>
    </row>
    <row r="35" spans="1:32" ht="18.600000000000001" thickBot="1" x14ac:dyDescent="0.5"/>
    <row r="36" spans="1:32" ht="18.600000000000001" thickBot="1" x14ac:dyDescent="0.5">
      <c r="C36" s="37" t="s">
        <v>65</v>
      </c>
      <c r="I36" s="37" t="s">
        <v>66</v>
      </c>
      <c r="AA36" s="163" t="str">
        <f>IF(A34="○",ROUNDDOWN(F12*10/110,0),"")</f>
        <v/>
      </c>
      <c r="AB36" s="164"/>
      <c r="AC36" s="164"/>
      <c r="AD36" s="164"/>
      <c r="AE36" s="164"/>
      <c r="AF36" s="165"/>
    </row>
    <row r="39" spans="1:32" x14ac:dyDescent="0.45">
      <c r="A39" s="49" t="s">
        <v>94</v>
      </c>
      <c r="B39" s="37" t="s">
        <v>67</v>
      </c>
    </row>
    <row r="40" spans="1:32" x14ac:dyDescent="0.45">
      <c r="C40" s="37" t="s">
        <v>158</v>
      </c>
    </row>
    <row r="41" spans="1:32" ht="18.75" customHeight="1" x14ac:dyDescent="0.45">
      <c r="C41" s="93" t="s">
        <v>88</v>
      </c>
      <c r="D41" s="93"/>
      <c r="E41" s="93"/>
      <c r="F41" s="93"/>
      <c r="G41" s="93"/>
      <c r="H41" s="147" t="s">
        <v>73</v>
      </c>
      <c r="I41" s="148"/>
      <c r="J41" s="149"/>
      <c r="K41" s="147" t="s">
        <v>74</v>
      </c>
      <c r="L41" s="148"/>
      <c r="M41" s="149"/>
      <c r="N41" s="118" t="s">
        <v>70</v>
      </c>
      <c r="O41" s="117"/>
      <c r="P41" s="117"/>
      <c r="Q41" s="117" t="s">
        <v>71</v>
      </c>
      <c r="R41" s="117"/>
      <c r="S41" s="117"/>
    </row>
    <row r="42" spans="1:32" ht="18.75" customHeight="1" x14ac:dyDescent="0.45">
      <c r="C42" s="93"/>
      <c r="D42" s="93"/>
      <c r="E42" s="93"/>
      <c r="F42" s="93"/>
      <c r="G42" s="93"/>
      <c r="H42" s="150"/>
      <c r="I42" s="151"/>
      <c r="J42" s="152"/>
      <c r="K42" s="150"/>
      <c r="L42" s="151"/>
      <c r="M42" s="152"/>
      <c r="N42" s="117"/>
      <c r="O42" s="117"/>
      <c r="P42" s="117"/>
      <c r="Q42" s="117"/>
      <c r="R42" s="117"/>
      <c r="S42" s="117"/>
    </row>
    <row r="43" spans="1:32" ht="18.75" customHeight="1" x14ac:dyDescent="0.45">
      <c r="C43" s="93"/>
      <c r="D43" s="93"/>
      <c r="E43" s="93"/>
      <c r="F43" s="93"/>
      <c r="G43" s="93"/>
      <c r="H43" s="153"/>
      <c r="I43" s="154"/>
      <c r="J43" s="155"/>
      <c r="K43" s="153"/>
      <c r="L43" s="154"/>
      <c r="M43" s="155"/>
      <c r="N43" s="117"/>
      <c r="O43" s="117"/>
      <c r="P43" s="117"/>
      <c r="Q43" s="117"/>
      <c r="R43" s="117"/>
      <c r="S43" s="117"/>
    </row>
    <row r="44" spans="1:32" ht="19.8" x14ac:dyDescent="0.45">
      <c r="C44" s="92" t="s">
        <v>105</v>
      </c>
      <c r="D44" s="92"/>
      <c r="E44" s="97"/>
      <c r="F44" s="97"/>
      <c r="G44" s="97"/>
      <c r="H44" s="91"/>
      <c r="I44" s="91"/>
      <c r="J44" s="91"/>
      <c r="K44" s="91"/>
      <c r="L44" s="91"/>
      <c r="M44" s="91"/>
      <c r="N44" s="91"/>
      <c r="O44" s="91"/>
      <c r="P44" s="91"/>
      <c r="Q44" s="88">
        <f>SUM(H44:P44)</f>
        <v>0</v>
      </c>
      <c r="R44" s="89"/>
      <c r="S44" s="90"/>
    </row>
    <row r="45" spans="1:32" ht="18.75" customHeight="1" x14ac:dyDescent="0.45">
      <c r="C45" s="92"/>
      <c r="D45" s="92"/>
      <c r="E45" s="97"/>
      <c r="F45" s="97"/>
      <c r="G45" s="97"/>
      <c r="H45" s="91"/>
      <c r="I45" s="91"/>
      <c r="J45" s="91"/>
      <c r="K45" s="91"/>
      <c r="L45" s="91"/>
      <c r="M45" s="91"/>
      <c r="N45" s="91"/>
      <c r="O45" s="91"/>
      <c r="P45" s="91"/>
      <c r="Q45" s="88">
        <f>SUM(H45:P45)</f>
        <v>0</v>
      </c>
      <c r="R45" s="89"/>
      <c r="S45" s="90"/>
    </row>
    <row r="46" spans="1:32" ht="19.5" customHeight="1" x14ac:dyDescent="0.45">
      <c r="C46" s="92"/>
      <c r="D46" s="92"/>
      <c r="E46" s="94"/>
      <c r="F46" s="95"/>
      <c r="G46" s="96"/>
      <c r="H46" s="91"/>
      <c r="I46" s="91"/>
      <c r="J46" s="91"/>
      <c r="K46" s="91"/>
      <c r="L46" s="91"/>
      <c r="M46" s="91"/>
      <c r="N46" s="91"/>
      <c r="O46" s="91"/>
      <c r="P46" s="91"/>
      <c r="Q46" s="88">
        <f>SUM(H46:P46)</f>
        <v>0</v>
      </c>
      <c r="R46" s="89"/>
      <c r="S46" s="90"/>
    </row>
    <row r="47" spans="1:32" ht="19.8" x14ac:dyDescent="0.45">
      <c r="C47" s="92"/>
      <c r="D47" s="92"/>
      <c r="E47" s="97"/>
      <c r="F47" s="97"/>
      <c r="G47" s="97"/>
      <c r="H47" s="91"/>
      <c r="I47" s="91"/>
      <c r="J47" s="91"/>
      <c r="K47" s="91"/>
      <c r="L47" s="91"/>
      <c r="M47" s="91"/>
      <c r="N47" s="91"/>
      <c r="O47" s="91"/>
      <c r="P47" s="91"/>
      <c r="Q47" s="88">
        <f>SUM(H47:P47)</f>
        <v>0</v>
      </c>
      <c r="R47" s="89"/>
      <c r="S47" s="90"/>
    </row>
    <row r="48" spans="1:32" ht="19.8" x14ac:dyDescent="0.45">
      <c r="C48" s="92"/>
      <c r="D48" s="92"/>
      <c r="E48" s="97"/>
      <c r="F48" s="97"/>
      <c r="G48" s="97"/>
      <c r="H48" s="91"/>
      <c r="I48" s="91"/>
      <c r="J48" s="91"/>
      <c r="K48" s="91"/>
      <c r="L48" s="91"/>
      <c r="M48" s="91"/>
      <c r="N48" s="91"/>
      <c r="O48" s="91"/>
      <c r="P48" s="91"/>
      <c r="Q48" s="88">
        <f>SUM(H48:P48)</f>
        <v>0</v>
      </c>
      <c r="R48" s="89"/>
      <c r="S48" s="90"/>
    </row>
    <row r="49" spans="1:32" ht="19.8" x14ac:dyDescent="0.45">
      <c r="C49" s="93"/>
      <c r="D49" s="93"/>
      <c r="E49" s="93" t="s">
        <v>87</v>
      </c>
      <c r="F49" s="93"/>
      <c r="G49" s="93"/>
      <c r="H49" s="88">
        <f>SUM(H43:J48)</f>
        <v>0</v>
      </c>
      <c r="I49" s="89"/>
      <c r="J49" s="90"/>
      <c r="K49" s="88">
        <f>SUM(K43:M48)</f>
        <v>0</v>
      </c>
      <c r="L49" s="89"/>
      <c r="M49" s="90"/>
      <c r="N49" s="88">
        <f>SUM(N43:P48)</f>
        <v>0</v>
      </c>
      <c r="O49" s="89"/>
      <c r="P49" s="90"/>
      <c r="Q49" s="88">
        <f>SUM(Q43:S48)</f>
        <v>0</v>
      </c>
      <c r="R49" s="89"/>
      <c r="S49" s="90"/>
    </row>
    <row r="50" spans="1:32" ht="19.8" x14ac:dyDescent="0.45">
      <c r="C50" s="44"/>
      <c r="D50" s="44"/>
      <c r="E50" s="44"/>
      <c r="F50" s="44"/>
      <c r="G50" s="44"/>
      <c r="H50" s="87" t="s">
        <v>172</v>
      </c>
      <c r="I50" s="87"/>
      <c r="J50" s="87"/>
      <c r="K50" s="87" t="s">
        <v>173</v>
      </c>
      <c r="L50" s="87"/>
      <c r="M50" s="87"/>
      <c r="N50" s="45"/>
      <c r="O50" s="45"/>
      <c r="P50" s="45"/>
      <c r="Q50" s="45"/>
      <c r="R50" s="48" t="s">
        <v>161</v>
      </c>
      <c r="S50" s="45"/>
    </row>
    <row r="51" spans="1:32" x14ac:dyDescent="0.45">
      <c r="I51" s="42"/>
      <c r="P51" s="42"/>
      <c r="Q51" s="42"/>
      <c r="R51" s="42"/>
      <c r="S51" s="42"/>
      <c r="T51" s="42"/>
    </row>
    <row r="52" spans="1:32" ht="18.600000000000001" thickBot="1" x14ac:dyDescent="0.5">
      <c r="C52" s="37" t="s">
        <v>65</v>
      </c>
      <c r="I52" s="37" t="s">
        <v>174</v>
      </c>
    </row>
    <row r="53" spans="1:32" ht="18.600000000000001" thickBot="1" x14ac:dyDescent="0.5">
      <c r="I53" s="37" t="s">
        <v>175</v>
      </c>
      <c r="AA53" s="102" t="str">
        <f>IFERROR(ROUNDDOWN(F12*10/110*I30*(H49/Q49),0)+ROUNDDOWN(F12*8/108*I30*(K49/Q49),0),"")</f>
        <v/>
      </c>
      <c r="AB53" s="103"/>
      <c r="AC53" s="103"/>
      <c r="AD53" s="103"/>
      <c r="AE53" s="103"/>
      <c r="AF53" s="104"/>
    </row>
    <row r="56" spans="1:32" x14ac:dyDescent="0.45">
      <c r="A56" s="41"/>
      <c r="B56" s="37" t="s">
        <v>72</v>
      </c>
    </row>
    <row r="57" spans="1:32" x14ac:dyDescent="0.45">
      <c r="C57" s="37" t="s">
        <v>68</v>
      </c>
    </row>
    <row r="58" spans="1:32" x14ac:dyDescent="0.45">
      <c r="C58" s="109" t="s">
        <v>69</v>
      </c>
      <c r="D58" s="105"/>
      <c r="E58" s="105"/>
      <c r="F58" s="105"/>
      <c r="G58" s="105"/>
      <c r="H58" s="110"/>
      <c r="I58" s="117" t="s">
        <v>73</v>
      </c>
      <c r="J58" s="117"/>
      <c r="K58" s="117"/>
      <c r="L58" s="117"/>
      <c r="M58" s="117"/>
      <c r="N58" s="117"/>
      <c r="O58" s="117"/>
      <c r="P58" s="117"/>
      <c r="Q58" s="117"/>
      <c r="R58" s="117" t="s">
        <v>74</v>
      </c>
      <c r="S58" s="117"/>
      <c r="T58" s="117"/>
      <c r="U58" s="117"/>
      <c r="V58" s="117"/>
      <c r="W58" s="117"/>
      <c r="X58" s="117"/>
      <c r="Y58" s="117"/>
      <c r="Z58" s="117"/>
      <c r="AA58" s="118" t="s">
        <v>70</v>
      </c>
      <c r="AB58" s="117"/>
      <c r="AC58" s="117"/>
      <c r="AD58" s="117" t="s">
        <v>71</v>
      </c>
      <c r="AE58" s="117"/>
      <c r="AF58" s="117"/>
    </row>
    <row r="59" spans="1:32" x14ac:dyDescent="0.45">
      <c r="C59" s="111"/>
      <c r="D59" s="112"/>
      <c r="E59" s="112"/>
      <c r="F59" s="112"/>
      <c r="G59" s="112"/>
      <c r="H59" s="113"/>
      <c r="I59" s="118" t="s">
        <v>75</v>
      </c>
      <c r="J59" s="117"/>
      <c r="K59" s="117"/>
      <c r="L59" s="118" t="s">
        <v>76</v>
      </c>
      <c r="M59" s="117"/>
      <c r="N59" s="117"/>
      <c r="O59" s="118" t="s">
        <v>77</v>
      </c>
      <c r="P59" s="117"/>
      <c r="Q59" s="117"/>
      <c r="R59" s="118" t="s">
        <v>75</v>
      </c>
      <c r="S59" s="117"/>
      <c r="T59" s="117"/>
      <c r="U59" s="118" t="s">
        <v>76</v>
      </c>
      <c r="V59" s="117"/>
      <c r="W59" s="117"/>
      <c r="X59" s="118" t="s">
        <v>77</v>
      </c>
      <c r="Y59" s="117"/>
      <c r="Z59" s="117"/>
      <c r="AA59" s="117"/>
      <c r="AB59" s="117"/>
      <c r="AC59" s="117"/>
      <c r="AD59" s="117"/>
      <c r="AE59" s="117"/>
      <c r="AF59" s="117"/>
    </row>
    <row r="60" spans="1:32" x14ac:dyDescent="0.45">
      <c r="C60" s="114"/>
      <c r="D60" s="115"/>
      <c r="E60" s="115"/>
      <c r="F60" s="115"/>
      <c r="G60" s="115"/>
      <c r="H60" s="116"/>
      <c r="I60" s="117"/>
      <c r="J60" s="117"/>
      <c r="K60" s="117"/>
      <c r="L60" s="117"/>
      <c r="M60" s="117"/>
      <c r="N60" s="117"/>
      <c r="O60" s="117"/>
      <c r="P60" s="117"/>
      <c r="Q60" s="117"/>
      <c r="R60" s="117"/>
      <c r="S60" s="117"/>
      <c r="T60" s="117"/>
      <c r="U60" s="117"/>
      <c r="V60" s="117"/>
      <c r="W60" s="117"/>
      <c r="X60" s="117"/>
      <c r="Y60" s="117"/>
      <c r="Z60" s="117"/>
      <c r="AA60" s="117"/>
      <c r="AB60" s="117"/>
      <c r="AC60" s="117"/>
      <c r="AD60" s="117"/>
      <c r="AE60" s="117"/>
      <c r="AF60" s="117"/>
    </row>
    <row r="61" spans="1:32" ht="18.75" customHeight="1" x14ac:dyDescent="0.45">
      <c r="C61" s="98"/>
      <c r="D61" s="99"/>
      <c r="E61" s="99"/>
      <c r="F61" s="99"/>
      <c r="G61" s="99"/>
      <c r="H61" s="100"/>
      <c r="I61" s="101"/>
      <c r="J61" s="101"/>
      <c r="K61" s="101"/>
      <c r="L61" s="101"/>
      <c r="M61" s="101"/>
      <c r="N61" s="101"/>
      <c r="O61" s="101"/>
      <c r="P61" s="101"/>
      <c r="Q61" s="101"/>
      <c r="R61" s="101"/>
      <c r="S61" s="101"/>
      <c r="T61" s="101"/>
      <c r="U61" s="101"/>
      <c r="V61" s="101"/>
      <c r="W61" s="101"/>
      <c r="X61" s="101"/>
      <c r="Y61" s="101"/>
      <c r="Z61" s="101"/>
      <c r="AA61" s="101"/>
      <c r="AB61" s="101"/>
      <c r="AC61" s="101"/>
      <c r="AD61" s="88">
        <f>SUM(I61:AC61)</f>
        <v>0</v>
      </c>
      <c r="AE61" s="89"/>
      <c r="AF61" s="90"/>
    </row>
    <row r="62" spans="1:32" x14ac:dyDescent="0.45">
      <c r="C62" s="98"/>
      <c r="D62" s="99"/>
      <c r="E62" s="99"/>
      <c r="F62" s="99"/>
      <c r="G62" s="99"/>
      <c r="H62" s="100"/>
      <c r="I62" s="101"/>
      <c r="J62" s="101"/>
      <c r="K62" s="101"/>
      <c r="L62" s="101"/>
      <c r="M62" s="101"/>
      <c r="N62" s="101"/>
      <c r="O62" s="101"/>
      <c r="P62" s="101"/>
      <c r="Q62" s="101"/>
      <c r="R62" s="101"/>
      <c r="S62" s="101"/>
      <c r="T62" s="101"/>
      <c r="U62" s="101"/>
      <c r="V62" s="101"/>
      <c r="W62" s="101"/>
      <c r="X62" s="101"/>
      <c r="Y62" s="101"/>
      <c r="Z62" s="101"/>
      <c r="AA62" s="101"/>
      <c r="AB62" s="101"/>
      <c r="AC62" s="101"/>
      <c r="AD62" s="88">
        <f t="shared" ref="AD62:AD66" si="0">SUM(I62:AC62)</f>
        <v>0</v>
      </c>
      <c r="AE62" s="89"/>
      <c r="AF62" s="90"/>
    </row>
    <row r="63" spans="1:32" x14ac:dyDescent="0.45">
      <c r="C63" s="98"/>
      <c r="D63" s="99"/>
      <c r="E63" s="99"/>
      <c r="F63" s="99"/>
      <c r="G63" s="99"/>
      <c r="H63" s="100"/>
      <c r="I63" s="101"/>
      <c r="J63" s="101"/>
      <c r="K63" s="101"/>
      <c r="L63" s="101"/>
      <c r="M63" s="101"/>
      <c r="N63" s="101"/>
      <c r="O63" s="101"/>
      <c r="P63" s="101"/>
      <c r="Q63" s="101"/>
      <c r="R63" s="101"/>
      <c r="S63" s="101"/>
      <c r="T63" s="101"/>
      <c r="U63" s="101"/>
      <c r="V63" s="101"/>
      <c r="W63" s="101"/>
      <c r="X63" s="101"/>
      <c r="Y63" s="101"/>
      <c r="Z63" s="101"/>
      <c r="AA63" s="101"/>
      <c r="AB63" s="101"/>
      <c r="AC63" s="101"/>
      <c r="AD63" s="88">
        <f t="shared" si="0"/>
        <v>0</v>
      </c>
      <c r="AE63" s="89"/>
      <c r="AF63" s="90"/>
    </row>
    <row r="64" spans="1:32" x14ac:dyDescent="0.45">
      <c r="C64" s="98"/>
      <c r="D64" s="99"/>
      <c r="E64" s="99"/>
      <c r="F64" s="99"/>
      <c r="G64" s="99"/>
      <c r="H64" s="100"/>
      <c r="I64" s="101"/>
      <c r="J64" s="101"/>
      <c r="K64" s="101"/>
      <c r="L64" s="101"/>
      <c r="M64" s="101"/>
      <c r="N64" s="101"/>
      <c r="O64" s="101"/>
      <c r="P64" s="101"/>
      <c r="Q64" s="101"/>
      <c r="R64" s="101"/>
      <c r="S64" s="101"/>
      <c r="T64" s="101"/>
      <c r="U64" s="101"/>
      <c r="V64" s="101"/>
      <c r="W64" s="101"/>
      <c r="X64" s="101"/>
      <c r="Y64" s="101"/>
      <c r="Z64" s="101"/>
      <c r="AA64" s="101"/>
      <c r="AB64" s="101"/>
      <c r="AC64" s="101"/>
      <c r="AD64" s="88">
        <f t="shared" si="0"/>
        <v>0</v>
      </c>
      <c r="AE64" s="89"/>
      <c r="AF64" s="90"/>
    </row>
    <row r="65" spans="1:32" x14ac:dyDescent="0.45">
      <c r="C65" s="98"/>
      <c r="D65" s="99"/>
      <c r="E65" s="99"/>
      <c r="F65" s="99"/>
      <c r="G65" s="99"/>
      <c r="H65" s="100"/>
      <c r="I65" s="101"/>
      <c r="J65" s="101"/>
      <c r="K65" s="101"/>
      <c r="L65" s="101"/>
      <c r="M65" s="101"/>
      <c r="N65" s="101"/>
      <c r="O65" s="101"/>
      <c r="P65" s="101"/>
      <c r="Q65" s="101"/>
      <c r="R65" s="101"/>
      <c r="S65" s="101"/>
      <c r="T65" s="101"/>
      <c r="U65" s="101"/>
      <c r="V65" s="101"/>
      <c r="W65" s="101"/>
      <c r="X65" s="101"/>
      <c r="Y65" s="101"/>
      <c r="Z65" s="101"/>
      <c r="AA65" s="101"/>
      <c r="AB65" s="101"/>
      <c r="AC65" s="101"/>
      <c r="AD65" s="88">
        <f t="shared" si="0"/>
        <v>0</v>
      </c>
      <c r="AE65" s="89"/>
      <c r="AF65" s="90"/>
    </row>
    <row r="66" spans="1:32" x14ac:dyDescent="0.45">
      <c r="C66" s="98"/>
      <c r="D66" s="99"/>
      <c r="E66" s="99"/>
      <c r="F66" s="99"/>
      <c r="G66" s="99"/>
      <c r="H66" s="100"/>
      <c r="I66" s="101"/>
      <c r="J66" s="101"/>
      <c r="K66" s="101"/>
      <c r="L66" s="101"/>
      <c r="M66" s="101"/>
      <c r="N66" s="101"/>
      <c r="O66" s="101"/>
      <c r="P66" s="101"/>
      <c r="Q66" s="101"/>
      <c r="R66" s="101"/>
      <c r="S66" s="101"/>
      <c r="T66" s="101"/>
      <c r="U66" s="101"/>
      <c r="V66" s="101"/>
      <c r="W66" s="101"/>
      <c r="X66" s="101"/>
      <c r="Y66" s="101"/>
      <c r="Z66" s="101"/>
      <c r="AA66" s="101"/>
      <c r="AB66" s="101"/>
      <c r="AC66" s="101"/>
      <c r="AD66" s="88">
        <f t="shared" si="0"/>
        <v>0</v>
      </c>
      <c r="AE66" s="89"/>
      <c r="AF66" s="90"/>
    </row>
    <row r="67" spans="1:32" x14ac:dyDescent="0.45">
      <c r="C67" s="106" t="s">
        <v>71</v>
      </c>
      <c r="D67" s="107"/>
      <c r="E67" s="107"/>
      <c r="F67" s="107"/>
      <c r="G67" s="107"/>
      <c r="H67" s="108"/>
      <c r="I67" s="88">
        <f>SUM(I61:K66)</f>
        <v>0</v>
      </c>
      <c r="J67" s="89"/>
      <c r="K67" s="90"/>
      <c r="L67" s="88">
        <f>SUM(L61:N66)</f>
        <v>0</v>
      </c>
      <c r="M67" s="89"/>
      <c r="N67" s="90"/>
      <c r="O67" s="88">
        <f>SUM(O61:Q66)</f>
        <v>0</v>
      </c>
      <c r="P67" s="89"/>
      <c r="Q67" s="90"/>
      <c r="R67" s="88">
        <f>SUM(R61:T66)</f>
        <v>0</v>
      </c>
      <c r="S67" s="89"/>
      <c r="T67" s="90"/>
      <c r="U67" s="88">
        <f>SUM(U61:W66)</f>
        <v>0</v>
      </c>
      <c r="V67" s="89"/>
      <c r="W67" s="90"/>
      <c r="X67" s="88">
        <f>SUM(X61:Z66)</f>
        <v>0</v>
      </c>
      <c r="Y67" s="89"/>
      <c r="Z67" s="90"/>
      <c r="AA67" s="88">
        <f>SUM(AA61:AC66)</f>
        <v>0</v>
      </c>
      <c r="AB67" s="89"/>
      <c r="AC67" s="90"/>
      <c r="AD67" s="88">
        <f>SUM(AD61:AF66)</f>
        <v>0</v>
      </c>
      <c r="AE67" s="89"/>
      <c r="AF67" s="90"/>
    </row>
    <row r="68" spans="1:32" x14ac:dyDescent="0.45">
      <c r="I68" s="105" t="s">
        <v>78</v>
      </c>
      <c r="J68" s="105"/>
      <c r="K68" s="105"/>
      <c r="L68" s="105" t="s">
        <v>79</v>
      </c>
      <c r="M68" s="105"/>
      <c r="N68" s="105"/>
      <c r="R68" s="105" t="s">
        <v>80</v>
      </c>
      <c r="S68" s="105"/>
      <c r="T68" s="105"/>
      <c r="U68" s="105" t="s">
        <v>81</v>
      </c>
      <c r="V68" s="105"/>
      <c r="W68" s="105"/>
      <c r="AD68" s="105" t="s">
        <v>82</v>
      </c>
      <c r="AE68" s="105"/>
      <c r="AF68" s="105"/>
    </row>
    <row r="70" spans="1:32" x14ac:dyDescent="0.45">
      <c r="C70" s="37" t="s">
        <v>65</v>
      </c>
      <c r="I70" s="37" t="s">
        <v>83</v>
      </c>
    </row>
    <row r="71" spans="1:32" ht="18.600000000000001" thickBot="1" x14ac:dyDescent="0.5">
      <c r="I71" s="37" t="s">
        <v>84</v>
      </c>
    </row>
    <row r="72" spans="1:32" ht="18.600000000000001" thickBot="1" x14ac:dyDescent="0.5">
      <c r="AA72" s="102" t="str">
        <f>IFERROR((ROUNDDOWN(F12*10/110*I67/AD67,0)+ROUNDDOWN(F12*10/110*I30*L67/AD67,0))+(ROUNDDOWN(F12*8/108*R67/AD67,0)+ROUNDDOWN(F12*8/108*I30*U67/AD67,0)),"")</f>
        <v/>
      </c>
      <c r="AB72" s="103"/>
      <c r="AC72" s="103"/>
      <c r="AD72" s="103"/>
      <c r="AE72" s="103"/>
      <c r="AF72" s="104"/>
    </row>
    <row r="74" spans="1:32" x14ac:dyDescent="0.45">
      <c r="A74" s="37" t="str">
        <f>IF((COUNTIF(A17:A21,"○")+COUNTIF(A34:A56,"○"))&gt;0,"複数選択不可","○")</f>
        <v>複数選択不可</v>
      </c>
    </row>
    <row r="75" spans="1:32" x14ac:dyDescent="0.45">
      <c r="A75" s="37" t="s">
        <v>95</v>
      </c>
    </row>
    <row r="76" spans="1:32" x14ac:dyDescent="0.45">
      <c r="A76" s="37" t="s">
        <v>96</v>
      </c>
    </row>
    <row r="77" spans="1:32" x14ac:dyDescent="0.45">
      <c r="A77" s="37" t="s">
        <v>167</v>
      </c>
    </row>
    <row r="78" spans="1:32" x14ac:dyDescent="0.45">
      <c r="A78" s="37" t="s">
        <v>97</v>
      </c>
    </row>
    <row r="79" spans="1:32" x14ac:dyDescent="0.45">
      <c r="A79" s="37" t="s">
        <v>98</v>
      </c>
    </row>
    <row r="80" spans="1:32" x14ac:dyDescent="0.45">
      <c r="A80" s="37" t="s">
        <v>165</v>
      </c>
    </row>
    <row r="81" spans="1:1" x14ac:dyDescent="0.45">
      <c r="A81" s="37" t="s">
        <v>99</v>
      </c>
    </row>
    <row r="82" spans="1:1" x14ac:dyDescent="0.45">
      <c r="A82" s="37" t="s">
        <v>166</v>
      </c>
    </row>
    <row r="83" spans="1:1" x14ac:dyDescent="0.45">
      <c r="A83" s="37" t="s">
        <v>100</v>
      </c>
    </row>
    <row r="84" spans="1:1" x14ac:dyDescent="0.45">
      <c r="A84" s="37" t="s">
        <v>187</v>
      </c>
    </row>
    <row r="85" spans="1:1" x14ac:dyDescent="0.45">
      <c r="A85" s="37" t="s">
        <v>188</v>
      </c>
    </row>
  </sheetData>
  <mergeCells count="162">
    <mergeCell ref="A4:E4"/>
    <mergeCell ref="F4:P4"/>
    <mergeCell ref="H41:J43"/>
    <mergeCell ref="K41:M43"/>
    <mergeCell ref="R9:T9"/>
    <mergeCell ref="R10:T10"/>
    <mergeCell ref="R11:T11"/>
    <mergeCell ref="R12:T12"/>
    <mergeCell ref="U7:AE7"/>
    <mergeCell ref="U8:AE8"/>
    <mergeCell ref="U9:AE9"/>
    <mergeCell ref="U10:AE10"/>
    <mergeCell ref="U11:AE11"/>
    <mergeCell ref="U12:AE12"/>
    <mergeCell ref="C41:G43"/>
    <mergeCell ref="A23:AF23"/>
    <mergeCell ref="I27:M27"/>
    <mergeCell ref="I28:M28"/>
    <mergeCell ref="I30:N30"/>
    <mergeCell ref="AA36:AF36"/>
    <mergeCell ref="N41:P43"/>
    <mergeCell ref="Q41:S43"/>
    <mergeCell ref="F10:P10"/>
    <mergeCell ref="A1:AF1"/>
    <mergeCell ref="A2:AF2"/>
    <mergeCell ref="Z19:AE19"/>
    <mergeCell ref="F7:P7"/>
    <mergeCell ref="A8:E8"/>
    <mergeCell ref="F8:P8"/>
    <mergeCell ref="A9:E9"/>
    <mergeCell ref="F9:P9"/>
    <mergeCell ref="A7:E7"/>
    <mergeCell ref="A11:E11"/>
    <mergeCell ref="A12:E12"/>
    <mergeCell ref="F12:O12"/>
    <mergeCell ref="A14:AF14"/>
    <mergeCell ref="R17:Y17"/>
    <mergeCell ref="Z17:AE17"/>
    <mergeCell ref="A5:E5"/>
    <mergeCell ref="F5:P5"/>
    <mergeCell ref="A6:E6"/>
    <mergeCell ref="F6:P6"/>
    <mergeCell ref="A10:E10"/>
    <mergeCell ref="R7:T7"/>
    <mergeCell ref="G11:L11"/>
    <mergeCell ref="O11:P11"/>
    <mergeCell ref="R8:T8"/>
    <mergeCell ref="AA53:AF53"/>
    <mergeCell ref="C58:H60"/>
    <mergeCell ref="I58:Q58"/>
    <mergeCell ref="R58:Z58"/>
    <mergeCell ref="AA58:AC60"/>
    <mergeCell ref="AD58:AF60"/>
    <mergeCell ref="I59:K60"/>
    <mergeCell ref="L59:N60"/>
    <mergeCell ref="O59:Q60"/>
    <mergeCell ref="R59:T60"/>
    <mergeCell ref="U59:W60"/>
    <mergeCell ref="X59:Z60"/>
    <mergeCell ref="C61:H61"/>
    <mergeCell ref="I61:K61"/>
    <mergeCell ref="L61:N61"/>
    <mergeCell ref="O61:Q61"/>
    <mergeCell ref="R61:T61"/>
    <mergeCell ref="U61:W61"/>
    <mergeCell ref="X61:Z61"/>
    <mergeCell ref="AA61:AC61"/>
    <mergeCell ref="AD61:AF61"/>
    <mergeCell ref="C62:H62"/>
    <mergeCell ref="I62:K62"/>
    <mergeCell ref="L62:N62"/>
    <mergeCell ref="O62:Q62"/>
    <mergeCell ref="R62:T62"/>
    <mergeCell ref="U62:W62"/>
    <mergeCell ref="X62:Z62"/>
    <mergeCell ref="AA62:AC62"/>
    <mergeCell ref="AD62:AF62"/>
    <mergeCell ref="C63:H63"/>
    <mergeCell ref="I63:K63"/>
    <mergeCell ref="L63:N63"/>
    <mergeCell ref="O63:Q63"/>
    <mergeCell ref="R63:T63"/>
    <mergeCell ref="U63:W63"/>
    <mergeCell ref="X63:Z63"/>
    <mergeCell ref="AA63:AC63"/>
    <mergeCell ref="AD63:AF63"/>
    <mergeCell ref="X64:Z64"/>
    <mergeCell ref="AA64:AC64"/>
    <mergeCell ref="AD64:AF64"/>
    <mergeCell ref="C65:H65"/>
    <mergeCell ref="I65:K65"/>
    <mergeCell ref="L65:N65"/>
    <mergeCell ref="O65:Q65"/>
    <mergeCell ref="R65:T65"/>
    <mergeCell ref="U65:W65"/>
    <mergeCell ref="X65:Z65"/>
    <mergeCell ref="C64:H64"/>
    <mergeCell ref="I64:K64"/>
    <mergeCell ref="L64:N64"/>
    <mergeCell ref="O64:Q64"/>
    <mergeCell ref="R64:T64"/>
    <mergeCell ref="U64:W64"/>
    <mergeCell ref="AA65:AC65"/>
    <mergeCell ref="AD65:AF65"/>
    <mergeCell ref="C66:H66"/>
    <mergeCell ref="I66:K66"/>
    <mergeCell ref="L66:N66"/>
    <mergeCell ref="O66:Q66"/>
    <mergeCell ref="R66:T66"/>
    <mergeCell ref="U66:W66"/>
    <mergeCell ref="X66:Z66"/>
    <mergeCell ref="AA66:AC66"/>
    <mergeCell ref="AA72:AF72"/>
    <mergeCell ref="X67:Z67"/>
    <mergeCell ref="AA67:AC67"/>
    <mergeCell ref="AD67:AF67"/>
    <mergeCell ref="I68:K68"/>
    <mergeCell ref="L68:N68"/>
    <mergeCell ref="R68:T68"/>
    <mergeCell ref="U68:W68"/>
    <mergeCell ref="AD68:AF68"/>
    <mergeCell ref="C67:H67"/>
    <mergeCell ref="I67:K67"/>
    <mergeCell ref="L67:N67"/>
    <mergeCell ref="O67:Q67"/>
    <mergeCell ref="R67:T67"/>
    <mergeCell ref="U67:W67"/>
    <mergeCell ref="AD66:AF66"/>
    <mergeCell ref="C44:D48"/>
    <mergeCell ref="K44:M44"/>
    <mergeCell ref="K45:M45"/>
    <mergeCell ref="K46:M46"/>
    <mergeCell ref="K47:M47"/>
    <mergeCell ref="K48:M48"/>
    <mergeCell ref="N48:P48"/>
    <mergeCell ref="E49:G49"/>
    <mergeCell ref="H49:J49"/>
    <mergeCell ref="N49:P49"/>
    <mergeCell ref="K49:M49"/>
    <mergeCell ref="E46:G46"/>
    <mergeCell ref="H46:J46"/>
    <mergeCell ref="E44:G44"/>
    <mergeCell ref="H44:J44"/>
    <mergeCell ref="N44:P44"/>
    <mergeCell ref="E45:G45"/>
    <mergeCell ref="H45:J45"/>
    <mergeCell ref="N45:P45"/>
    <mergeCell ref="C49:D49"/>
    <mergeCell ref="E47:G47"/>
    <mergeCell ref="H47:J47"/>
    <mergeCell ref="N47:P47"/>
    <mergeCell ref="E48:G48"/>
    <mergeCell ref="H50:J50"/>
    <mergeCell ref="K50:M50"/>
    <mergeCell ref="Q44:S44"/>
    <mergeCell ref="Q45:S45"/>
    <mergeCell ref="Q46:S46"/>
    <mergeCell ref="Q47:S47"/>
    <mergeCell ref="Q48:S48"/>
    <mergeCell ref="Q49:S49"/>
    <mergeCell ref="N46:P46"/>
    <mergeCell ref="H48:J48"/>
  </mergeCells>
  <phoneticPr fontId="1"/>
  <conditionalFormatting sqref="A17:A21 A34 A39 A56">
    <cfRule type="containsText" dxfId="0" priority="1" operator="containsText" text="複数選択不可">
      <formula>NOT(ISERROR(SEARCH("複数選択不可",A17)))</formula>
    </cfRule>
  </conditionalFormatting>
  <dataValidations count="2">
    <dataValidation type="list" allowBlank="1" showInputMessage="1" showErrorMessage="1" sqref="A17:A21 A56 A39 A34" xr:uid="{00000000-0002-0000-0300-000000000000}">
      <formula1>$A$74</formula1>
    </dataValidation>
    <dataValidation type="list" allowBlank="1" showInputMessage="1" showErrorMessage="1" sqref="F5:P5" xr:uid="{724DCF7F-CE2E-44CA-870C-02AAB4A41A2A}">
      <formula1>$A$74:$A$85</formula1>
    </dataValidation>
  </dataValidations>
  <pageMargins left="0.7" right="0.7" top="0.75" bottom="0.75" header="0.3" footer="0.3"/>
  <pageSetup paperSize="9" scale="53"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12"/>
  <sheetViews>
    <sheetView view="pageBreakPreview" zoomScaleNormal="80" zoomScaleSheetLayoutView="100" workbookViewId="0">
      <pane xSplit="4" ySplit="4" topLeftCell="E5" activePane="bottomRight" state="frozen"/>
      <selection pane="topRight" activeCell="F1" sqref="F1"/>
      <selection pane="bottomLeft" activeCell="A9" sqref="A9"/>
      <selection pane="bottomRight" sqref="A1:A4"/>
    </sheetView>
  </sheetViews>
  <sheetFormatPr defaultRowHeight="18" x14ac:dyDescent="0.45"/>
  <cols>
    <col min="1" max="1" width="36.59765625" customWidth="1"/>
    <col min="2" max="2" width="18.59765625" style="4" customWidth="1"/>
    <col min="3" max="3" width="40.59765625" customWidth="1"/>
    <col min="4" max="6" width="18.59765625" style="4" customWidth="1"/>
    <col min="7" max="7" width="18.59765625" customWidth="1"/>
    <col min="8" max="12" width="18.59765625" style="4" customWidth="1"/>
    <col min="13" max="13" width="18.59765625" customWidth="1"/>
  </cols>
  <sheetData>
    <row r="1" spans="1:13" x14ac:dyDescent="0.45">
      <c r="A1" s="167" t="s">
        <v>107</v>
      </c>
      <c r="B1" s="168" t="s">
        <v>108</v>
      </c>
      <c r="C1" s="167" t="s">
        <v>109</v>
      </c>
      <c r="D1" s="168" t="s">
        <v>110</v>
      </c>
      <c r="E1" s="170" t="s">
        <v>111</v>
      </c>
      <c r="F1" s="171"/>
      <c r="G1" s="171"/>
      <c r="H1" s="171"/>
      <c r="I1" s="171"/>
      <c r="J1" s="171"/>
      <c r="K1" s="171"/>
      <c r="L1" s="172"/>
    </row>
    <row r="2" spans="1:13" x14ac:dyDescent="0.45">
      <c r="A2" s="167"/>
      <c r="B2" s="168"/>
      <c r="C2" s="167"/>
      <c r="D2" s="168"/>
      <c r="E2" s="169" t="s">
        <v>112</v>
      </c>
      <c r="F2" s="169"/>
      <c r="G2" s="169"/>
      <c r="H2" s="166" t="s">
        <v>113</v>
      </c>
      <c r="I2" s="166"/>
      <c r="J2" s="166" t="s">
        <v>114</v>
      </c>
      <c r="K2" s="166"/>
      <c r="L2" s="173" t="s">
        <v>178</v>
      </c>
    </row>
    <row r="3" spans="1:13" ht="34.200000000000003" x14ac:dyDescent="0.45">
      <c r="A3" s="167"/>
      <c r="B3" s="168"/>
      <c r="C3" s="167"/>
      <c r="D3" s="168"/>
      <c r="E3" s="35" t="s">
        <v>115</v>
      </c>
      <c r="F3" s="35" t="s">
        <v>116</v>
      </c>
      <c r="G3" s="36" t="s">
        <v>117</v>
      </c>
      <c r="H3" s="50" t="s">
        <v>179</v>
      </c>
      <c r="I3" s="35" t="s">
        <v>180</v>
      </c>
      <c r="J3" s="50" t="s">
        <v>181</v>
      </c>
      <c r="K3" s="35" t="s">
        <v>180</v>
      </c>
      <c r="L3" s="174"/>
    </row>
    <row r="4" spans="1:13" x14ac:dyDescent="0.45">
      <c r="A4" s="167"/>
      <c r="B4" s="168"/>
      <c r="C4" s="167"/>
      <c r="D4" s="168"/>
      <c r="E4" s="5" t="s">
        <v>118</v>
      </c>
      <c r="F4" s="6" t="s">
        <v>119</v>
      </c>
      <c r="G4" s="7" t="s">
        <v>120</v>
      </c>
      <c r="H4" s="6" t="s">
        <v>182</v>
      </c>
      <c r="I4" s="6" t="s">
        <v>183</v>
      </c>
      <c r="J4" s="6" t="s">
        <v>184</v>
      </c>
      <c r="K4" s="6" t="s">
        <v>185</v>
      </c>
      <c r="L4" s="6" t="s">
        <v>121</v>
      </c>
      <c r="M4" s="3"/>
    </row>
    <row r="5" spans="1:13" x14ac:dyDescent="0.45">
      <c r="A5" s="8">
        <f>③入力用シート!F8</f>
        <v>0</v>
      </c>
      <c r="B5" s="9">
        <f>③入力用シート!F12</f>
        <v>0</v>
      </c>
      <c r="C5" s="10" t="s">
        <v>130</v>
      </c>
      <c r="D5" s="11" t="str">
        <f>③入力用シート!AA53</f>
        <v/>
      </c>
      <c r="E5" s="12">
        <f>③入力用シート!I27</f>
        <v>0</v>
      </c>
      <c r="F5" s="12">
        <f>③入力用シート!I28</f>
        <v>0</v>
      </c>
      <c r="G5" s="13" t="e">
        <f>IF(E5="","",E5/F5)</f>
        <v>#DIV/0!</v>
      </c>
      <c r="H5" s="12">
        <f>③入力用シート!H49+③入力用シート!I67</f>
        <v>0</v>
      </c>
      <c r="I5" s="12">
        <f>③入力用シート!L67</f>
        <v>0</v>
      </c>
      <c r="J5" s="12">
        <f>③入力用シート!K49+③入力用シート!R67</f>
        <v>0</v>
      </c>
      <c r="K5" s="12">
        <f>③入力用シート!U67</f>
        <v>0</v>
      </c>
      <c r="L5" s="51">
        <f>③入力用シート!Q49+③入力用シート!AD67</f>
        <v>0</v>
      </c>
      <c r="M5" s="4" t="s">
        <v>122</v>
      </c>
    </row>
    <row r="6" spans="1:13" x14ac:dyDescent="0.45">
      <c r="M6" s="4" t="s">
        <v>123</v>
      </c>
    </row>
    <row r="7" spans="1:13" x14ac:dyDescent="0.45">
      <c r="M7" s="4" t="s">
        <v>124</v>
      </c>
    </row>
    <row r="8" spans="1:13" x14ac:dyDescent="0.45">
      <c r="M8" s="4" t="s">
        <v>125</v>
      </c>
    </row>
    <row r="9" spans="1:13" x14ac:dyDescent="0.45">
      <c r="M9" s="4" t="s">
        <v>126</v>
      </c>
    </row>
    <row r="10" spans="1:13" x14ac:dyDescent="0.45">
      <c r="M10" s="4" t="s">
        <v>127</v>
      </c>
    </row>
    <row r="11" spans="1:13" x14ac:dyDescent="0.45">
      <c r="M11" s="4" t="s">
        <v>128</v>
      </c>
    </row>
    <row r="12" spans="1:13" x14ac:dyDescent="0.45">
      <c r="M12" s="4" t="s">
        <v>129</v>
      </c>
    </row>
  </sheetData>
  <mergeCells count="9">
    <mergeCell ref="J2:K2"/>
    <mergeCell ref="A1:A4"/>
    <mergeCell ref="B1:B4"/>
    <mergeCell ref="C1:C4"/>
    <mergeCell ref="D1:D4"/>
    <mergeCell ref="E2:G2"/>
    <mergeCell ref="H2:I2"/>
    <mergeCell ref="E1:L1"/>
    <mergeCell ref="L2:L3"/>
  </mergeCells>
  <phoneticPr fontId="1"/>
  <printOptions horizontalCentered="1"/>
  <pageMargins left="0.39370078740157483" right="0.39370078740157483" top="0.59055118110236227" bottom="0.39370078740157483" header="0" footer="0"/>
  <pageSetup paperSize="9"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注意点</vt:lpstr>
      <vt:lpstr>①報告書(入力不用)</vt:lpstr>
      <vt:lpstr>②積算内訳(入力不用)</vt:lpstr>
      <vt:lpstr>③入力用シート</vt:lpstr>
      <vt:lpstr>④まとめ用(入力不用)</vt:lpstr>
      <vt:lpstr>'①報告書(入力不用)'!Print_Area</vt:lpstr>
      <vt:lpstr>'②積算内訳(入力不用)'!Print_Area</vt:lpstr>
      <vt:lpstr>③入力用シート!Print_Area</vt:lpstr>
      <vt:lpstr>'④まとめ用(入力不用)'!Print_Area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2023-11-27T02:06:57Z</dcterms:created>
  <dcterms:modified xsi:type="dcterms:W3CDTF">2023-12-28T00:47:55Z</dcterms:modified>
</cp:coreProperties>
</file>