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activeTab="4"/>
  </bookViews>
  <sheets>
    <sheet name="1" sheetId="1" r:id="rId1"/>
    <sheet name="2" sheetId="2" r:id="rId2"/>
    <sheet name="3" sheetId="3" r:id="rId3"/>
    <sheet name="4" sheetId="4" r:id="rId4"/>
    <sheet name="5"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3" l="1"/>
  <c r="C12" i="2" l="1"/>
</calcChain>
</file>

<file path=xl/sharedStrings.xml><?xml version="1.0" encoding="utf-8"?>
<sst xmlns="http://schemas.openxmlformats.org/spreadsheetml/2006/main" count="714" uniqueCount="279">
  <si>
    <t>単位（ha）</t>
    <phoneticPr fontId="2"/>
  </si>
  <si>
    <t>年度</t>
  </si>
  <si>
    <t>明治39</t>
  </si>
  <si>
    <t>昭和20</t>
  </si>
  <si>
    <t>昭和40</t>
  </si>
  <si>
    <t>昭和60</t>
  </si>
  <si>
    <t>平成7</t>
  </si>
  <si>
    <t>平成17</t>
  </si>
  <si>
    <t>平成27</t>
  </si>
  <si>
    <t>県有地</t>
  </si>
  <si>
    <t>－</t>
  </si>
  <si>
    <t>(*)</t>
    <phoneticPr fontId="2"/>
  </si>
  <si>
    <t>分収林</t>
  </si>
  <si>
    <t>部分林</t>
  </si>
  <si>
    <t>公益保全林</t>
  </si>
  <si>
    <t>（令和3年3月31日現在）</t>
  </si>
  <si>
    <t>　　　区分</t>
    <rPh sb="3" eb="5">
      <t>クブン</t>
    </rPh>
    <phoneticPr fontId="2"/>
  </si>
  <si>
    <t>県有林</t>
  </si>
  <si>
    <t>分収林</t>
    <phoneticPr fontId="2"/>
  </si>
  <si>
    <t>総計</t>
  </si>
  <si>
    <t>管内</t>
    <phoneticPr fontId="2"/>
  </si>
  <si>
    <t>市町村</t>
    <rPh sb="0" eb="3">
      <t>シチョウソン</t>
    </rPh>
    <phoneticPr fontId="2"/>
  </si>
  <si>
    <t>面積</t>
  </si>
  <si>
    <t>館山市</t>
  </si>
  <si>
    <t>　　－</t>
    <phoneticPr fontId="2"/>
  </si>
  <si>
    <t>鴨川市</t>
  </si>
  <si>
    <t>南部林業事務所</t>
  </si>
  <si>
    <t>南房総市</t>
  </si>
  <si>
    <t>いすみ市</t>
  </si>
  <si>
    <t>大多喜町</t>
  </si>
  <si>
    <t>富津市</t>
  </si>
  <si>
    <t>君津市</t>
  </si>
  <si>
    <t>中部林業事務所</t>
    <phoneticPr fontId="2"/>
  </si>
  <si>
    <t>木更津市</t>
  </si>
  <si>
    <t>袖ケ浦市</t>
  </si>
  <si>
    <t>市原市</t>
  </si>
  <si>
    <t>睦沢町</t>
  </si>
  <si>
    <t>北部林業事務所</t>
    <phoneticPr fontId="2"/>
  </si>
  <si>
    <t>東庄町</t>
  </si>
  <si>
    <t>注）各欄面積四捨五入のため、各欄を集計した値と計の欄及び(1)の値は必ずしも一致しない。</t>
    <phoneticPr fontId="2"/>
  </si>
  <si>
    <t>法人名</t>
  </si>
  <si>
    <t>名称</t>
  </si>
  <si>
    <t>協定期間</t>
  </si>
  <si>
    <t>活動箇所</t>
  </si>
  <si>
    <t>活動内容</t>
  </si>
  <si>
    <t>ＮＰＯ法人　共存の森ネットワーク</t>
    <phoneticPr fontId="2"/>
  </si>
  <si>
    <t>フォークロアーの森づくり</t>
  </si>
  <si>
    <t>H23.7.11～R05.7.10　(H25,H30更新)</t>
    <phoneticPr fontId="2"/>
  </si>
  <si>
    <t>市原市鶴舞県有林</t>
    <phoneticPr fontId="2"/>
  </si>
  <si>
    <t>保育、森林環境教育</t>
  </si>
  <si>
    <t>東京ボード工業（株）</t>
    <phoneticPr fontId="2"/>
  </si>
  <si>
    <t>東京ボードの森</t>
  </si>
  <si>
    <t>H21.2.1～R05.3.31　(H25,H29更新)</t>
    <phoneticPr fontId="2"/>
  </si>
  <si>
    <t>富津市鬼泪山国有林</t>
    <phoneticPr fontId="2"/>
  </si>
  <si>
    <t>保育</t>
  </si>
  <si>
    <t>（株）マルトシ</t>
    <phoneticPr fontId="2"/>
  </si>
  <si>
    <t>マルトシの森づくり活動</t>
  </si>
  <si>
    <t>林業・木材製造業労働災害防止協会千葉県支部</t>
  </si>
  <si>
    <t>希望の森</t>
  </si>
  <si>
    <t>(企)千葉県森林整備協会</t>
  </si>
  <si>
    <t>創造の森</t>
  </si>
  <si>
    <t>コスモ石油㈱千葉製油所</t>
  </si>
  <si>
    <t>コスモの森づくり</t>
  </si>
  <si>
    <t>H20.8.18～R05.3.31　(H23,H25,H28,R01更新)</t>
    <phoneticPr fontId="2"/>
  </si>
  <si>
    <t>（株）巴商会</t>
    <phoneticPr fontId="2"/>
  </si>
  <si>
    <t>巴商会百周年「未来への森」</t>
    <phoneticPr fontId="2"/>
  </si>
  <si>
    <t>H22.5.18～R05.3.31　(H26,H29更新)</t>
    <phoneticPr fontId="2"/>
  </si>
  <si>
    <t>海岸県有保安林（白子町）</t>
    <phoneticPr fontId="2"/>
  </si>
  <si>
    <t>植栽、保育</t>
  </si>
  <si>
    <t>ちば千年の森をつくる会</t>
  </si>
  <si>
    <t>千年の森</t>
  </si>
  <si>
    <t>H15.11.20～R03.3.31　(H23，H27更新)</t>
    <phoneticPr fontId="2"/>
  </si>
  <si>
    <t>君津市豊英県有林</t>
    <phoneticPr fontId="2"/>
  </si>
  <si>
    <t>保育、景観整備、森林環境教育</t>
    <phoneticPr fontId="2"/>
  </si>
  <si>
    <t>NPO法人　森のライフスタイル研究所</t>
    <phoneticPr fontId="2"/>
  </si>
  <si>
    <t>3.11復活の森(その1)</t>
    <phoneticPr fontId="2"/>
  </si>
  <si>
    <t>H23.8.2～R03.3.31　(H27更新)</t>
    <phoneticPr fontId="2"/>
  </si>
  <si>
    <t>海岸県有保安林（山武市）</t>
    <phoneticPr fontId="2"/>
  </si>
  <si>
    <t>3.11復活の森(その2)</t>
    <phoneticPr fontId="2"/>
  </si>
  <si>
    <t>H25.11.11～R05.3.31　(H29更新)</t>
    <phoneticPr fontId="2"/>
  </si>
  <si>
    <t>NPO法人　ユース・サポート・センター友懇塾</t>
    <phoneticPr fontId="2"/>
  </si>
  <si>
    <t>「友懇の森」森林づくり</t>
  </si>
  <si>
    <t>H17.9.1～R03.8.31　(H23,H28更新)</t>
    <phoneticPr fontId="2"/>
  </si>
  <si>
    <t>鶴舞活性化ネットワーク</t>
  </si>
  <si>
    <t>鶴舞セミナーハウス 自然アートの森</t>
    <phoneticPr fontId="2"/>
  </si>
  <si>
    <t>H24.5.15～R04.5.14　(H29更新,H30,R01変更)</t>
    <phoneticPr fontId="2"/>
  </si>
  <si>
    <t>（株）千葉興業銀行</t>
    <phoneticPr fontId="2"/>
  </si>
  <si>
    <t>ちば興銀の森</t>
  </si>
  <si>
    <t>H26.1.6～R05.3.31　(H29更新)</t>
    <phoneticPr fontId="2"/>
  </si>
  <si>
    <t>海岸県有保安林（匝瑳市）</t>
    <phoneticPr fontId="2"/>
  </si>
  <si>
    <t>NPO法人　いづみの会</t>
    <phoneticPr fontId="2"/>
  </si>
  <si>
    <t>いづみの森</t>
  </si>
  <si>
    <t>H16.1.1～R05.3.31　(H25,H29更新)</t>
    <phoneticPr fontId="2"/>
  </si>
  <si>
    <t>保育、遊歩道整備、植生調査</t>
    <phoneticPr fontId="2"/>
  </si>
  <si>
    <t>セイコーインスツル（株）</t>
    <phoneticPr fontId="2"/>
  </si>
  <si>
    <t>SIIの森</t>
  </si>
  <si>
    <t>H26.8.28～R05.3.31　(H29更新)</t>
    <phoneticPr fontId="2"/>
  </si>
  <si>
    <t>伊勢化学工業（株）</t>
    <phoneticPr fontId="2"/>
  </si>
  <si>
    <t>一宮東三保松の森</t>
  </si>
  <si>
    <t>H26.8.28～R06.3.31　(H30更新)</t>
    <phoneticPr fontId="2"/>
  </si>
  <si>
    <t>海岸県有保安林（一宮町）</t>
    <phoneticPr fontId="2"/>
  </si>
  <si>
    <t>3.11復活の森(その3)</t>
    <phoneticPr fontId="2"/>
  </si>
  <si>
    <t>H26.12.15～R6.3.31　(H31更新)</t>
    <phoneticPr fontId="2"/>
  </si>
  <si>
    <t>(一社)千葉県造園緑化協会</t>
  </si>
  <si>
    <t>千葉県造園協会の森（横芝光）</t>
    <phoneticPr fontId="2"/>
  </si>
  <si>
    <t>H27.9.25～R05.3.31　(R01更新)</t>
    <phoneticPr fontId="2"/>
  </si>
  <si>
    <t>海岸県有保安林（横芝光町）</t>
    <phoneticPr fontId="2"/>
  </si>
  <si>
    <t>植栽、保育、生育調査</t>
  </si>
  <si>
    <t>千葉県連合読売会</t>
  </si>
  <si>
    <t>読売の森</t>
  </si>
  <si>
    <t>H28.3.1～R05.3.31　(R01更新)</t>
    <phoneticPr fontId="2"/>
  </si>
  <si>
    <t>植栽、林内整備</t>
  </si>
  <si>
    <t>鴨川里山を守る会</t>
  </si>
  <si>
    <t>鴨川里山を守る会「大幡林」</t>
  </si>
  <si>
    <t>H28.4.1～R03.3.31</t>
  </si>
  <si>
    <t>鴨川市大幡県有林</t>
    <phoneticPr fontId="2"/>
  </si>
  <si>
    <t>3.11復活の森(その4)</t>
    <phoneticPr fontId="2"/>
  </si>
  <si>
    <t>H28.12.20～R03.3.31</t>
  </si>
  <si>
    <t>海岸県有保安林（山武市）</t>
  </si>
  <si>
    <t>（株）三機サービス</t>
  </si>
  <si>
    <t>三機サービスの森</t>
  </si>
  <si>
    <t>H29.9.1～R04.3.31</t>
  </si>
  <si>
    <t>海岸県有保安林（富津市）</t>
  </si>
  <si>
    <t>（公社）千葉県緑化推進委員会</t>
  </si>
  <si>
    <t>第2千葉県緑化推進委員会（緑の募金）の森</t>
  </si>
  <si>
    <t>H30.2.28～R05.2.27</t>
  </si>
  <si>
    <t>海岸県有保安林（旭市）</t>
  </si>
  <si>
    <t>山武市青少年育成市民会議</t>
  </si>
  <si>
    <t>読売の森（第2）</t>
  </si>
  <si>
    <t>H30.3.5～R05.3.28</t>
  </si>
  <si>
    <t>（株）千葉銀行</t>
  </si>
  <si>
    <t>ちばぎんの森(第5）</t>
  </si>
  <si>
    <t>H30.4.1～R05.3.31</t>
  </si>
  <si>
    <t>「震災復興植樹祭ＩＮさんむの森」その２</t>
  </si>
  <si>
    <t>H31.2.1～R04.3.31</t>
  </si>
  <si>
    <t>(公財)イオン環境財団</t>
  </si>
  <si>
    <t>イオンの森</t>
  </si>
  <si>
    <t>R1.8.27～R06.3.31</t>
  </si>
  <si>
    <t>「震災復興植樹祭ＩＮさんむの森」その３</t>
  </si>
  <si>
    <t>R2.2.1～R05.3.31</t>
  </si>
  <si>
    <t>（株）千葉銀行</t>
    <phoneticPr fontId="2"/>
  </si>
  <si>
    <t>ちばぎんの森(第6）</t>
  </si>
  <si>
    <t>R04.4.1～R09.3.31</t>
  </si>
  <si>
    <t>海岸県有保安林（一宮町）</t>
  </si>
  <si>
    <t>房総信用組合</t>
  </si>
  <si>
    <t>ぼうしんの森</t>
  </si>
  <si>
    <t>R04.2.1～R09.1.31</t>
  </si>
  <si>
    <t>24法人</t>
  </si>
  <si>
    <t>注）特別会計県営林、公益保全林及び海岸県有保安林での法人の森協定に基づく活動の一覧である。</t>
  </si>
  <si>
    <r>
      <t>立木伐採材積(ｍ</t>
    </r>
    <r>
      <rPr>
        <vertAlign val="superscript"/>
        <sz val="11"/>
        <color rgb="FF000000"/>
        <rFont val="Yu Gothic"/>
        <family val="3"/>
        <charset val="128"/>
        <scheme val="minor"/>
      </rPr>
      <t>3</t>
    </r>
    <r>
      <rPr>
        <sz val="11"/>
        <color rgb="FF000000"/>
        <rFont val="Yu Gothic"/>
        <family val="3"/>
        <charset val="128"/>
        <scheme val="minor"/>
      </rPr>
      <t>）</t>
    </r>
    <rPh sb="1" eb="2">
      <t>キ</t>
    </rPh>
    <rPh sb="2" eb="4">
      <t>バッサイ</t>
    </rPh>
    <rPh sb="4" eb="6">
      <t>ザイセキ</t>
    </rPh>
    <phoneticPr fontId="2"/>
  </si>
  <si>
    <t>造林事業（ha）</t>
    <rPh sb="1" eb="2">
      <t>リン</t>
    </rPh>
    <rPh sb="2" eb="4">
      <t>ジギョウ</t>
    </rPh>
    <phoneticPr fontId="2"/>
  </si>
  <si>
    <t>保育（ha）</t>
    <rPh sb="1" eb="2">
      <t>イク</t>
    </rPh>
    <phoneticPr fontId="2"/>
  </si>
  <si>
    <t>管理（千円）</t>
    <rPh sb="0" eb="2">
      <t>カンリ</t>
    </rPh>
    <phoneticPr fontId="2"/>
  </si>
  <si>
    <t>苗木生産（千本）</t>
    <phoneticPr fontId="2"/>
  </si>
  <si>
    <t>林産物の処分</t>
    <rPh sb="4" eb="6">
      <t>ショブン</t>
    </rPh>
    <phoneticPr fontId="2"/>
  </si>
  <si>
    <t>主伐</t>
    <rPh sb="0" eb="2">
      <t>シュバツ</t>
    </rPh>
    <phoneticPr fontId="2"/>
  </si>
  <si>
    <t>間伐</t>
    <phoneticPr fontId="2"/>
  </si>
  <si>
    <t>合計</t>
    <phoneticPr fontId="2"/>
  </si>
  <si>
    <t>素材</t>
    <rPh sb="0" eb="1">
      <t>ソ</t>
    </rPh>
    <rPh sb="1" eb="2">
      <t>ザイ</t>
    </rPh>
    <phoneticPr fontId="2"/>
  </si>
  <si>
    <t>その他</t>
  </si>
  <si>
    <t>合計</t>
  </si>
  <si>
    <t>年度・
事務所</t>
    <phoneticPr fontId="2"/>
  </si>
  <si>
    <t>針</t>
  </si>
  <si>
    <t>広</t>
  </si>
  <si>
    <t>計</t>
  </si>
  <si>
    <t>再</t>
  </si>
  <si>
    <t>拡大</t>
  </si>
  <si>
    <t>改植</t>
  </si>
  <si>
    <t>補植（本）</t>
    <phoneticPr fontId="2"/>
  </si>
  <si>
    <t>下刈（ha）</t>
    <phoneticPr fontId="2"/>
  </si>
  <si>
    <t>つる切</t>
    <phoneticPr fontId="2"/>
  </si>
  <si>
    <t>除伐</t>
  </si>
  <si>
    <t>枝打</t>
  </si>
  <si>
    <t>保育間伐</t>
    <phoneticPr fontId="2"/>
  </si>
  <si>
    <t>林道補修</t>
    <phoneticPr fontId="2"/>
  </si>
  <si>
    <t>境界保全</t>
    <phoneticPr fontId="2"/>
  </si>
  <si>
    <t>実生スギ</t>
    <phoneticPr fontId="2"/>
  </si>
  <si>
    <t>ヒノキ</t>
  </si>
  <si>
    <t>数量
（㎥）</t>
    <rPh sb="0" eb="2">
      <t>スウリョウ</t>
    </rPh>
    <phoneticPr fontId="2"/>
  </si>
  <si>
    <t>金額
（千円）</t>
    <rPh sb="0" eb="2">
      <t>キンガク</t>
    </rPh>
    <phoneticPr fontId="2"/>
  </si>
  <si>
    <t>昭和</t>
    <phoneticPr fontId="2"/>
  </si>
  <si>
    <t>50年度</t>
    <phoneticPr fontId="2"/>
  </si>
  <si>
    <t>60年度</t>
    <rPh sb="2" eb="4">
      <t>ネンド</t>
    </rPh>
    <phoneticPr fontId="2"/>
  </si>
  <si>
    <t>7年度</t>
    <phoneticPr fontId="2"/>
  </si>
  <si>
    <t>17年度</t>
    <phoneticPr fontId="2"/>
  </si>
  <si>
    <t>27年度</t>
    <phoneticPr fontId="2"/>
  </si>
  <si>
    <t>29年度</t>
    <phoneticPr fontId="2"/>
  </si>
  <si>
    <t>30年度</t>
    <phoneticPr fontId="2"/>
  </si>
  <si>
    <t>令和</t>
    <phoneticPr fontId="2"/>
  </si>
  <si>
    <t>元年度</t>
    <phoneticPr fontId="2"/>
  </si>
  <si>
    <t>2年度</t>
    <rPh sb="1" eb="3">
      <t>ネンド</t>
    </rPh>
    <phoneticPr fontId="2"/>
  </si>
  <si>
    <t>昭和50年度</t>
  </si>
  <si>
    <t>昭和60年度</t>
  </si>
  <si>
    <t>平成７年度</t>
  </si>
  <si>
    <t>平成17年度</t>
  </si>
  <si>
    <t>平成27年度</t>
    <rPh sb="4" eb="6">
      <t>ネンド</t>
    </rPh>
    <phoneticPr fontId="2"/>
  </si>
  <si>
    <t>平成29年度</t>
  </si>
  <si>
    <t>平成30年度</t>
  </si>
  <si>
    <t>令和元年度</t>
    <phoneticPr fontId="2"/>
  </si>
  <si>
    <t>令和2年度</t>
    <phoneticPr fontId="2"/>
  </si>
  <si>
    <t>造林</t>
    <rPh sb="0" eb="2">
      <t>ゾウリン</t>
    </rPh>
    <phoneticPr fontId="2"/>
  </si>
  <si>
    <t>拡大</t>
    <phoneticPr fontId="2"/>
  </si>
  <si>
    <t>円</t>
  </si>
  <si>
    <t>―</t>
  </si>
  <si>
    <t>再造</t>
    <phoneticPr fontId="2"/>
  </si>
  <si>
    <t>改植</t>
    <phoneticPr fontId="2"/>
  </si>
  <si>
    <t>植付</t>
    <phoneticPr fontId="2"/>
  </si>
  <si>
    <t>苗木代</t>
    <phoneticPr fontId="2"/>
  </si>
  <si>
    <t>拡大造林</t>
  </si>
  <si>
    <t>再造林</t>
    <phoneticPr fontId="2"/>
  </si>
  <si>
    <t>保育</t>
    <rPh sb="0" eb="2">
      <t>ホイク</t>
    </rPh>
    <phoneticPr fontId="2"/>
  </si>
  <si>
    <t>植付</t>
  </si>
  <si>
    <t>円/100本</t>
  </si>
  <si>
    <t>円/100本</t>
    <phoneticPr fontId="2"/>
  </si>
  <si>
    <t>苗木代</t>
  </si>
  <si>
    <t>補植計</t>
    <phoneticPr fontId="2"/>
  </si>
  <si>
    <t>下刈(1回刈)</t>
  </si>
  <si>
    <t>下刈(2回刈)</t>
  </si>
  <si>
    <t>下刈計</t>
  </si>
  <si>
    <t>つる切</t>
  </si>
  <si>
    <t>保育間伐</t>
  </si>
  <si>
    <t>賃金</t>
  </si>
  <si>
    <t>３年生ヒノキ</t>
  </si>
  <si>
    <t>県営林面積（ha）</t>
    <rPh sb="0" eb="2">
      <t>ケンエイ</t>
    </rPh>
    <rPh sb="2" eb="3">
      <t>リン</t>
    </rPh>
    <rPh sb="3" eb="5">
      <t>メンセキ</t>
    </rPh>
    <phoneticPr fontId="2"/>
  </si>
  <si>
    <t>(5)県営林事業別（造林保育）単価推移表</t>
  </si>
  <si>
    <t>(4)県営林事業の実績</t>
    <phoneticPr fontId="2"/>
  </si>
  <si>
    <t>(3)県営林における企業の森林づくり活動（法人の森制度）</t>
    <phoneticPr fontId="2"/>
  </si>
  <si>
    <t>(2)市町村別県営林面積の現況</t>
    <phoneticPr fontId="2"/>
  </si>
  <si>
    <t>(1)県営林・公益保全林面積の推移</t>
    <phoneticPr fontId="2"/>
  </si>
  <si>
    <t>区分</t>
    <rPh sb="0" eb="2">
      <t>クブン</t>
    </rPh>
    <phoneticPr fontId="2"/>
  </si>
  <si>
    <t>合計</t>
    <rPh sb="0" eb="2">
      <t>ゴウケイ</t>
    </rPh>
    <phoneticPr fontId="2"/>
  </si>
  <si>
    <t>南部</t>
  </si>
  <si>
    <t>中部</t>
  </si>
  <si>
    <t>北部</t>
  </si>
  <si>
    <t>立木</t>
    <rPh sb="1" eb="2">
      <t>キ</t>
    </rPh>
    <phoneticPr fontId="2"/>
  </si>
  <si>
    <t>平成</t>
  </si>
  <si>
    <t>内訳</t>
  </si>
  <si>
    <t>苗木</t>
    <rPh sb="0" eb="2">
      <t>ナエギ</t>
    </rPh>
    <phoneticPr fontId="2"/>
  </si>
  <si>
    <t>事業別</t>
    <rPh sb="0" eb="1">
      <t>コト</t>
    </rPh>
    <rPh sb="1" eb="2">
      <t>ギョウ</t>
    </rPh>
    <rPh sb="2" eb="3">
      <t>ベツ</t>
    </rPh>
    <phoneticPr fontId="2"/>
  </si>
  <si>
    <t>単価</t>
  </si>
  <si>
    <t>地拵</t>
  </si>
  <si>
    <t>補植</t>
  </si>
  <si>
    <t>３年生スギ</t>
  </si>
  <si>
    <t>数量</t>
    <phoneticPr fontId="2"/>
  </si>
  <si>
    <t>ha</t>
    <phoneticPr fontId="2"/>
  </si>
  <si>
    <t>16．県営林・公益保全林</t>
    <rPh sb="3" eb="4">
      <t>ケン</t>
    </rPh>
    <rPh sb="4" eb="6">
      <t>エイリン</t>
    </rPh>
    <rPh sb="7" eb="9">
      <t>コウエキ</t>
    </rPh>
    <rPh sb="9" eb="11">
      <t>ホゼン</t>
    </rPh>
    <rPh sb="11" eb="12">
      <t>ハヤシ</t>
    </rPh>
    <phoneticPr fontId="2"/>
  </si>
  <si>
    <t>県営林</t>
    <phoneticPr fontId="2"/>
  </si>
  <si>
    <r>
      <t>合計</t>
    </r>
    <r>
      <rPr>
        <vertAlign val="superscript"/>
        <sz val="11"/>
        <color theme="1"/>
        <rFont val="Yu Gothic"/>
        <family val="3"/>
        <charset val="128"/>
        <scheme val="minor"/>
      </rPr>
      <t>*2</t>
    </r>
    <rPh sb="0" eb="2">
      <t>ゴウケイ</t>
    </rPh>
    <phoneticPr fontId="2"/>
  </si>
  <si>
    <t>*1</t>
    <phoneticPr fontId="2"/>
  </si>
  <si>
    <t>注：平成５年度から公益保全林の取得を開始。</t>
    <rPh sb="18" eb="20">
      <t>カイシ</t>
    </rPh>
    <phoneticPr fontId="2"/>
  </si>
  <si>
    <t>ha</t>
    <phoneticPr fontId="2"/>
  </si>
  <si>
    <t>面積</t>
    <rPh sb="0" eb="2">
      <t>メンセキ</t>
    </rPh>
    <phoneticPr fontId="2"/>
  </si>
  <si>
    <t>(＊2)平成29年度までの県営林面積は県有林・分収林・部分林面積の和であり、合計は県営林面積と公益保全林面積の和である。</t>
    <phoneticPr fontId="2"/>
  </si>
  <si>
    <t>平成30年度からの県営林面積は同年度から特別会計予算で公益保全林の整備を開始したため公益保全林面積も含まれており、合計は県営林面積と一致する。</t>
    <phoneticPr fontId="2"/>
  </si>
  <si>
    <t>注）平成29年度までの県営林面積は、県有林・分収林・部分林面積の合計である。</t>
  </si>
  <si>
    <t>　　平成30年度からの県営林面積は、同年度から特別会計予算で公益保全林の整備を開始したため、公益保全林面積も含まれている。</t>
  </si>
  <si>
    <t>令和元</t>
    <rPh sb="0" eb="2">
      <t>レイワ</t>
    </rPh>
    <rPh sb="2" eb="3">
      <t>ガン</t>
    </rPh>
    <phoneticPr fontId="2"/>
  </si>
  <si>
    <t>令和２</t>
    <phoneticPr fontId="2"/>
  </si>
  <si>
    <t>令和３</t>
    <phoneticPr fontId="2"/>
  </si>
  <si>
    <t>(*)県有林、公益保全林の面積は、平成29、令和3年度の精査に基づく修正によるものであり実際の面積に変動はない。</t>
    <rPh sb="17" eb="19">
      <t>ヘイセイ</t>
    </rPh>
    <rPh sb="22" eb="24">
      <t>レイワ</t>
    </rPh>
    <phoneticPr fontId="2"/>
  </si>
  <si>
    <t>（令和4年3月31日現在）</t>
    <phoneticPr fontId="2"/>
  </si>
  <si>
    <t>NPO法人森のライフスタイル研究所</t>
  </si>
  <si>
    <t>サーフィン２０２０の森</t>
  </si>
  <si>
    <t>第3千葉県緑化推進委員会（緑の募金）の森</t>
  </si>
  <si>
    <t>富士通株式会社</t>
  </si>
  <si>
    <t>富士通レディースの森</t>
  </si>
  <si>
    <t>損保ジャパン株式会社</t>
  </si>
  <si>
    <t>損保ジャパン九十九里浜の森</t>
  </si>
  <si>
    <t>R04.2.21～R07.2.20</t>
  </si>
  <si>
    <t>R04.3.29～R09.3.29</t>
  </si>
  <si>
    <t>3年度</t>
    <rPh sb="1" eb="3">
      <t>ネンド</t>
    </rPh>
    <phoneticPr fontId="2"/>
  </si>
  <si>
    <t>素材（低質材）</t>
    <rPh sb="0" eb="2">
      <t>ソザイ</t>
    </rPh>
    <rPh sb="3" eb="5">
      <t>テイシツ</t>
    </rPh>
    <rPh sb="5" eb="6">
      <t>ザイ</t>
    </rPh>
    <phoneticPr fontId="2"/>
  </si>
  <si>
    <t>令和3年度</t>
  </si>
  <si>
    <t>単　価</t>
  </si>
  <si>
    <t>数　量</t>
  </si>
  <si>
    <t>ha</t>
  </si>
  <si>
    <t>(＊1)平成29年度、令和3年度の精査に基づく修正によるものであり実際の面積に変動はない。</t>
    <rPh sb="11" eb="13">
      <t>レイワ</t>
    </rPh>
    <rPh sb="14" eb="16">
      <t>ネンド</t>
    </rPh>
    <phoneticPr fontId="2"/>
  </si>
  <si>
    <t>34箇所</t>
    <phoneticPr fontId="2"/>
  </si>
  <si>
    <t>数量（t）</t>
    <rPh sb="0" eb="2">
      <t>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</si>
</sst>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ha&quot;"/>
  </numFmts>
  <fonts count="8">
    <font>
      <sz val="11"/>
      <color theme="1"/>
      <name val="Yu Gothic"/>
      <family val="2"/>
      <scheme val="minor"/>
    </font>
    <font>
      <sz val="11"/>
      <color theme="1"/>
      <name val="Yu Gothic"/>
      <family val="3"/>
      <charset val="128"/>
      <scheme val="minor"/>
    </font>
    <font>
      <sz val="6"/>
      <name val="Yu Gothic"/>
      <family val="3"/>
      <charset val="128"/>
      <scheme val="minor"/>
    </font>
    <font>
      <sz val="11"/>
      <color rgb="FF000000"/>
      <name val="Yu Gothic"/>
      <family val="3"/>
      <charset val="128"/>
      <scheme val="minor"/>
    </font>
    <font>
      <sz val="7"/>
      <color theme="1"/>
      <name val="ＭＳ 明朝"/>
      <family val="1"/>
      <charset val="128"/>
    </font>
    <font>
      <vertAlign val="superscript"/>
      <sz val="11"/>
      <color rgb="FF000000"/>
      <name val="Yu Gothic"/>
      <family val="3"/>
      <charset val="128"/>
      <scheme val="minor"/>
    </font>
    <font>
      <vertAlign val="superscript"/>
      <sz val="11"/>
      <color theme="1"/>
      <name val="Yu Gothic"/>
      <family val="3"/>
      <charset val="128"/>
      <scheme val="minor"/>
    </font>
    <font>
      <sz val="11"/>
      <color theme="1"/>
      <name val="Yu Gothic"/>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38" fontId="7" fillId="0" borderId="0" applyFont="0" applyFill="0" applyBorder="0" applyAlignment="0" applyProtection="0">
      <alignment vertical="center"/>
    </xf>
  </cellStyleXfs>
  <cellXfs count="139">
    <xf numFmtId="0" fontId="0" fillId="0" borderId="0" xfId="0"/>
    <xf numFmtId="0" fontId="1" fillId="2" borderId="0" xfId="0" applyFont="1" applyFill="1" applyAlignment="1">
      <alignment horizontal="center" vertical="center"/>
    </xf>
    <xf numFmtId="3" fontId="1" fillId="2" borderId="4" xfId="0" applyNumberFormat="1" applyFont="1" applyFill="1" applyBorder="1" applyAlignment="1">
      <alignment horizontal="right" vertical="center" wrapText="1"/>
    </xf>
    <xf numFmtId="3" fontId="1" fillId="2" borderId="5" xfId="0" applyNumberFormat="1" applyFont="1" applyFill="1" applyBorder="1" applyAlignment="1">
      <alignment horizontal="right" vertical="center" wrapText="1"/>
    </xf>
    <xf numFmtId="3" fontId="1" fillId="2" borderId="3" xfId="0" applyNumberFormat="1" applyFont="1" applyFill="1" applyBorder="1" applyAlignment="1">
      <alignment horizontal="center" vertical="center" wrapText="1"/>
    </xf>
    <xf numFmtId="0" fontId="1"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xf>
    <xf numFmtId="0" fontId="1" fillId="2" borderId="0" xfId="0" applyFont="1" applyFill="1" applyAlignment="1">
      <alignment horizontal="right" vertical="center"/>
    </xf>
    <xf numFmtId="0" fontId="3" fillId="2" borderId="4" xfId="0" applyFont="1" applyFill="1" applyBorder="1" applyAlignment="1">
      <alignment horizontal="left" vertical="center"/>
    </xf>
    <xf numFmtId="0" fontId="4" fillId="2" borderId="0" xfId="0" applyFont="1" applyFill="1" applyAlignment="1">
      <alignment horizontal="justify" vertical="center"/>
    </xf>
    <xf numFmtId="0" fontId="0" fillId="2" borderId="0" xfId="0" applyFill="1" applyAlignment="1">
      <alignment horizontal="center" vertical="center"/>
    </xf>
    <xf numFmtId="0" fontId="0" fillId="2" borderId="0" xfId="0" applyFill="1" applyAlignment="1">
      <alignment horizontal="right" vertical="center"/>
    </xf>
    <xf numFmtId="0" fontId="3" fillId="2" borderId="4" xfId="0" applyFont="1" applyFill="1" applyBorder="1" applyAlignment="1">
      <alignment horizontal="center" vertical="center" wrapText="1"/>
    </xf>
    <xf numFmtId="0" fontId="3" fillId="2" borderId="0" xfId="0" applyFont="1" applyFill="1" applyAlignment="1">
      <alignment vertical="center" wrapText="1"/>
    </xf>
    <xf numFmtId="0" fontId="1" fillId="2" borderId="1"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3" fontId="1" fillId="2" borderId="0" xfId="0" applyNumberFormat="1" applyFont="1" applyFill="1" applyBorder="1" applyAlignment="1">
      <alignment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vertical="center" wrapText="1"/>
    </xf>
    <xf numFmtId="3" fontId="1" fillId="2" borderId="4" xfId="0" applyNumberFormat="1"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2" xfId="0" applyFont="1" applyFill="1" applyBorder="1" applyAlignment="1">
      <alignment vertical="center" wrapText="1"/>
    </xf>
    <xf numFmtId="0" fontId="1" fillId="2" borderId="12" xfId="0" applyFont="1" applyFill="1" applyBorder="1" applyAlignment="1">
      <alignment horizontal="right" vertical="center" wrapText="1"/>
    </xf>
    <xf numFmtId="3" fontId="1" fillId="2" borderId="5" xfId="0" applyNumberFormat="1" applyFont="1" applyFill="1" applyBorder="1" applyAlignment="1">
      <alignment vertical="center" wrapText="1"/>
    </xf>
    <xf numFmtId="0" fontId="1" fillId="2" borderId="13" xfId="0" applyFont="1" applyFill="1" applyBorder="1" applyAlignment="1">
      <alignment vertical="center" wrapText="1"/>
    </xf>
    <xf numFmtId="0" fontId="1" fillId="2" borderId="13" xfId="0" applyFont="1" applyFill="1" applyBorder="1" applyAlignment="1">
      <alignment horizontal="right" vertical="center" wrapText="1"/>
    </xf>
    <xf numFmtId="0" fontId="1" fillId="2" borderId="14" xfId="0" applyFont="1" applyFill="1" applyBorder="1" applyAlignment="1">
      <alignment vertical="center" wrapText="1"/>
    </xf>
    <xf numFmtId="0" fontId="3" fillId="2" borderId="0" xfId="0" applyFont="1" applyFill="1" applyBorder="1" applyAlignment="1">
      <alignment horizontal="center" vertical="center" wrapText="1"/>
    </xf>
    <xf numFmtId="3" fontId="3" fillId="2" borderId="0" xfId="0" applyNumberFormat="1"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4" xfId="0" applyFont="1" applyFill="1" applyBorder="1" applyAlignment="1">
      <alignment horizontal="right" vertical="center" wrapText="1"/>
    </xf>
    <xf numFmtId="3" fontId="3" fillId="2" borderId="4" xfId="0" applyNumberFormat="1" applyFont="1" applyFill="1" applyBorder="1" applyAlignment="1">
      <alignment horizontal="righ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right" vertical="center" wrapText="1"/>
    </xf>
    <xf numFmtId="3" fontId="3" fillId="2" borderId="5" xfId="0" applyNumberFormat="1" applyFont="1" applyFill="1" applyBorder="1" applyAlignment="1">
      <alignment horizontal="right" vertical="center" wrapText="1"/>
    </xf>
    <xf numFmtId="0" fontId="3" fillId="2" borderId="3" xfId="0" applyFont="1" applyFill="1" applyBorder="1" applyAlignment="1">
      <alignment horizontal="right" vertical="center" wrapText="1"/>
    </xf>
    <xf numFmtId="3" fontId="3" fillId="2" borderId="3" xfId="0" applyNumberFormat="1" applyFont="1" applyFill="1" applyBorder="1" applyAlignment="1">
      <alignment horizontal="right" vertical="center" wrapText="1"/>
    </xf>
    <xf numFmtId="0" fontId="3" fillId="2" borderId="3" xfId="0" applyFont="1" applyFill="1" applyBorder="1" applyAlignment="1">
      <alignment vertical="center" wrapText="1"/>
    </xf>
    <xf numFmtId="0" fontId="3" fillId="2" borderId="12"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xf>
    <xf numFmtId="0" fontId="3" fillId="2" borderId="4" xfId="0" applyFont="1" applyFill="1" applyBorder="1" applyAlignment="1">
      <alignment horizontal="justify"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2" fontId="3" fillId="2" borderId="0" xfId="0" applyNumberFormat="1" applyFont="1" applyFill="1" applyBorder="1" applyAlignment="1">
      <alignment horizontal="right" vertical="center"/>
    </xf>
    <xf numFmtId="0" fontId="1" fillId="2"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0" fillId="2" borderId="0" xfId="0" applyFill="1" applyAlignment="1">
      <alignment vertical="center"/>
    </xf>
    <xf numFmtId="0" fontId="3" fillId="2" borderId="0" xfId="0" applyFont="1" applyFill="1" applyAlignment="1">
      <alignment horizontal="right" vertical="center"/>
    </xf>
    <xf numFmtId="0" fontId="3" fillId="2" borderId="5" xfId="0" applyFont="1" applyFill="1" applyBorder="1" applyAlignment="1">
      <alignment vertical="center" wrapText="1"/>
    </xf>
    <xf numFmtId="0" fontId="3" fillId="2" borderId="9" xfId="0" applyFont="1" applyFill="1" applyBorder="1" applyAlignment="1">
      <alignment vertical="center" wrapText="1"/>
    </xf>
    <xf numFmtId="0" fontId="1" fillId="2" borderId="0" xfId="0" applyFont="1" applyFill="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horizontal="right" vertical="center"/>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6" xfId="0" applyFont="1" applyFill="1" applyBorder="1" applyAlignment="1">
      <alignment vertical="center"/>
    </xf>
    <xf numFmtId="0" fontId="3" fillId="2" borderId="1" xfId="0" applyFont="1" applyFill="1" applyBorder="1" applyAlignment="1">
      <alignment vertical="center"/>
    </xf>
    <xf numFmtId="0" fontId="3" fillId="2" borderId="5" xfId="0" applyFont="1" applyFill="1" applyBorder="1" applyAlignment="1">
      <alignment horizontal="centerContinuous" vertical="center"/>
    </xf>
    <xf numFmtId="0" fontId="1" fillId="0" borderId="8" xfId="0" applyFont="1" applyBorder="1" applyAlignment="1">
      <alignment horizontal="centerContinuous" vertical="center"/>
    </xf>
    <xf numFmtId="0" fontId="3" fillId="2" borderId="3" xfId="0" applyFont="1" applyFill="1" applyBorder="1" applyAlignment="1">
      <alignment horizontal="centerContinuous" vertical="center"/>
    </xf>
    <xf numFmtId="3" fontId="3" fillId="0" borderId="4" xfId="0" applyNumberFormat="1" applyFont="1" applyBorder="1" applyAlignment="1">
      <alignment horizontal="right" vertical="center"/>
    </xf>
    <xf numFmtId="0" fontId="3" fillId="0" borderId="4" xfId="0" applyFont="1" applyBorder="1" applyAlignment="1">
      <alignment horizontal="right" vertical="center"/>
    </xf>
    <xf numFmtId="3" fontId="3" fillId="0" borderId="4" xfId="0" applyNumberFormat="1" applyFont="1" applyBorder="1" applyAlignment="1">
      <alignment vertical="center"/>
    </xf>
    <xf numFmtId="0" fontId="3" fillId="2" borderId="8" xfId="0" applyFont="1" applyFill="1" applyBorder="1" applyAlignment="1">
      <alignment horizontal="centerContinuous" vertical="center"/>
    </xf>
    <xf numFmtId="0" fontId="3" fillId="2" borderId="3" xfId="0" applyFont="1" applyFill="1" applyBorder="1" applyAlignment="1">
      <alignment vertical="center"/>
    </xf>
    <xf numFmtId="0" fontId="3" fillId="2" borderId="13" xfId="0" applyFont="1" applyFill="1" applyBorder="1" applyAlignment="1">
      <alignment horizontal="centerContinuous" vertical="center"/>
    </xf>
    <xf numFmtId="0" fontId="3" fillId="2" borderId="15" xfId="0" applyFont="1" applyFill="1" applyBorder="1" applyAlignment="1">
      <alignment horizontal="centerContinuous" vertical="center"/>
    </xf>
    <xf numFmtId="0" fontId="3" fillId="2" borderId="14" xfId="0" applyFont="1" applyFill="1" applyBorder="1" applyAlignment="1">
      <alignment horizontal="centerContinuous" vertical="center"/>
    </xf>
    <xf numFmtId="0" fontId="3" fillId="2" borderId="7" xfId="0" applyFont="1" applyFill="1" applyBorder="1" applyAlignment="1">
      <alignment vertical="center"/>
    </xf>
    <xf numFmtId="0" fontId="3" fillId="2" borderId="5" xfId="0" applyFont="1" applyFill="1" applyBorder="1" applyAlignment="1">
      <alignment horizontal="right" vertical="center"/>
    </xf>
    <xf numFmtId="3" fontId="1" fillId="2" borderId="0" xfId="0" applyNumberFormat="1" applyFont="1" applyFill="1" applyBorder="1" applyAlignment="1">
      <alignment horizontal="right" vertical="center" wrapText="1"/>
    </xf>
    <xf numFmtId="0" fontId="1" fillId="2" borderId="4" xfId="0" applyFont="1" applyFill="1" applyBorder="1" applyAlignment="1">
      <alignment horizontal="center" vertical="center"/>
    </xf>
    <xf numFmtId="0" fontId="1" fillId="2" borderId="3" xfId="0" applyFont="1" applyFill="1" applyBorder="1" applyAlignment="1">
      <alignment vertical="center"/>
    </xf>
    <xf numFmtId="3" fontId="1" fillId="2" borderId="5" xfId="0" applyNumberFormat="1" applyFont="1" applyFill="1" applyBorder="1" applyAlignment="1">
      <alignment horizontal="right" vertical="center"/>
    </xf>
    <xf numFmtId="0" fontId="1" fillId="2" borderId="5" xfId="0" applyFont="1" applyFill="1" applyBorder="1" applyAlignment="1">
      <alignment horizontal="right" vertical="center"/>
    </xf>
    <xf numFmtId="0" fontId="1" fillId="2" borderId="5" xfId="0" applyFont="1" applyFill="1" applyBorder="1" applyAlignment="1">
      <alignment vertical="center"/>
    </xf>
    <xf numFmtId="0" fontId="1" fillId="2" borderId="5" xfId="0" applyFont="1" applyFill="1" applyBorder="1" applyAlignment="1">
      <alignment horizontal="centerContinuous" vertical="center"/>
    </xf>
    <xf numFmtId="0" fontId="1" fillId="2" borderId="8" xfId="0" applyFont="1" applyFill="1" applyBorder="1" applyAlignment="1">
      <alignment horizontal="centerContinuous" vertical="center"/>
    </xf>
    <xf numFmtId="0" fontId="1" fillId="2" borderId="3" xfId="0" applyFont="1" applyFill="1" applyBorder="1" applyAlignment="1">
      <alignment horizontal="centerContinuous" vertical="center"/>
    </xf>
    <xf numFmtId="0" fontId="1" fillId="2" borderId="13" xfId="0" applyFont="1" applyFill="1" applyBorder="1" applyAlignment="1">
      <alignment vertical="center"/>
    </xf>
    <xf numFmtId="0" fontId="1" fillId="2" borderId="1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14" xfId="0" applyFont="1" applyFill="1" applyBorder="1" applyAlignment="1">
      <alignment horizontal="right" vertical="center"/>
    </xf>
    <xf numFmtId="2" fontId="1" fillId="2" borderId="5" xfId="0" applyNumberFormat="1" applyFont="1" applyFill="1" applyBorder="1" applyAlignment="1">
      <alignment horizontal="right" vertical="center"/>
    </xf>
    <xf numFmtId="3" fontId="1" fillId="2" borderId="3" xfId="0" applyNumberFormat="1" applyFont="1" applyFill="1" applyBorder="1" applyAlignment="1">
      <alignment vertical="center"/>
    </xf>
    <xf numFmtId="0" fontId="1" fillId="2" borderId="8" xfId="0" applyFont="1" applyFill="1" applyBorder="1" applyAlignment="1">
      <alignment vertical="center"/>
    </xf>
    <xf numFmtId="3" fontId="1" fillId="2" borderId="8" xfId="0" applyNumberFormat="1" applyFont="1" applyFill="1" applyBorder="1" applyAlignment="1">
      <alignment vertical="center"/>
    </xf>
    <xf numFmtId="0" fontId="1" fillId="2" borderId="4" xfId="0" applyFont="1" applyFill="1" applyBorder="1" applyAlignment="1">
      <alignment horizontal="center" vertical="center" wrapText="1"/>
    </xf>
    <xf numFmtId="2" fontId="1" fillId="2" borderId="5" xfId="0" applyNumberFormat="1" applyFont="1" applyFill="1" applyBorder="1" applyAlignment="1">
      <alignment horizontal="center" vertical="center"/>
    </xf>
    <xf numFmtId="0" fontId="6" fillId="2" borderId="14" xfId="0" applyFont="1" applyFill="1" applyBorder="1" applyAlignment="1">
      <alignment horizontal="center" vertical="center" wrapText="1"/>
    </xf>
    <xf numFmtId="3" fontId="1" fillId="2" borderId="12" xfId="0" applyNumberFormat="1" applyFont="1" applyFill="1" applyBorder="1" applyAlignment="1">
      <alignment vertical="center" wrapText="1"/>
    </xf>
    <xf numFmtId="3" fontId="1" fillId="2" borderId="13" xfId="0" applyNumberFormat="1" applyFont="1" applyFill="1" applyBorder="1" applyAlignment="1">
      <alignment vertical="center" wrapText="1"/>
    </xf>
    <xf numFmtId="3" fontId="1" fillId="2" borderId="14" xfId="0" applyNumberFormat="1" applyFont="1" applyFill="1" applyBorder="1" applyAlignment="1">
      <alignment vertical="center" wrapText="1"/>
    </xf>
    <xf numFmtId="3" fontId="1" fillId="2" borderId="3" xfId="0" applyNumberFormat="1" applyFont="1" applyFill="1" applyBorder="1" applyAlignment="1">
      <alignment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right" vertical="center" wrapText="1"/>
    </xf>
    <xf numFmtId="0" fontId="3" fillId="2" borderId="1"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1" xfId="0" applyFont="1" applyFill="1" applyBorder="1" applyAlignment="1">
      <alignment vertical="center" wrapText="1"/>
    </xf>
    <xf numFmtId="0" fontId="3" fillId="2" borderId="13" xfId="0" applyFont="1" applyFill="1" applyBorder="1" applyAlignment="1">
      <alignment horizontal="right" vertical="center" wrapText="1"/>
    </xf>
    <xf numFmtId="0" fontId="3" fillId="2" borderId="14" xfId="0" applyFont="1" applyFill="1" applyBorder="1" applyAlignment="1">
      <alignment horizontal="right" vertical="center" wrapText="1"/>
    </xf>
    <xf numFmtId="0" fontId="3" fillId="2" borderId="12" xfId="0" applyFont="1" applyFill="1" applyBorder="1" applyAlignment="1">
      <alignment horizontal="right" vertical="center" wrapText="1"/>
    </xf>
    <xf numFmtId="176" fontId="3" fillId="2" borderId="4"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5" xfId="0" applyFont="1" applyFill="1" applyBorder="1" applyAlignment="1">
      <alignment horizontal="right" vertical="center" wrapText="1"/>
    </xf>
    <xf numFmtId="0" fontId="1" fillId="2" borderId="14" xfId="0" applyFont="1" applyFill="1" applyBorder="1" applyAlignment="1">
      <alignment vertical="center"/>
    </xf>
    <xf numFmtId="3" fontId="1" fillId="2" borderId="6" xfId="0" applyNumberFormat="1" applyFont="1" applyFill="1" applyBorder="1" applyAlignment="1">
      <alignment vertical="center" wrapText="1"/>
    </xf>
    <xf numFmtId="3" fontId="1" fillId="2" borderId="13" xfId="0" applyNumberFormat="1" applyFont="1" applyFill="1" applyBorder="1" applyAlignment="1">
      <alignment horizontal="righ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12"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textRotation="255"/>
    </xf>
    <xf numFmtId="0" fontId="1" fillId="2" borderId="4" xfId="0" applyFont="1" applyFill="1" applyBorder="1" applyAlignment="1">
      <alignment horizontal="center" vertical="center"/>
    </xf>
    <xf numFmtId="38" fontId="3" fillId="0" borderId="4" xfId="1" applyFont="1" applyBorder="1" applyAlignment="1">
      <alignment horizontal="right" vertical="center"/>
    </xf>
    <xf numFmtId="38" fontId="3" fillId="0" borderId="4"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view="pageBreakPreview" zoomScale="60" zoomScaleNormal="100" workbookViewId="0">
      <selection activeCell="A14" sqref="A14"/>
    </sheetView>
  </sheetViews>
  <sheetFormatPr defaultRowHeight="18.75"/>
  <cols>
    <col min="1" max="1" width="12.125" style="50" customWidth="1"/>
    <col min="2" max="8" width="11.125" style="50" customWidth="1"/>
    <col min="9" max="9" width="8.625" style="50" customWidth="1"/>
    <col min="10" max="10" width="3.125" style="1" customWidth="1"/>
    <col min="11" max="11" width="11.125" style="50" customWidth="1"/>
    <col min="12" max="12" width="8" style="50" customWidth="1"/>
    <col min="13" max="13" width="3.25" style="50" customWidth="1"/>
    <col min="14" max="16384" width="9" style="50"/>
  </cols>
  <sheetData>
    <row r="1" spans="1:13">
      <c r="A1" s="50" t="s">
        <v>245</v>
      </c>
    </row>
    <row r="2" spans="1:13">
      <c r="A2" s="50" t="s">
        <v>228</v>
      </c>
    </row>
    <row r="3" spans="1:13">
      <c r="L3" s="10" t="s">
        <v>0</v>
      </c>
    </row>
    <row r="4" spans="1:13">
      <c r="A4" s="21" t="s">
        <v>1</v>
      </c>
      <c r="B4" s="21" t="s">
        <v>2</v>
      </c>
      <c r="C4" s="21" t="s">
        <v>3</v>
      </c>
      <c r="D4" s="21" t="s">
        <v>4</v>
      </c>
      <c r="E4" s="21" t="s">
        <v>5</v>
      </c>
      <c r="F4" s="21" t="s">
        <v>6</v>
      </c>
      <c r="G4" s="21" t="s">
        <v>7</v>
      </c>
      <c r="H4" s="21" t="s">
        <v>8</v>
      </c>
      <c r="I4" s="122" t="s">
        <v>256</v>
      </c>
      <c r="J4" s="123"/>
      <c r="K4" s="113" t="s">
        <v>257</v>
      </c>
      <c r="L4" s="124" t="s">
        <v>258</v>
      </c>
      <c r="M4" s="125"/>
    </row>
    <row r="5" spans="1:13" ht="20.25">
      <c r="A5" s="24" t="s">
        <v>14</v>
      </c>
      <c r="B5" s="24" t="s">
        <v>10</v>
      </c>
      <c r="C5" s="24" t="s">
        <v>10</v>
      </c>
      <c r="D5" s="24" t="s">
        <v>10</v>
      </c>
      <c r="E5" s="24" t="s">
        <v>10</v>
      </c>
      <c r="F5" s="26">
        <v>293</v>
      </c>
      <c r="G5" s="26">
        <v>621</v>
      </c>
      <c r="H5" s="26">
        <v>724</v>
      </c>
      <c r="I5" s="29">
        <v>723</v>
      </c>
      <c r="J5" s="99" t="s">
        <v>248</v>
      </c>
      <c r="K5" s="29">
        <v>723</v>
      </c>
      <c r="L5" s="115">
        <v>724</v>
      </c>
      <c r="M5" s="99" t="s">
        <v>248</v>
      </c>
    </row>
    <row r="6" spans="1:13" ht="20.25">
      <c r="A6" s="21" t="s">
        <v>9</v>
      </c>
      <c r="B6" s="21" t="s">
        <v>10</v>
      </c>
      <c r="C6" s="22">
        <v>654</v>
      </c>
      <c r="D6" s="22">
        <v>854</v>
      </c>
      <c r="E6" s="23">
        <v>3668</v>
      </c>
      <c r="F6" s="23">
        <v>4158</v>
      </c>
      <c r="G6" s="23">
        <v>4158</v>
      </c>
      <c r="H6" s="23">
        <v>4158</v>
      </c>
      <c r="I6" s="27">
        <v>4229</v>
      </c>
      <c r="J6" s="99" t="s">
        <v>248</v>
      </c>
      <c r="K6" s="27">
        <v>4229</v>
      </c>
      <c r="L6" s="101">
        <v>4161</v>
      </c>
      <c r="M6" s="99" t="s">
        <v>248</v>
      </c>
    </row>
    <row r="7" spans="1:13">
      <c r="A7" s="21" t="s">
        <v>12</v>
      </c>
      <c r="B7" s="21" t="s">
        <v>10</v>
      </c>
      <c r="C7" s="2">
        <v>1047</v>
      </c>
      <c r="D7" s="2">
        <v>1829</v>
      </c>
      <c r="E7" s="2">
        <v>2225</v>
      </c>
      <c r="F7" s="2">
        <v>2266</v>
      </c>
      <c r="G7" s="2">
        <v>2237</v>
      </c>
      <c r="H7" s="2">
        <v>1938</v>
      </c>
      <c r="I7" s="3">
        <v>1812</v>
      </c>
      <c r="J7" s="4"/>
      <c r="K7" s="3">
        <v>1770</v>
      </c>
      <c r="L7" s="118">
        <v>1763</v>
      </c>
      <c r="M7" s="116"/>
    </row>
    <row r="8" spans="1:13">
      <c r="A8" s="24" t="s">
        <v>13</v>
      </c>
      <c r="B8" s="25">
        <v>727</v>
      </c>
      <c r="C8" s="25">
        <v>727</v>
      </c>
      <c r="D8" s="25">
        <v>727</v>
      </c>
      <c r="E8" s="25">
        <v>776</v>
      </c>
      <c r="F8" s="25">
        <v>752</v>
      </c>
      <c r="G8" s="25">
        <v>749</v>
      </c>
      <c r="H8" s="25">
        <v>746</v>
      </c>
      <c r="I8" s="28">
        <v>746</v>
      </c>
      <c r="J8" s="30"/>
      <c r="K8" s="28">
        <v>746</v>
      </c>
      <c r="L8" s="119">
        <v>713</v>
      </c>
      <c r="M8" s="81"/>
    </row>
    <row r="9" spans="1:13">
      <c r="A9" s="24" t="s">
        <v>246</v>
      </c>
      <c r="B9" s="25">
        <v>727</v>
      </c>
      <c r="C9" s="100">
        <v>2428</v>
      </c>
      <c r="D9" s="100">
        <v>3410</v>
      </c>
      <c r="E9" s="100">
        <v>6669</v>
      </c>
      <c r="F9" s="100">
        <v>7176</v>
      </c>
      <c r="G9" s="100">
        <v>7144</v>
      </c>
      <c r="H9" s="100">
        <v>6842</v>
      </c>
      <c r="I9" s="101">
        <v>7510</v>
      </c>
      <c r="J9" s="102"/>
      <c r="K9" s="101">
        <v>7468</v>
      </c>
      <c r="L9" s="117">
        <v>7360</v>
      </c>
      <c r="M9" s="17"/>
    </row>
    <row r="10" spans="1:13" ht="20.25">
      <c r="A10" s="97" t="s">
        <v>247</v>
      </c>
      <c r="B10" s="22">
        <v>727</v>
      </c>
      <c r="C10" s="23">
        <v>2428</v>
      </c>
      <c r="D10" s="23">
        <v>3410</v>
      </c>
      <c r="E10" s="23">
        <v>6669</v>
      </c>
      <c r="F10" s="23">
        <v>7469</v>
      </c>
      <c r="G10" s="23">
        <v>7765</v>
      </c>
      <c r="H10" s="23">
        <v>7566</v>
      </c>
      <c r="I10" s="27">
        <v>7510</v>
      </c>
      <c r="J10" s="103"/>
      <c r="K10" s="27">
        <v>7468</v>
      </c>
      <c r="L10" s="117">
        <v>7360</v>
      </c>
      <c r="M10" s="17"/>
    </row>
    <row r="11" spans="1:13">
      <c r="A11" s="18"/>
      <c r="B11" s="19"/>
      <c r="C11" s="20"/>
      <c r="D11" s="20"/>
      <c r="E11" s="20"/>
      <c r="F11" s="20"/>
      <c r="G11" s="20"/>
      <c r="H11" s="20"/>
      <c r="I11" s="20"/>
      <c r="J11" s="20"/>
      <c r="K11" s="20"/>
      <c r="L11" s="20"/>
    </row>
    <row r="12" spans="1:13">
      <c r="A12" s="5" t="s">
        <v>249</v>
      </c>
    </row>
    <row r="13" spans="1:13">
      <c r="A13" s="50" t="s">
        <v>276</v>
      </c>
    </row>
    <row r="14" spans="1:13">
      <c r="A14" s="5" t="s">
        <v>252</v>
      </c>
    </row>
    <row r="15" spans="1:13">
      <c r="A15" s="50" t="s">
        <v>253</v>
      </c>
    </row>
  </sheetData>
  <mergeCells count="2">
    <mergeCell ref="I4:J4"/>
    <mergeCell ref="L4:M4"/>
  </mergeCells>
  <phoneticPr fontId="2"/>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60" zoomScaleNormal="55" workbookViewId="0">
      <selection activeCell="C19" sqref="C19"/>
    </sheetView>
  </sheetViews>
  <sheetFormatPr defaultRowHeight="18.75"/>
  <cols>
    <col min="1" max="1" width="10.625" style="1" customWidth="1"/>
    <col min="2" max="2" width="10.125" style="1" customWidth="1"/>
    <col min="3" max="3" width="9.625" style="50" customWidth="1"/>
    <col min="4" max="4" width="3.125" style="50" customWidth="1"/>
    <col min="5" max="6" width="12.125" style="50" customWidth="1"/>
    <col min="7" max="7" width="9.625" style="50" customWidth="1"/>
    <col min="8" max="8" width="3.125" style="50" customWidth="1"/>
    <col min="9" max="9" width="12.125" style="50" customWidth="1"/>
    <col min="10" max="10" width="3.5" style="50" customWidth="1"/>
    <col min="11" max="16384" width="9" style="50"/>
  </cols>
  <sheetData>
    <row r="1" spans="1:11">
      <c r="A1" s="7" t="s">
        <v>227</v>
      </c>
    </row>
    <row r="2" spans="1:11">
      <c r="A2" s="8"/>
      <c r="I2" s="10" t="s">
        <v>15</v>
      </c>
    </row>
    <row r="3" spans="1:11">
      <c r="A3" s="42"/>
      <c r="B3" s="42" t="s">
        <v>16</v>
      </c>
      <c r="C3" s="129" t="s">
        <v>17</v>
      </c>
      <c r="D3" s="129"/>
      <c r="E3" s="129" t="s">
        <v>18</v>
      </c>
      <c r="F3" s="129" t="s">
        <v>13</v>
      </c>
      <c r="G3" s="129" t="s">
        <v>14</v>
      </c>
      <c r="H3" s="129"/>
      <c r="I3" s="129" t="s">
        <v>19</v>
      </c>
    </row>
    <row r="4" spans="1:11">
      <c r="A4" s="43" t="s">
        <v>20</v>
      </c>
      <c r="B4" s="56"/>
      <c r="C4" s="129"/>
      <c r="D4" s="129"/>
      <c r="E4" s="129"/>
      <c r="F4" s="129"/>
      <c r="G4" s="129"/>
      <c r="H4" s="129"/>
      <c r="I4" s="129"/>
    </row>
    <row r="5" spans="1:11">
      <c r="A5" s="44"/>
      <c r="B5" s="44" t="s">
        <v>21</v>
      </c>
      <c r="C5" s="129" t="s">
        <v>22</v>
      </c>
      <c r="D5" s="129"/>
      <c r="E5" s="15" t="s">
        <v>22</v>
      </c>
      <c r="F5" s="15" t="s">
        <v>22</v>
      </c>
      <c r="G5" s="129" t="s">
        <v>22</v>
      </c>
      <c r="H5" s="129"/>
      <c r="I5" s="15" t="s">
        <v>22</v>
      </c>
    </row>
    <row r="6" spans="1:11">
      <c r="A6" s="42"/>
      <c r="B6" s="42"/>
      <c r="C6" s="109" t="s">
        <v>250</v>
      </c>
      <c r="D6" s="110"/>
      <c r="E6" s="111" t="s">
        <v>250</v>
      </c>
      <c r="F6" s="111" t="s">
        <v>250</v>
      </c>
      <c r="G6" s="109" t="s">
        <v>250</v>
      </c>
      <c r="H6" s="110"/>
      <c r="I6" s="111" t="s">
        <v>250</v>
      </c>
    </row>
    <row r="7" spans="1:11" ht="30" customHeight="1">
      <c r="A7" s="127" t="s">
        <v>26</v>
      </c>
      <c r="B7" s="104" t="s">
        <v>23</v>
      </c>
      <c r="C7" s="105">
        <v>21</v>
      </c>
      <c r="D7" s="106"/>
      <c r="E7" s="107">
        <v>116</v>
      </c>
      <c r="F7" s="107" t="s">
        <v>10</v>
      </c>
      <c r="G7" s="105" t="s">
        <v>10</v>
      </c>
      <c r="H7" s="108"/>
      <c r="I7" s="107">
        <v>137</v>
      </c>
    </row>
    <row r="8" spans="1:11" ht="30" customHeight="1">
      <c r="A8" s="127"/>
      <c r="B8" s="15" t="s">
        <v>25</v>
      </c>
      <c r="C8" s="38">
        <v>1310</v>
      </c>
      <c r="D8" s="40"/>
      <c r="E8" s="34">
        <v>204</v>
      </c>
      <c r="F8" s="34" t="s">
        <v>10</v>
      </c>
      <c r="G8" s="37">
        <v>109</v>
      </c>
      <c r="H8" s="39"/>
      <c r="I8" s="35">
        <v>1623</v>
      </c>
    </row>
    <row r="9" spans="1:11" ht="30" customHeight="1">
      <c r="A9" s="127"/>
      <c r="B9" s="15" t="s">
        <v>27</v>
      </c>
      <c r="C9" s="37">
        <v>294</v>
      </c>
      <c r="D9" s="39"/>
      <c r="E9" s="34">
        <v>598</v>
      </c>
      <c r="F9" s="34" t="s">
        <v>10</v>
      </c>
      <c r="G9" s="37">
        <v>176</v>
      </c>
      <c r="H9" s="39"/>
      <c r="I9" s="35">
        <v>1068</v>
      </c>
    </row>
    <row r="10" spans="1:11" ht="30" customHeight="1">
      <c r="A10" s="127"/>
      <c r="B10" s="15" t="s">
        <v>28</v>
      </c>
      <c r="C10" s="37" t="s">
        <v>24</v>
      </c>
      <c r="D10" s="39"/>
      <c r="E10" s="34" t="s">
        <v>10</v>
      </c>
      <c r="F10" s="34" t="s">
        <v>10</v>
      </c>
      <c r="G10" s="37" t="s">
        <v>10</v>
      </c>
      <c r="H10" s="39"/>
      <c r="I10" s="34" t="s">
        <v>10</v>
      </c>
    </row>
    <row r="11" spans="1:11" ht="30" customHeight="1">
      <c r="A11" s="127"/>
      <c r="B11" s="15" t="s">
        <v>29</v>
      </c>
      <c r="C11" s="37">
        <v>101</v>
      </c>
      <c r="D11" s="39"/>
      <c r="E11" s="34" t="s">
        <v>10</v>
      </c>
      <c r="F11" s="34" t="s">
        <v>10</v>
      </c>
      <c r="G11" s="37">
        <v>5</v>
      </c>
      <c r="H11" s="39"/>
      <c r="I11" s="34">
        <v>106</v>
      </c>
    </row>
    <row r="12" spans="1:11" ht="30" customHeight="1">
      <c r="A12" s="128"/>
      <c r="B12" s="15" t="s">
        <v>164</v>
      </c>
      <c r="C12" s="38">
        <f>SUM(C7:C11)</f>
        <v>1726</v>
      </c>
      <c r="D12" s="40"/>
      <c r="E12" s="34">
        <v>919</v>
      </c>
      <c r="F12" s="34" t="s">
        <v>10</v>
      </c>
      <c r="G12" s="37">
        <v>290</v>
      </c>
      <c r="H12" s="39"/>
      <c r="I12" s="35">
        <v>2934</v>
      </c>
    </row>
    <row r="13" spans="1:11" ht="30" customHeight="1">
      <c r="A13" s="126" t="s">
        <v>32</v>
      </c>
      <c r="B13" s="15" t="s">
        <v>30</v>
      </c>
      <c r="C13" s="37">
        <v>287</v>
      </c>
      <c r="D13" s="39"/>
      <c r="E13" s="34">
        <v>195</v>
      </c>
      <c r="F13" s="34">
        <v>633</v>
      </c>
      <c r="G13" s="37">
        <v>191</v>
      </c>
      <c r="H13" s="40"/>
      <c r="I13" s="35">
        <v>1305</v>
      </c>
    </row>
    <row r="14" spans="1:11" ht="30" customHeight="1">
      <c r="A14" s="127"/>
      <c r="B14" s="15" t="s">
        <v>31</v>
      </c>
      <c r="C14" s="38">
        <v>1923</v>
      </c>
      <c r="D14" s="40"/>
      <c r="E14" s="34">
        <v>522</v>
      </c>
      <c r="F14" s="34">
        <v>81</v>
      </c>
      <c r="G14" s="37">
        <v>201</v>
      </c>
      <c r="H14" s="40"/>
      <c r="I14" s="35">
        <v>2727</v>
      </c>
    </row>
    <row r="15" spans="1:11" ht="30" customHeight="1">
      <c r="A15" s="127"/>
      <c r="B15" s="15" t="s">
        <v>33</v>
      </c>
      <c r="C15" s="37" t="s">
        <v>10</v>
      </c>
      <c r="D15" s="39"/>
      <c r="E15" s="34" t="s">
        <v>10</v>
      </c>
      <c r="F15" s="34" t="s">
        <v>10</v>
      </c>
      <c r="G15" s="37" t="s">
        <v>10</v>
      </c>
      <c r="H15" s="39"/>
      <c r="I15" s="34" t="s">
        <v>10</v>
      </c>
      <c r="K15" s="6"/>
    </row>
    <row r="16" spans="1:11" ht="30" customHeight="1">
      <c r="A16" s="127"/>
      <c r="B16" s="15" t="s">
        <v>34</v>
      </c>
      <c r="C16" s="37" t="s">
        <v>10</v>
      </c>
      <c r="D16" s="39"/>
      <c r="E16" s="34" t="s">
        <v>10</v>
      </c>
      <c r="F16" s="34" t="s">
        <v>10</v>
      </c>
      <c r="G16" s="37" t="s">
        <v>10</v>
      </c>
      <c r="H16" s="39"/>
      <c r="I16" s="34" t="s">
        <v>10</v>
      </c>
    </row>
    <row r="17" spans="1:11" ht="30" customHeight="1">
      <c r="A17" s="127"/>
      <c r="B17" s="15" t="s">
        <v>35</v>
      </c>
      <c r="C17" s="37">
        <v>213</v>
      </c>
      <c r="D17" s="39"/>
      <c r="E17" s="34">
        <v>117</v>
      </c>
      <c r="F17" s="114" t="s">
        <v>10</v>
      </c>
      <c r="G17" s="37">
        <v>43</v>
      </c>
      <c r="H17" s="39"/>
      <c r="I17" s="34">
        <v>372</v>
      </c>
    </row>
    <row r="18" spans="1:11" ht="30" customHeight="1">
      <c r="A18" s="128"/>
      <c r="B18" s="15" t="s">
        <v>164</v>
      </c>
      <c r="C18" s="38">
        <v>2422</v>
      </c>
      <c r="D18" s="40"/>
      <c r="E18" s="34">
        <v>834</v>
      </c>
      <c r="F18" s="34">
        <v>713</v>
      </c>
      <c r="G18" s="37">
        <v>434</v>
      </c>
      <c r="H18" s="39"/>
      <c r="I18" s="35">
        <v>4404</v>
      </c>
    </row>
    <row r="19" spans="1:11" ht="48.75" customHeight="1">
      <c r="A19" s="126" t="s">
        <v>37</v>
      </c>
      <c r="B19" s="15" t="s">
        <v>36</v>
      </c>
      <c r="C19" s="37" t="s">
        <v>24</v>
      </c>
      <c r="D19" s="39"/>
      <c r="E19" s="34">
        <v>10</v>
      </c>
      <c r="F19" s="34" t="s">
        <v>10</v>
      </c>
      <c r="G19" s="37" t="s">
        <v>10</v>
      </c>
      <c r="H19" s="39"/>
      <c r="I19" s="34">
        <v>10</v>
      </c>
    </row>
    <row r="20" spans="1:11" ht="48.75" customHeight="1">
      <c r="A20" s="127"/>
      <c r="B20" s="15" t="s">
        <v>38</v>
      </c>
      <c r="C20" s="37">
        <v>12</v>
      </c>
      <c r="D20" s="39"/>
      <c r="E20" s="34" t="s">
        <v>10</v>
      </c>
      <c r="F20" s="34" t="s">
        <v>10</v>
      </c>
      <c r="G20" s="37" t="s">
        <v>10</v>
      </c>
      <c r="H20" s="39"/>
      <c r="I20" s="34">
        <v>12</v>
      </c>
    </row>
    <row r="21" spans="1:11" ht="48.75" customHeight="1">
      <c r="A21" s="128"/>
      <c r="B21" s="15" t="s">
        <v>164</v>
      </c>
      <c r="C21" s="37">
        <v>12</v>
      </c>
      <c r="D21" s="39"/>
      <c r="E21" s="34">
        <v>9</v>
      </c>
      <c r="F21" s="34" t="s">
        <v>10</v>
      </c>
      <c r="G21" s="37" t="s">
        <v>10</v>
      </c>
      <c r="H21" s="39"/>
      <c r="I21" s="34">
        <v>22</v>
      </c>
    </row>
    <row r="22" spans="1:11">
      <c r="A22" s="55"/>
      <c r="B22" s="41" t="s">
        <v>230</v>
      </c>
      <c r="C22" s="38">
        <v>4161</v>
      </c>
      <c r="D22" s="39" t="s">
        <v>11</v>
      </c>
      <c r="E22" s="35">
        <v>1763</v>
      </c>
      <c r="F22" s="34">
        <v>713</v>
      </c>
      <c r="G22" s="37">
        <v>724</v>
      </c>
      <c r="H22" s="39" t="s">
        <v>11</v>
      </c>
      <c r="I22" s="35">
        <v>7360</v>
      </c>
    </row>
    <row r="23" spans="1:11">
      <c r="A23" s="31"/>
      <c r="B23" s="31"/>
      <c r="C23" s="32"/>
      <c r="D23" s="33"/>
      <c r="E23" s="32"/>
      <c r="F23" s="33"/>
      <c r="G23" s="33"/>
      <c r="H23" s="33"/>
      <c r="I23" s="32"/>
    </row>
    <row r="24" spans="1:11">
      <c r="A24" s="7" t="s">
        <v>39</v>
      </c>
      <c r="B24" s="8"/>
      <c r="C24" s="9"/>
      <c r="D24" s="9"/>
      <c r="E24" s="9"/>
      <c r="F24" s="9"/>
      <c r="G24" s="9"/>
      <c r="H24" s="9"/>
      <c r="I24" s="9"/>
      <c r="J24" s="9"/>
      <c r="K24" s="9"/>
    </row>
    <row r="25" spans="1:11">
      <c r="A25" s="7" t="s">
        <v>259</v>
      </c>
    </row>
    <row r="29" spans="1:11">
      <c r="A29" s="8"/>
    </row>
  </sheetData>
  <mergeCells count="10">
    <mergeCell ref="F3:F4"/>
    <mergeCell ref="G3:H4"/>
    <mergeCell ref="I3:I4"/>
    <mergeCell ref="C5:D5"/>
    <mergeCell ref="G5:H5"/>
    <mergeCell ref="A19:A21"/>
    <mergeCell ref="A13:A18"/>
    <mergeCell ref="A7:A12"/>
    <mergeCell ref="C3:D4"/>
    <mergeCell ref="E3:E4"/>
  </mergeCells>
  <phoneticPr fontId="2"/>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view="pageBreakPreview" topLeftCell="D13" zoomScale="60" zoomScaleNormal="100" workbookViewId="0">
      <selection activeCell="D39" sqref="D39"/>
    </sheetView>
  </sheetViews>
  <sheetFormatPr defaultRowHeight="18.75"/>
  <cols>
    <col min="1" max="1" width="41.875" style="53" customWidth="1"/>
    <col min="2" max="2" width="41.25" style="13" bestFit="1" customWidth="1"/>
    <col min="3" max="3" width="43.25" style="53" bestFit="1" customWidth="1"/>
    <col min="4" max="4" width="27.625" style="53" bestFit="1" customWidth="1"/>
    <col min="5" max="5" width="11.25" style="14" bestFit="1" customWidth="1"/>
    <col min="6" max="6" width="29.625" style="13" bestFit="1" customWidth="1"/>
    <col min="7" max="7" width="4.125" style="53" customWidth="1"/>
    <col min="8" max="16384" width="9" style="53"/>
  </cols>
  <sheetData>
    <row r="1" spans="1:6">
      <c r="A1" s="9" t="s">
        <v>226</v>
      </c>
      <c r="B1" s="1"/>
      <c r="C1" s="50"/>
      <c r="D1" s="50"/>
      <c r="E1" s="10"/>
      <c r="F1" s="1"/>
    </row>
    <row r="2" spans="1:6">
      <c r="A2" s="50"/>
      <c r="B2" s="1"/>
      <c r="C2" s="50"/>
      <c r="D2" s="50"/>
      <c r="E2" s="10"/>
      <c r="F2" s="54" t="s">
        <v>260</v>
      </c>
    </row>
    <row r="3" spans="1:6">
      <c r="A3" s="36" t="s">
        <v>40</v>
      </c>
      <c r="B3" s="36" t="s">
        <v>41</v>
      </c>
      <c r="C3" s="36" t="s">
        <v>42</v>
      </c>
      <c r="D3" s="36" t="s">
        <v>43</v>
      </c>
      <c r="E3" s="36" t="s">
        <v>251</v>
      </c>
      <c r="F3" s="36" t="s">
        <v>44</v>
      </c>
    </row>
    <row r="4" spans="1:6" ht="20.100000000000001" customHeight="1">
      <c r="A4" s="45" t="s">
        <v>45</v>
      </c>
      <c r="B4" s="11" t="s">
        <v>46</v>
      </c>
      <c r="C4" s="11" t="s">
        <v>47</v>
      </c>
      <c r="D4" s="11" t="s">
        <v>48</v>
      </c>
      <c r="E4" s="112">
        <v>1.82</v>
      </c>
      <c r="F4" s="11" t="s">
        <v>49</v>
      </c>
    </row>
    <row r="5" spans="1:6" ht="20.100000000000001" customHeight="1">
      <c r="A5" s="45" t="s">
        <v>50</v>
      </c>
      <c r="B5" s="11" t="s">
        <v>51</v>
      </c>
      <c r="C5" s="11" t="s">
        <v>52</v>
      </c>
      <c r="D5" s="11" t="s">
        <v>53</v>
      </c>
      <c r="E5" s="112">
        <v>1.06</v>
      </c>
      <c r="F5" s="11" t="s">
        <v>54</v>
      </c>
    </row>
    <row r="6" spans="1:6" ht="20.100000000000001" customHeight="1">
      <c r="A6" s="45" t="s">
        <v>55</v>
      </c>
      <c r="B6" s="11" t="s">
        <v>56</v>
      </c>
      <c r="C6" s="11" t="s">
        <v>52</v>
      </c>
      <c r="D6" s="11" t="s">
        <v>53</v>
      </c>
      <c r="E6" s="112">
        <v>0.56000000000000005</v>
      </c>
      <c r="F6" s="11" t="s">
        <v>54</v>
      </c>
    </row>
    <row r="7" spans="1:6" ht="20.100000000000001" customHeight="1">
      <c r="A7" s="45" t="s">
        <v>57</v>
      </c>
      <c r="B7" s="11" t="s">
        <v>58</v>
      </c>
      <c r="C7" s="11" t="s">
        <v>52</v>
      </c>
      <c r="D7" s="11" t="s">
        <v>53</v>
      </c>
      <c r="E7" s="112">
        <v>0.73</v>
      </c>
      <c r="F7" s="11" t="s">
        <v>54</v>
      </c>
    </row>
    <row r="8" spans="1:6" ht="20.100000000000001" customHeight="1">
      <c r="A8" s="45" t="s">
        <v>59</v>
      </c>
      <c r="B8" s="11" t="s">
        <v>60</v>
      </c>
      <c r="C8" s="11" t="s">
        <v>52</v>
      </c>
      <c r="D8" s="11" t="s">
        <v>53</v>
      </c>
      <c r="E8" s="112">
        <v>0.56000000000000005</v>
      </c>
      <c r="F8" s="11" t="s">
        <v>54</v>
      </c>
    </row>
    <row r="9" spans="1:6" ht="20.100000000000001" customHeight="1">
      <c r="A9" s="45" t="s">
        <v>61</v>
      </c>
      <c r="B9" s="11" t="s">
        <v>62</v>
      </c>
      <c r="C9" s="11" t="s">
        <v>63</v>
      </c>
      <c r="D9" s="11" t="s">
        <v>48</v>
      </c>
      <c r="E9" s="112">
        <v>8.1</v>
      </c>
      <c r="F9" s="11" t="s">
        <v>49</v>
      </c>
    </row>
    <row r="10" spans="1:6" ht="20.100000000000001" customHeight="1">
      <c r="A10" s="45" t="s">
        <v>64</v>
      </c>
      <c r="B10" s="11" t="s">
        <v>65</v>
      </c>
      <c r="C10" s="11" t="s">
        <v>66</v>
      </c>
      <c r="D10" s="11" t="s">
        <v>67</v>
      </c>
      <c r="E10" s="112">
        <v>0.12</v>
      </c>
      <c r="F10" s="11" t="s">
        <v>68</v>
      </c>
    </row>
    <row r="11" spans="1:6" ht="20.100000000000001" customHeight="1">
      <c r="A11" s="45" t="s">
        <v>69</v>
      </c>
      <c r="B11" s="11" t="s">
        <v>70</v>
      </c>
      <c r="C11" s="11" t="s">
        <v>71</v>
      </c>
      <c r="D11" s="11" t="s">
        <v>72</v>
      </c>
      <c r="E11" s="112">
        <v>6.62</v>
      </c>
      <c r="F11" s="11" t="s">
        <v>73</v>
      </c>
    </row>
    <row r="12" spans="1:6" ht="20.100000000000001" customHeight="1">
      <c r="A12" s="45" t="s">
        <v>74</v>
      </c>
      <c r="B12" s="11" t="s">
        <v>75</v>
      </c>
      <c r="C12" s="11" t="s">
        <v>76</v>
      </c>
      <c r="D12" s="11" t="s">
        <v>77</v>
      </c>
      <c r="E12" s="112">
        <v>1.41</v>
      </c>
      <c r="F12" s="11" t="s">
        <v>68</v>
      </c>
    </row>
    <row r="13" spans="1:6" ht="20.100000000000001" customHeight="1">
      <c r="A13" s="45" t="s">
        <v>74</v>
      </c>
      <c r="B13" s="11" t="s">
        <v>78</v>
      </c>
      <c r="C13" s="11" t="s">
        <v>79</v>
      </c>
      <c r="D13" s="11" t="s">
        <v>77</v>
      </c>
      <c r="E13" s="112">
        <v>1</v>
      </c>
      <c r="F13" s="11" t="s">
        <v>68</v>
      </c>
    </row>
    <row r="14" spans="1:6" ht="20.100000000000001" customHeight="1">
      <c r="A14" s="45" t="s">
        <v>80</v>
      </c>
      <c r="B14" s="11" t="s">
        <v>81</v>
      </c>
      <c r="C14" s="11" t="s">
        <v>82</v>
      </c>
      <c r="D14" s="11" t="s">
        <v>48</v>
      </c>
      <c r="E14" s="112">
        <v>2.62</v>
      </c>
      <c r="F14" s="11" t="s">
        <v>49</v>
      </c>
    </row>
    <row r="15" spans="1:6" ht="20.100000000000001" customHeight="1">
      <c r="A15" s="45" t="s">
        <v>83</v>
      </c>
      <c r="B15" s="11" t="s">
        <v>84</v>
      </c>
      <c r="C15" s="11" t="s">
        <v>85</v>
      </c>
      <c r="D15" s="11" t="s">
        <v>48</v>
      </c>
      <c r="E15" s="112">
        <v>4.43</v>
      </c>
      <c r="F15" s="11" t="s">
        <v>73</v>
      </c>
    </row>
    <row r="16" spans="1:6" ht="20.100000000000001" customHeight="1">
      <c r="A16" s="45" t="s">
        <v>86</v>
      </c>
      <c r="B16" s="11" t="s">
        <v>87</v>
      </c>
      <c r="C16" s="11" t="s">
        <v>88</v>
      </c>
      <c r="D16" s="11" t="s">
        <v>89</v>
      </c>
      <c r="E16" s="112">
        <v>1</v>
      </c>
      <c r="F16" s="11" t="s">
        <v>68</v>
      </c>
    </row>
    <row r="17" spans="1:6" ht="20.100000000000001" customHeight="1">
      <c r="A17" s="45" t="s">
        <v>90</v>
      </c>
      <c r="B17" s="11" t="s">
        <v>91</v>
      </c>
      <c r="C17" s="11" t="s">
        <v>92</v>
      </c>
      <c r="D17" s="11" t="s">
        <v>48</v>
      </c>
      <c r="E17" s="112">
        <v>2.2799999999999998</v>
      </c>
      <c r="F17" s="11" t="s">
        <v>93</v>
      </c>
    </row>
    <row r="18" spans="1:6" ht="20.100000000000001" customHeight="1">
      <c r="A18" s="45" t="s">
        <v>94</v>
      </c>
      <c r="B18" s="11" t="s">
        <v>95</v>
      </c>
      <c r="C18" s="11" t="s">
        <v>96</v>
      </c>
      <c r="D18" s="11" t="s">
        <v>89</v>
      </c>
      <c r="E18" s="112">
        <v>0.12</v>
      </c>
      <c r="F18" s="11" t="s">
        <v>68</v>
      </c>
    </row>
    <row r="19" spans="1:6" ht="20.100000000000001" customHeight="1">
      <c r="A19" s="45" t="s">
        <v>97</v>
      </c>
      <c r="B19" s="11" t="s">
        <v>98</v>
      </c>
      <c r="C19" s="11" t="s">
        <v>99</v>
      </c>
      <c r="D19" s="11" t="s">
        <v>100</v>
      </c>
      <c r="E19" s="112">
        <v>0.13</v>
      </c>
      <c r="F19" s="11" t="s">
        <v>68</v>
      </c>
    </row>
    <row r="20" spans="1:6" ht="20.100000000000001" customHeight="1">
      <c r="A20" s="45" t="s">
        <v>74</v>
      </c>
      <c r="B20" s="11" t="s">
        <v>101</v>
      </c>
      <c r="C20" s="11" t="s">
        <v>102</v>
      </c>
      <c r="D20" s="11" t="s">
        <v>77</v>
      </c>
      <c r="E20" s="112">
        <v>1.8</v>
      </c>
      <c r="F20" s="11" t="s">
        <v>68</v>
      </c>
    </row>
    <row r="21" spans="1:6" ht="20.100000000000001" customHeight="1">
      <c r="A21" s="45" t="s">
        <v>103</v>
      </c>
      <c r="B21" s="11" t="s">
        <v>104</v>
      </c>
      <c r="C21" s="11" t="s">
        <v>105</v>
      </c>
      <c r="D21" s="11" t="s">
        <v>106</v>
      </c>
      <c r="E21" s="112">
        <v>0.08</v>
      </c>
      <c r="F21" s="11" t="s">
        <v>107</v>
      </c>
    </row>
    <row r="22" spans="1:6" ht="20.100000000000001" customHeight="1">
      <c r="A22" s="45" t="s">
        <v>108</v>
      </c>
      <c r="B22" s="11" t="s">
        <v>109</v>
      </c>
      <c r="C22" s="11" t="s">
        <v>110</v>
      </c>
      <c r="D22" s="11" t="s">
        <v>77</v>
      </c>
      <c r="E22" s="112">
        <v>0.1</v>
      </c>
      <c r="F22" s="11" t="s">
        <v>111</v>
      </c>
    </row>
    <row r="23" spans="1:6">
      <c r="A23" s="46" t="s">
        <v>112</v>
      </c>
      <c r="B23" s="11" t="s">
        <v>113</v>
      </c>
      <c r="C23" s="11" t="s">
        <v>114</v>
      </c>
      <c r="D23" s="11" t="s">
        <v>115</v>
      </c>
      <c r="E23" s="112">
        <v>1.66</v>
      </c>
      <c r="F23" s="11" t="s">
        <v>54</v>
      </c>
    </row>
    <row r="24" spans="1:6" ht="20.100000000000001" customHeight="1">
      <c r="A24" s="45" t="s">
        <v>74</v>
      </c>
      <c r="B24" s="11" t="s">
        <v>116</v>
      </c>
      <c r="C24" s="11" t="s">
        <v>117</v>
      </c>
      <c r="D24" s="11" t="s">
        <v>118</v>
      </c>
      <c r="E24" s="112">
        <v>1.7</v>
      </c>
      <c r="F24" s="11" t="s">
        <v>68</v>
      </c>
    </row>
    <row r="25" spans="1:6">
      <c r="A25" s="46" t="s">
        <v>119</v>
      </c>
      <c r="B25" s="11" t="s">
        <v>120</v>
      </c>
      <c r="C25" s="11" t="s">
        <v>121</v>
      </c>
      <c r="D25" s="11" t="s">
        <v>122</v>
      </c>
      <c r="E25" s="112">
        <v>0.21</v>
      </c>
      <c r="F25" s="11" t="s">
        <v>68</v>
      </c>
    </row>
    <row r="26" spans="1:6">
      <c r="A26" s="46" t="s">
        <v>123</v>
      </c>
      <c r="B26" s="11" t="s">
        <v>124</v>
      </c>
      <c r="C26" s="11" t="s">
        <v>125</v>
      </c>
      <c r="D26" s="11" t="s">
        <v>126</v>
      </c>
      <c r="E26" s="112">
        <v>0.33</v>
      </c>
      <c r="F26" s="11" t="s">
        <v>68</v>
      </c>
    </row>
    <row r="27" spans="1:6">
      <c r="A27" s="46" t="s">
        <v>108</v>
      </c>
      <c r="B27" s="11" t="s">
        <v>128</v>
      </c>
      <c r="C27" s="11" t="s">
        <v>129</v>
      </c>
      <c r="D27" s="11" t="s">
        <v>118</v>
      </c>
      <c r="E27" s="112">
        <v>0.1</v>
      </c>
      <c r="F27" s="11" t="s">
        <v>68</v>
      </c>
    </row>
    <row r="28" spans="1:6">
      <c r="A28" s="46" t="s">
        <v>130</v>
      </c>
      <c r="B28" s="11" t="s">
        <v>131</v>
      </c>
      <c r="C28" s="11" t="s">
        <v>132</v>
      </c>
      <c r="D28" s="11" t="s">
        <v>118</v>
      </c>
      <c r="E28" s="112">
        <v>1.34</v>
      </c>
      <c r="F28" s="11" t="s">
        <v>68</v>
      </c>
    </row>
    <row r="29" spans="1:6">
      <c r="A29" s="46" t="s">
        <v>127</v>
      </c>
      <c r="B29" s="11" t="s">
        <v>133</v>
      </c>
      <c r="C29" s="11" t="s">
        <v>134</v>
      </c>
      <c r="D29" s="11" t="s">
        <v>118</v>
      </c>
      <c r="E29" s="112">
        <v>0.21</v>
      </c>
      <c r="F29" s="11" t="s">
        <v>68</v>
      </c>
    </row>
    <row r="30" spans="1:6" ht="20.100000000000001" customHeight="1">
      <c r="A30" s="45" t="s">
        <v>135</v>
      </c>
      <c r="B30" s="11" t="s">
        <v>136</v>
      </c>
      <c r="C30" s="11" t="s">
        <v>137</v>
      </c>
      <c r="D30" s="11" t="s">
        <v>77</v>
      </c>
      <c r="E30" s="112">
        <v>3.19</v>
      </c>
      <c r="F30" s="11" t="s">
        <v>68</v>
      </c>
    </row>
    <row r="31" spans="1:6">
      <c r="A31" s="46" t="s">
        <v>127</v>
      </c>
      <c r="B31" s="11" t="s">
        <v>138</v>
      </c>
      <c r="C31" s="11" t="s">
        <v>139</v>
      </c>
      <c r="D31" s="11" t="s">
        <v>118</v>
      </c>
      <c r="E31" s="112">
        <v>0.25800000000000001</v>
      </c>
      <c r="F31" s="11" t="s">
        <v>68</v>
      </c>
    </row>
    <row r="32" spans="1:6">
      <c r="A32" s="46" t="s">
        <v>140</v>
      </c>
      <c r="B32" s="11" t="s">
        <v>141</v>
      </c>
      <c r="C32" s="11" t="s">
        <v>142</v>
      </c>
      <c r="D32" s="11" t="s">
        <v>143</v>
      </c>
      <c r="E32" s="112">
        <v>0.96</v>
      </c>
      <c r="F32" s="11" t="s">
        <v>68</v>
      </c>
    </row>
    <row r="33" spans="1:6">
      <c r="A33" s="46" t="s">
        <v>144</v>
      </c>
      <c r="B33" s="11" t="s">
        <v>145</v>
      </c>
      <c r="C33" s="11" t="s">
        <v>146</v>
      </c>
      <c r="D33" s="11" t="s">
        <v>100</v>
      </c>
      <c r="E33" s="112">
        <v>0.4</v>
      </c>
      <c r="F33" s="11" t="s">
        <v>68</v>
      </c>
    </row>
    <row r="34" spans="1:6">
      <c r="A34" s="46" t="s">
        <v>261</v>
      </c>
      <c r="B34" s="11" t="s">
        <v>262</v>
      </c>
      <c r="C34" s="11" t="s">
        <v>146</v>
      </c>
      <c r="D34" s="11" t="s">
        <v>143</v>
      </c>
      <c r="E34" s="112">
        <v>0.96</v>
      </c>
      <c r="F34" s="11" t="s">
        <v>68</v>
      </c>
    </row>
    <row r="35" spans="1:6">
      <c r="A35" s="46" t="s">
        <v>123</v>
      </c>
      <c r="B35" s="11" t="s">
        <v>263</v>
      </c>
      <c r="C35" s="11" t="s">
        <v>142</v>
      </c>
      <c r="D35" s="11" t="s">
        <v>143</v>
      </c>
      <c r="E35" s="112">
        <v>0.1</v>
      </c>
      <c r="F35" s="11" t="s">
        <v>68</v>
      </c>
    </row>
    <row r="36" spans="1:6">
      <c r="A36" s="46" t="s">
        <v>264</v>
      </c>
      <c r="B36" s="11" t="s">
        <v>265</v>
      </c>
      <c r="C36" s="11" t="s">
        <v>268</v>
      </c>
      <c r="D36" s="11" t="s">
        <v>143</v>
      </c>
      <c r="E36" s="112">
        <v>0.22</v>
      </c>
      <c r="F36" s="11" t="s">
        <v>68</v>
      </c>
    </row>
    <row r="37" spans="1:6">
      <c r="A37" s="46" t="s">
        <v>266</v>
      </c>
      <c r="B37" s="11" t="s">
        <v>267</v>
      </c>
      <c r="C37" s="11" t="s">
        <v>269</v>
      </c>
      <c r="D37" s="11" t="s">
        <v>143</v>
      </c>
      <c r="E37" s="112">
        <v>0.25600000000000001</v>
      </c>
      <c r="F37" s="11" t="s">
        <v>68</v>
      </c>
    </row>
    <row r="38" spans="1:6">
      <c r="A38" s="36" t="s">
        <v>147</v>
      </c>
      <c r="B38" s="45"/>
      <c r="C38" s="45"/>
      <c r="D38" s="36" t="s">
        <v>277</v>
      </c>
      <c r="E38" s="112">
        <f>SUM(E4:E37)</f>
        <v>46.434000000000005</v>
      </c>
      <c r="F38" s="36"/>
    </row>
    <row r="39" spans="1:6">
      <c r="A39" s="47"/>
      <c r="B39" s="48"/>
      <c r="C39" s="48"/>
      <c r="D39" s="47"/>
      <c r="E39" s="49"/>
      <c r="F39" s="47"/>
    </row>
    <row r="40" spans="1:6">
      <c r="A40" s="50" t="s">
        <v>148</v>
      </c>
      <c r="B40" s="1"/>
      <c r="C40" s="50"/>
      <c r="D40" s="50"/>
      <c r="E40" s="10"/>
      <c r="F40" s="1"/>
    </row>
    <row r="41" spans="1:6">
      <c r="A41" s="12"/>
    </row>
  </sheetData>
  <phoneticPr fontId="2"/>
  <pageMargins left="0.7" right="0.7" top="0.75" bottom="0.75" header="0.3" footer="0.3"/>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
  <sheetViews>
    <sheetView showGridLines="0" view="pageBreakPreview" zoomScale="40" zoomScaleNormal="100" zoomScaleSheetLayoutView="40" workbookViewId="0">
      <selection activeCell="AG30" sqref="AG30"/>
    </sheetView>
  </sheetViews>
  <sheetFormatPr defaultRowHeight="18.75"/>
  <cols>
    <col min="1" max="1" width="9" style="51"/>
    <col min="2" max="2" width="8.375" style="51" customWidth="1"/>
    <col min="3" max="15" width="9" style="51"/>
    <col min="16" max="27" width="9.625" style="51" customWidth="1"/>
    <col min="28" max="35" width="14.125" style="51" customWidth="1"/>
    <col min="36" max="36" width="11" style="50" customWidth="1"/>
    <col min="37" max="16384" width="9" style="51"/>
  </cols>
  <sheetData>
    <row r="1" spans="1:35">
      <c r="A1" s="50" t="s">
        <v>225</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row>
    <row r="2" spans="1:35">
      <c r="A2" s="50"/>
      <c r="B2" s="50"/>
      <c r="C2" s="50"/>
      <c r="D2" s="50"/>
      <c r="E2" s="50"/>
      <c r="F2" s="50"/>
      <c r="G2" s="50"/>
      <c r="H2" s="50"/>
      <c r="I2" s="50"/>
      <c r="J2" s="50"/>
      <c r="K2" s="50"/>
      <c r="L2" s="50"/>
      <c r="M2" s="50"/>
      <c r="N2" s="50"/>
      <c r="O2" s="50"/>
      <c r="P2" s="50"/>
      <c r="Q2" s="50"/>
      <c r="R2" s="50"/>
      <c r="S2" s="50"/>
      <c r="T2" s="50"/>
      <c r="U2" s="50"/>
      <c r="V2" s="50"/>
      <c r="W2" s="50"/>
      <c r="X2" s="57"/>
      <c r="Y2" s="57"/>
      <c r="Z2" s="57"/>
      <c r="AA2" s="57"/>
      <c r="AB2" s="50"/>
      <c r="AC2" s="50"/>
      <c r="AD2" s="50"/>
      <c r="AE2" s="50"/>
      <c r="AF2" s="50"/>
      <c r="AG2" s="50"/>
      <c r="AH2" s="50"/>
      <c r="AI2" s="50"/>
    </row>
    <row r="3" spans="1:35" ht="20.25">
      <c r="A3" s="60"/>
      <c r="B3" s="61" t="s">
        <v>229</v>
      </c>
      <c r="C3" s="66" t="s">
        <v>149</v>
      </c>
      <c r="D3" s="72"/>
      <c r="E3" s="72"/>
      <c r="F3" s="72"/>
      <c r="G3" s="72"/>
      <c r="H3" s="72"/>
      <c r="I3" s="72"/>
      <c r="J3" s="72"/>
      <c r="K3" s="68"/>
      <c r="L3" s="74" t="s">
        <v>150</v>
      </c>
      <c r="M3" s="75"/>
      <c r="N3" s="75"/>
      <c r="O3" s="76"/>
      <c r="P3" s="74" t="s">
        <v>151</v>
      </c>
      <c r="Q3" s="75"/>
      <c r="R3" s="75"/>
      <c r="S3" s="75"/>
      <c r="T3" s="75"/>
      <c r="U3" s="76"/>
      <c r="V3" s="74" t="s">
        <v>152</v>
      </c>
      <c r="W3" s="76"/>
      <c r="X3" s="74" t="s">
        <v>153</v>
      </c>
      <c r="Y3" s="75"/>
      <c r="Z3" s="75"/>
      <c r="AA3" s="76"/>
      <c r="AB3" s="66" t="s">
        <v>154</v>
      </c>
      <c r="AC3" s="72"/>
      <c r="AD3" s="72"/>
      <c r="AE3" s="72"/>
      <c r="AF3" s="72"/>
      <c r="AG3" s="72"/>
      <c r="AH3" s="72"/>
      <c r="AI3" s="68"/>
    </row>
    <row r="4" spans="1:35" ht="18.75" customHeight="1">
      <c r="A4" s="62"/>
      <c r="B4" s="63"/>
      <c r="C4" s="66" t="s">
        <v>155</v>
      </c>
      <c r="D4" s="67"/>
      <c r="E4" s="68"/>
      <c r="F4" s="66" t="s">
        <v>156</v>
      </c>
      <c r="G4" s="67"/>
      <c r="H4" s="68"/>
      <c r="I4" s="66" t="s">
        <v>157</v>
      </c>
      <c r="J4" s="67"/>
      <c r="K4" s="68"/>
      <c r="L4" s="64"/>
      <c r="M4" s="77"/>
      <c r="N4" s="77"/>
      <c r="O4" s="65"/>
      <c r="P4" s="64"/>
      <c r="Q4" s="77"/>
      <c r="R4" s="77"/>
      <c r="S4" s="77"/>
      <c r="T4" s="77"/>
      <c r="U4" s="65"/>
      <c r="V4" s="64"/>
      <c r="W4" s="65"/>
      <c r="X4" s="64"/>
      <c r="Y4" s="77"/>
      <c r="Z4" s="77"/>
      <c r="AA4" s="65"/>
      <c r="AB4" s="130" t="s">
        <v>158</v>
      </c>
      <c r="AC4" s="131"/>
      <c r="AD4" s="130" t="s">
        <v>271</v>
      </c>
      <c r="AE4" s="131"/>
      <c r="AF4" s="66" t="s">
        <v>234</v>
      </c>
      <c r="AG4" s="68"/>
      <c r="AH4" s="36" t="s">
        <v>159</v>
      </c>
      <c r="AI4" s="36" t="s">
        <v>160</v>
      </c>
    </row>
    <row r="5" spans="1:35">
      <c r="A5" s="64" t="s">
        <v>161</v>
      </c>
      <c r="B5" s="65"/>
      <c r="C5" s="58" t="s">
        <v>162</v>
      </c>
      <c r="D5" s="58" t="s">
        <v>163</v>
      </c>
      <c r="E5" s="58" t="s">
        <v>164</v>
      </c>
      <c r="F5" s="58" t="s">
        <v>162</v>
      </c>
      <c r="G5" s="58" t="s">
        <v>163</v>
      </c>
      <c r="H5" s="58" t="s">
        <v>164</v>
      </c>
      <c r="I5" s="58" t="s">
        <v>162</v>
      </c>
      <c r="J5" s="58" t="s">
        <v>163</v>
      </c>
      <c r="K5" s="58" t="s">
        <v>164</v>
      </c>
      <c r="L5" s="58" t="s">
        <v>165</v>
      </c>
      <c r="M5" s="58" t="s">
        <v>166</v>
      </c>
      <c r="N5" s="58" t="s">
        <v>167</v>
      </c>
      <c r="O5" s="58" t="s">
        <v>164</v>
      </c>
      <c r="P5" s="59" t="s">
        <v>168</v>
      </c>
      <c r="Q5" s="59" t="s">
        <v>169</v>
      </c>
      <c r="R5" s="58" t="s">
        <v>170</v>
      </c>
      <c r="S5" s="58" t="s">
        <v>171</v>
      </c>
      <c r="T5" s="58" t="s">
        <v>172</v>
      </c>
      <c r="U5" s="58" t="s">
        <v>173</v>
      </c>
      <c r="V5" s="36" t="s">
        <v>174</v>
      </c>
      <c r="W5" s="36" t="s">
        <v>175</v>
      </c>
      <c r="X5" s="58" t="s">
        <v>176</v>
      </c>
      <c r="Y5" s="58" t="s">
        <v>177</v>
      </c>
      <c r="Z5" s="58" t="s">
        <v>159</v>
      </c>
      <c r="AA5" s="58" t="s">
        <v>164</v>
      </c>
      <c r="AB5" s="36" t="s">
        <v>178</v>
      </c>
      <c r="AC5" s="36" t="s">
        <v>179</v>
      </c>
      <c r="AD5" s="114" t="s">
        <v>278</v>
      </c>
      <c r="AE5" s="36" t="s">
        <v>179</v>
      </c>
      <c r="AF5" s="36" t="s">
        <v>178</v>
      </c>
      <c r="AG5" s="36" t="s">
        <v>179</v>
      </c>
      <c r="AH5" s="36" t="s">
        <v>179</v>
      </c>
      <c r="AI5" s="36" t="s">
        <v>179</v>
      </c>
    </row>
    <row r="6" spans="1:35" ht="18.75" customHeight="1">
      <c r="A6" s="78" t="s">
        <v>180</v>
      </c>
      <c r="B6" s="73" t="s">
        <v>181</v>
      </c>
      <c r="C6" s="69">
        <v>8814</v>
      </c>
      <c r="D6" s="70">
        <v>152</v>
      </c>
      <c r="E6" s="69">
        <v>8966</v>
      </c>
      <c r="F6" s="70">
        <v>462</v>
      </c>
      <c r="G6" s="70" t="s">
        <v>10</v>
      </c>
      <c r="H6" s="70">
        <v>462</v>
      </c>
      <c r="I6" s="69">
        <v>9276</v>
      </c>
      <c r="J6" s="70">
        <v>152</v>
      </c>
      <c r="K6" s="69">
        <v>9428</v>
      </c>
      <c r="L6" s="70">
        <v>33</v>
      </c>
      <c r="M6" s="70">
        <v>37</v>
      </c>
      <c r="N6" s="70" t="s">
        <v>10</v>
      </c>
      <c r="O6" s="70">
        <v>70</v>
      </c>
      <c r="P6" s="69">
        <v>47763</v>
      </c>
      <c r="Q6" s="69">
        <v>1485</v>
      </c>
      <c r="R6" s="70">
        <v>219</v>
      </c>
      <c r="S6" s="70">
        <v>195</v>
      </c>
      <c r="T6" s="70">
        <v>175</v>
      </c>
      <c r="U6" s="70">
        <v>39</v>
      </c>
      <c r="V6" s="69">
        <v>5297</v>
      </c>
      <c r="W6" s="69">
        <v>3936</v>
      </c>
      <c r="X6" s="70">
        <v>249</v>
      </c>
      <c r="Y6" s="70">
        <v>149</v>
      </c>
      <c r="Z6" s="70">
        <v>10</v>
      </c>
      <c r="AA6" s="70">
        <v>408</v>
      </c>
      <c r="AB6" s="69">
        <v>7106</v>
      </c>
      <c r="AC6" s="69">
        <v>224866</v>
      </c>
      <c r="AD6" s="70" t="s">
        <v>10</v>
      </c>
      <c r="AE6" s="70" t="s">
        <v>10</v>
      </c>
      <c r="AF6" s="70">
        <v>106</v>
      </c>
      <c r="AG6" s="69">
        <v>1440</v>
      </c>
      <c r="AH6" s="69">
        <v>6696</v>
      </c>
      <c r="AI6" s="69">
        <v>233002</v>
      </c>
    </row>
    <row r="7" spans="1:35">
      <c r="A7" s="78"/>
      <c r="B7" s="73" t="s">
        <v>182</v>
      </c>
      <c r="C7" s="69">
        <v>8220</v>
      </c>
      <c r="D7" s="70">
        <v>51</v>
      </c>
      <c r="E7" s="69">
        <v>8271</v>
      </c>
      <c r="F7" s="70">
        <v>247</v>
      </c>
      <c r="G7" s="70" t="s">
        <v>10</v>
      </c>
      <c r="H7" s="70">
        <v>247</v>
      </c>
      <c r="I7" s="69">
        <v>8467</v>
      </c>
      <c r="J7" s="70">
        <v>51</v>
      </c>
      <c r="K7" s="69">
        <v>8518</v>
      </c>
      <c r="L7" s="70">
        <v>33</v>
      </c>
      <c r="M7" s="70">
        <v>66</v>
      </c>
      <c r="N7" s="70" t="s">
        <v>10</v>
      </c>
      <c r="O7" s="70">
        <v>99</v>
      </c>
      <c r="P7" s="69">
        <v>34542</v>
      </c>
      <c r="Q7" s="69">
        <v>1090</v>
      </c>
      <c r="R7" s="70">
        <v>74</v>
      </c>
      <c r="S7" s="70">
        <v>123</v>
      </c>
      <c r="T7" s="70">
        <v>147</v>
      </c>
      <c r="U7" s="70">
        <v>26</v>
      </c>
      <c r="V7" s="69">
        <v>6339</v>
      </c>
      <c r="W7" s="69">
        <v>1667</v>
      </c>
      <c r="X7" s="70">
        <v>206</v>
      </c>
      <c r="Y7" s="70">
        <v>150</v>
      </c>
      <c r="Z7" s="70">
        <v>25</v>
      </c>
      <c r="AA7" s="70">
        <v>381</v>
      </c>
      <c r="AB7" s="69">
        <v>5518</v>
      </c>
      <c r="AC7" s="69">
        <v>138522</v>
      </c>
      <c r="AD7" s="70" t="s">
        <v>10</v>
      </c>
      <c r="AE7" s="70" t="s">
        <v>10</v>
      </c>
      <c r="AF7" s="70">
        <v>864</v>
      </c>
      <c r="AG7" s="69">
        <v>7825</v>
      </c>
      <c r="AH7" s="69">
        <v>14627</v>
      </c>
      <c r="AI7" s="69">
        <v>160974</v>
      </c>
    </row>
    <row r="8" spans="1:35" ht="18.75" customHeight="1">
      <c r="A8" s="78" t="s">
        <v>235</v>
      </c>
      <c r="B8" s="73" t="s">
        <v>183</v>
      </c>
      <c r="C8" s="69">
        <v>2379</v>
      </c>
      <c r="D8" s="70" t="s">
        <v>10</v>
      </c>
      <c r="E8" s="69">
        <v>2379</v>
      </c>
      <c r="F8" s="70">
        <v>362</v>
      </c>
      <c r="G8" s="70" t="s">
        <v>10</v>
      </c>
      <c r="H8" s="70">
        <v>362</v>
      </c>
      <c r="I8" s="69">
        <v>2741</v>
      </c>
      <c r="J8" s="70" t="s">
        <v>10</v>
      </c>
      <c r="K8" s="69">
        <v>2741</v>
      </c>
      <c r="L8" s="70">
        <v>6</v>
      </c>
      <c r="M8" s="70">
        <v>4</v>
      </c>
      <c r="N8" s="70">
        <v>9</v>
      </c>
      <c r="O8" s="70">
        <v>19</v>
      </c>
      <c r="P8" s="69">
        <v>36419</v>
      </c>
      <c r="Q8" s="70">
        <v>470</v>
      </c>
      <c r="R8" s="70">
        <v>6</v>
      </c>
      <c r="S8" s="70">
        <v>268</v>
      </c>
      <c r="T8" s="70">
        <v>326</v>
      </c>
      <c r="U8" s="70">
        <v>256</v>
      </c>
      <c r="V8" s="69">
        <v>10669</v>
      </c>
      <c r="W8" s="69">
        <v>1607</v>
      </c>
      <c r="X8" s="70" t="s">
        <v>10</v>
      </c>
      <c r="Y8" s="70" t="s">
        <v>10</v>
      </c>
      <c r="Z8" s="70" t="s">
        <v>10</v>
      </c>
      <c r="AA8" s="70" t="s">
        <v>10</v>
      </c>
      <c r="AB8" s="69">
        <v>1901</v>
      </c>
      <c r="AC8" s="69">
        <v>49618</v>
      </c>
      <c r="AD8" s="70" t="s">
        <v>10</v>
      </c>
      <c r="AE8" s="70" t="s">
        <v>10</v>
      </c>
      <c r="AF8" s="70">
        <v>130</v>
      </c>
      <c r="AG8" s="70">
        <v>457</v>
      </c>
      <c r="AH8" s="70">
        <v>94</v>
      </c>
      <c r="AI8" s="69">
        <v>50169</v>
      </c>
    </row>
    <row r="9" spans="1:35">
      <c r="A9" s="78"/>
      <c r="B9" s="73" t="s">
        <v>184</v>
      </c>
      <c r="C9" s="69">
        <v>3232</v>
      </c>
      <c r="D9" s="70">
        <v>5</v>
      </c>
      <c r="E9" s="69">
        <v>3237</v>
      </c>
      <c r="F9" s="70">
        <v>507</v>
      </c>
      <c r="G9" s="70" t="s">
        <v>10</v>
      </c>
      <c r="H9" s="70">
        <v>507</v>
      </c>
      <c r="I9" s="69">
        <v>3739</v>
      </c>
      <c r="J9" s="70" t="s">
        <v>10</v>
      </c>
      <c r="K9" s="69">
        <v>3739</v>
      </c>
      <c r="L9" s="70">
        <v>6</v>
      </c>
      <c r="M9" s="70" t="s">
        <v>10</v>
      </c>
      <c r="N9" s="70">
        <v>2</v>
      </c>
      <c r="O9" s="70">
        <v>8</v>
      </c>
      <c r="P9" s="69">
        <v>2760</v>
      </c>
      <c r="Q9" s="70">
        <v>64</v>
      </c>
      <c r="R9" s="70" t="s">
        <v>10</v>
      </c>
      <c r="S9" s="70">
        <v>60</v>
      </c>
      <c r="T9" s="70">
        <v>122</v>
      </c>
      <c r="U9" s="70">
        <v>317</v>
      </c>
      <c r="V9" s="70">
        <v>401</v>
      </c>
      <c r="W9" s="70">
        <v>176</v>
      </c>
      <c r="X9" s="70" t="s">
        <v>10</v>
      </c>
      <c r="Y9" s="70" t="s">
        <v>10</v>
      </c>
      <c r="Z9" s="70" t="s">
        <v>10</v>
      </c>
      <c r="AA9" s="70" t="s">
        <v>10</v>
      </c>
      <c r="AB9" s="69">
        <v>1980</v>
      </c>
      <c r="AC9" s="69">
        <v>24116</v>
      </c>
      <c r="AD9" s="70" t="s">
        <v>10</v>
      </c>
      <c r="AE9" s="70" t="s">
        <v>10</v>
      </c>
      <c r="AF9" s="70">
        <v>687</v>
      </c>
      <c r="AG9" s="70">
        <v>722</v>
      </c>
      <c r="AH9" s="70">
        <v>382</v>
      </c>
      <c r="AI9" s="69">
        <v>25220</v>
      </c>
    </row>
    <row r="10" spans="1:35">
      <c r="A10" s="78"/>
      <c r="B10" s="73" t="s">
        <v>185</v>
      </c>
      <c r="C10" s="70">
        <v>529</v>
      </c>
      <c r="D10" s="70" t="s">
        <v>10</v>
      </c>
      <c r="E10" s="70">
        <v>529</v>
      </c>
      <c r="F10" s="70">
        <v>409</v>
      </c>
      <c r="G10" s="70" t="s">
        <v>10</v>
      </c>
      <c r="H10" s="70">
        <v>409</v>
      </c>
      <c r="I10" s="70">
        <v>938</v>
      </c>
      <c r="J10" s="70" t="s">
        <v>10</v>
      </c>
      <c r="K10" s="70">
        <v>938</v>
      </c>
      <c r="L10" s="70" t="s">
        <v>10</v>
      </c>
      <c r="M10" s="70" t="s">
        <v>10</v>
      </c>
      <c r="N10" s="70" t="s">
        <v>10</v>
      </c>
      <c r="O10" s="70" t="s">
        <v>10</v>
      </c>
      <c r="P10" s="70" t="s">
        <v>10</v>
      </c>
      <c r="Q10" s="70">
        <v>30</v>
      </c>
      <c r="R10" s="70" t="s">
        <v>10</v>
      </c>
      <c r="S10" s="70">
        <v>0.5</v>
      </c>
      <c r="T10" s="70">
        <v>14</v>
      </c>
      <c r="U10" s="70">
        <v>112</v>
      </c>
      <c r="V10" s="70" t="s">
        <v>10</v>
      </c>
      <c r="W10" s="69">
        <v>4136</v>
      </c>
      <c r="X10" s="70" t="s">
        <v>10</v>
      </c>
      <c r="Y10" s="70" t="s">
        <v>10</v>
      </c>
      <c r="Z10" s="70" t="s">
        <v>10</v>
      </c>
      <c r="AA10" s="70" t="s">
        <v>10</v>
      </c>
      <c r="AB10" s="137">
        <v>409</v>
      </c>
      <c r="AC10" s="69">
        <v>2847</v>
      </c>
      <c r="AD10" s="70" t="s">
        <v>10</v>
      </c>
      <c r="AE10" s="70" t="s">
        <v>10</v>
      </c>
      <c r="AF10" s="70">
        <v>14</v>
      </c>
      <c r="AG10" s="70">
        <v>15</v>
      </c>
      <c r="AH10" s="70">
        <v>69</v>
      </c>
      <c r="AI10" s="69">
        <v>2930</v>
      </c>
    </row>
    <row r="11" spans="1:35">
      <c r="A11" s="78"/>
      <c r="B11" s="73" t="s">
        <v>186</v>
      </c>
      <c r="C11" s="70">
        <v>828</v>
      </c>
      <c r="D11" s="70" t="s">
        <v>10</v>
      </c>
      <c r="E11" s="70">
        <v>828</v>
      </c>
      <c r="F11" s="70">
        <v>287</v>
      </c>
      <c r="G11" s="70" t="s">
        <v>10</v>
      </c>
      <c r="H11" s="70">
        <v>287</v>
      </c>
      <c r="I11" s="69">
        <v>1116</v>
      </c>
      <c r="J11" s="70" t="s">
        <v>10</v>
      </c>
      <c r="K11" s="69">
        <v>1116</v>
      </c>
      <c r="L11" s="70">
        <v>0.66</v>
      </c>
      <c r="M11" s="70" t="s">
        <v>10</v>
      </c>
      <c r="N11" s="70" t="s">
        <v>10</v>
      </c>
      <c r="O11" s="70">
        <v>0.66</v>
      </c>
      <c r="P11" s="70" t="s">
        <v>10</v>
      </c>
      <c r="Q11" s="70">
        <v>14.76</v>
      </c>
      <c r="R11" s="70" t="s">
        <v>10</v>
      </c>
      <c r="S11" s="70" t="s">
        <v>10</v>
      </c>
      <c r="T11" s="70">
        <v>7.88</v>
      </c>
      <c r="U11" s="70">
        <v>48.57</v>
      </c>
      <c r="V11" s="70" t="s">
        <v>10</v>
      </c>
      <c r="W11" s="70" t="s">
        <v>10</v>
      </c>
      <c r="X11" s="70" t="s">
        <v>10</v>
      </c>
      <c r="Y11" s="70" t="s">
        <v>10</v>
      </c>
      <c r="Z11" s="70" t="s">
        <v>10</v>
      </c>
      <c r="AA11" s="70" t="s">
        <v>10</v>
      </c>
      <c r="AB11" s="137">
        <v>949</v>
      </c>
      <c r="AC11" s="69">
        <v>7624</v>
      </c>
      <c r="AD11" s="70" t="s">
        <v>10</v>
      </c>
      <c r="AE11" s="70" t="s">
        <v>10</v>
      </c>
      <c r="AF11" s="70">
        <v>9</v>
      </c>
      <c r="AG11" s="70">
        <v>8</v>
      </c>
      <c r="AH11" s="70">
        <v>54</v>
      </c>
      <c r="AI11" s="69">
        <v>7685</v>
      </c>
    </row>
    <row r="12" spans="1:35">
      <c r="A12" s="78"/>
      <c r="B12" s="73" t="s">
        <v>187</v>
      </c>
      <c r="C12" s="69">
        <v>1679</v>
      </c>
      <c r="D12" s="70" t="s">
        <v>10</v>
      </c>
      <c r="E12" s="69">
        <v>1679</v>
      </c>
      <c r="F12" s="70">
        <v>96</v>
      </c>
      <c r="G12" s="70" t="s">
        <v>10</v>
      </c>
      <c r="H12" s="70">
        <v>96</v>
      </c>
      <c r="I12" s="69">
        <v>1775</v>
      </c>
      <c r="J12" s="70" t="s">
        <v>10</v>
      </c>
      <c r="K12" s="69">
        <v>1775</v>
      </c>
      <c r="L12" s="70">
        <v>3.53</v>
      </c>
      <c r="M12" s="70" t="s">
        <v>10</v>
      </c>
      <c r="N12" s="70" t="s">
        <v>10</v>
      </c>
      <c r="O12" s="70">
        <v>3.53</v>
      </c>
      <c r="P12" s="70" t="s">
        <v>10</v>
      </c>
      <c r="Q12" s="70">
        <v>0.85</v>
      </c>
      <c r="R12" s="70" t="s">
        <v>10</v>
      </c>
      <c r="S12" s="70">
        <v>0.65</v>
      </c>
      <c r="T12" s="70">
        <v>21.95</v>
      </c>
      <c r="U12" s="70">
        <v>85.44</v>
      </c>
      <c r="V12" s="70" t="s">
        <v>10</v>
      </c>
      <c r="W12" s="70" t="s">
        <v>10</v>
      </c>
      <c r="X12" s="70" t="s">
        <v>10</v>
      </c>
      <c r="Y12" s="70" t="s">
        <v>10</v>
      </c>
      <c r="Z12" s="70" t="s">
        <v>10</v>
      </c>
      <c r="AA12" s="70" t="s">
        <v>10</v>
      </c>
      <c r="AB12" s="137">
        <v>1898</v>
      </c>
      <c r="AC12" s="69">
        <v>13614</v>
      </c>
      <c r="AD12" s="70" t="s">
        <v>10</v>
      </c>
      <c r="AE12" s="70" t="s">
        <v>10</v>
      </c>
      <c r="AF12" s="69">
        <v>1088</v>
      </c>
      <c r="AG12" s="69">
        <v>2325</v>
      </c>
      <c r="AH12" s="70">
        <v>34</v>
      </c>
      <c r="AI12" s="69">
        <v>15972</v>
      </c>
    </row>
    <row r="13" spans="1:35">
      <c r="A13" s="78" t="s">
        <v>188</v>
      </c>
      <c r="B13" s="73" t="s">
        <v>189</v>
      </c>
      <c r="C13" s="69">
        <v>1569</v>
      </c>
      <c r="D13" s="70" t="s">
        <v>10</v>
      </c>
      <c r="E13" s="69">
        <v>1569</v>
      </c>
      <c r="F13" s="70" t="s">
        <v>10</v>
      </c>
      <c r="G13" s="70" t="s">
        <v>10</v>
      </c>
      <c r="H13" s="70" t="s">
        <v>10</v>
      </c>
      <c r="I13" s="69">
        <v>1569</v>
      </c>
      <c r="J13" s="70" t="s">
        <v>10</v>
      </c>
      <c r="K13" s="69">
        <v>1569</v>
      </c>
      <c r="L13" s="70">
        <v>3.67</v>
      </c>
      <c r="M13" s="70" t="s">
        <v>10</v>
      </c>
      <c r="N13" s="70" t="s">
        <v>10</v>
      </c>
      <c r="O13" s="70">
        <v>3.67</v>
      </c>
      <c r="P13" s="70" t="s">
        <v>10</v>
      </c>
      <c r="Q13" s="70">
        <v>5.09</v>
      </c>
      <c r="R13" s="70" t="s">
        <v>10</v>
      </c>
      <c r="S13" s="70" t="s">
        <v>10</v>
      </c>
      <c r="T13" s="70">
        <v>10.99</v>
      </c>
      <c r="U13" s="70">
        <v>63.19</v>
      </c>
      <c r="V13" s="70" t="s">
        <v>10</v>
      </c>
      <c r="W13" s="70" t="s">
        <v>10</v>
      </c>
      <c r="X13" s="70" t="s">
        <v>10</v>
      </c>
      <c r="Y13" s="70" t="s">
        <v>10</v>
      </c>
      <c r="Z13" s="70" t="s">
        <v>10</v>
      </c>
      <c r="AA13" s="70" t="s">
        <v>10</v>
      </c>
      <c r="AB13" s="137">
        <v>1260</v>
      </c>
      <c r="AC13" s="69">
        <v>9467</v>
      </c>
      <c r="AD13" s="70" t="s">
        <v>10</v>
      </c>
      <c r="AE13" s="70" t="s">
        <v>10</v>
      </c>
      <c r="AF13" s="69">
        <v>3348</v>
      </c>
      <c r="AG13" s="69">
        <v>5058</v>
      </c>
      <c r="AH13" s="70">
        <v>29</v>
      </c>
      <c r="AI13" s="69">
        <v>14555</v>
      </c>
    </row>
    <row r="14" spans="1:35">
      <c r="A14" s="78"/>
      <c r="B14" s="73" t="s">
        <v>190</v>
      </c>
      <c r="C14" s="69">
        <v>1212</v>
      </c>
      <c r="D14" s="70" t="s">
        <v>10</v>
      </c>
      <c r="E14" s="69">
        <v>1212</v>
      </c>
      <c r="F14" s="70" t="s">
        <v>10</v>
      </c>
      <c r="G14" s="70" t="s">
        <v>10</v>
      </c>
      <c r="H14" s="70" t="s">
        <v>10</v>
      </c>
      <c r="I14" s="69">
        <v>1212</v>
      </c>
      <c r="J14" s="70" t="s">
        <v>10</v>
      </c>
      <c r="K14" s="69">
        <v>1212</v>
      </c>
      <c r="L14" s="70">
        <v>6.03</v>
      </c>
      <c r="M14" s="70" t="s">
        <v>10</v>
      </c>
      <c r="N14" s="70" t="s">
        <v>10</v>
      </c>
      <c r="O14" s="70">
        <v>6.03</v>
      </c>
      <c r="P14" s="70" t="s">
        <v>10</v>
      </c>
      <c r="Q14" s="70">
        <v>10.61</v>
      </c>
      <c r="R14" s="70" t="s">
        <v>10</v>
      </c>
      <c r="S14" s="70" t="s">
        <v>10</v>
      </c>
      <c r="T14" s="59">
        <v>6.83</v>
      </c>
      <c r="U14" s="59">
        <v>44.42</v>
      </c>
      <c r="V14" s="70" t="s">
        <v>10</v>
      </c>
      <c r="W14" s="70" t="s">
        <v>10</v>
      </c>
      <c r="X14" s="70" t="s">
        <v>10</v>
      </c>
      <c r="Y14" s="70" t="s">
        <v>10</v>
      </c>
      <c r="Z14" s="70" t="s">
        <v>10</v>
      </c>
      <c r="AA14" s="70" t="s">
        <v>10</v>
      </c>
      <c r="AB14" s="138">
        <v>743</v>
      </c>
      <c r="AC14" s="71">
        <v>4415</v>
      </c>
      <c r="AD14" s="71">
        <v>68</v>
      </c>
      <c r="AE14" s="71">
        <v>284</v>
      </c>
      <c r="AF14" s="59">
        <v>217</v>
      </c>
      <c r="AG14" s="59">
        <v>278</v>
      </c>
      <c r="AH14" s="59">
        <v>33</v>
      </c>
      <c r="AI14" s="71">
        <v>4734</v>
      </c>
    </row>
    <row r="15" spans="1:35">
      <c r="A15" s="78"/>
      <c r="B15" s="73" t="s">
        <v>270</v>
      </c>
      <c r="C15" s="69">
        <v>848</v>
      </c>
      <c r="D15" s="70" t="s">
        <v>10</v>
      </c>
      <c r="E15" s="69">
        <v>848</v>
      </c>
      <c r="F15" s="70" t="s">
        <v>10</v>
      </c>
      <c r="G15" s="70" t="s">
        <v>10</v>
      </c>
      <c r="H15" s="70" t="s">
        <v>10</v>
      </c>
      <c r="I15" s="69">
        <v>848</v>
      </c>
      <c r="J15" s="70" t="s">
        <v>10</v>
      </c>
      <c r="K15" s="69">
        <v>848</v>
      </c>
      <c r="L15" s="70">
        <v>2.92</v>
      </c>
      <c r="M15" s="70" t="s">
        <v>10</v>
      </c>
      <c r="N15" s="70" t="s">
        <v>10</v>
      </c>
      <c r="O15" s="70">
        <v>2.92</v>
      </c>
      <c r="P15" s="70" t="s">
        <v>10</v>
      </c>
      <c r="Q15" s="70">
        <v>19.2</v>
      </c>
      <c r="R15" s="70" t="s">
        <v>10</v>
      </c>
      <c r="S15" s="70" t="s">
        <v>10</v>
      </c>
      <c r="T15" s="59">
        <v>8.6999999999999993</v>
      </c>
      <c r="U15" s="59">
        <v>32.04</v>
      </c>
      <c r="V15" s="70" t="s">
        <v>10</v>
      </c>
      <c r="W15" s="70" t="s">
        <v>10</v>
      </c>
      <c r="X15" s="70" t="s">
        <v>10</v>
      </c>
      <c r="Y15" s="70" t="s">
        <v>10</v>
      </c>
      <c r="Z15" s="70" t="s">
        <v>10</v>
      </c>
      <c r="AA15" s="70" t="s">
        <v>10</v>
      </c>
      <c r="AB15" s="138">
        <v>1062</v>
      </c>
      <c r="AC15" s="71">
        <v>9346</v>
      </c>
      <c r="AD15" s="71">
        <v>975</v>
      </c>
      <c r="AE15" s="71">
        <v>5153</v>
      </c>
      <c r="AF15" s="70" t="s">
        <v>10</v>
      </c>
      <c r="AG15" s="70" t="s">
        <v>10</v>
      </c>
      <c r="AH15" s="59">
        <v>13</v>
      </c>
      <c r="AI15" s="71">
        <v>14511</v>
      </c>
    </row>
    <row r="16" spans="1:35">
      <c r="A16" s="126" t="s">
        <v>236</v>
      </c>
      <c r="B16" s="73" t="s">
        <v>231</v>
      </c>
      <c r="C16" s="70" t="s">
        <v>10</v>
      </c>
      <c r="D16" s="70" t="s">
        <v>10</v>
      </c>
      <c r="E16" s="70" t="s">
        <v>10</v>
      </c>
      <c r="F16" s="70" t="s">
        <v>10</v>
      </c>
      <c r="G16" s="70" t="s">
        <v>10</v>
      </c>
      <c r="H16" s="70" t="s">
        <v>10</v>
      </c>
      <c r="I16" s="70" t="s">
        <v>10</v>
      </c>
      <c r="J16" s="70" t="s">
        <v>10</v>
      </c>
      <c r="K16" s="70" t="s">
        <v>10</v>
      </c>
      <c r="L16" s="70" t="s">
        <v>10</v>
      </c>
      <c r="M16" s="70" t="s">
        <v>10</v>
      </c>
      <c r="N16" s="70" t="s">
        <v>10</v>
      </c>
      <c r="O16" s="70" t="s">
        <v>10</v>
      </c>
      <c r="P16" s="70" t="s">
        <v>10</v>
      </c>
      <c r="Q16" s="70">
        <v>5.8</v>
      </c>
      <c r="R16" s="70" t="s">
        <v>10</v>
      </c>
      <c r="S16" s="70" t="s">
        <v>10</v>
      </c>
      <c r="T16" s="70">
        <v>4.72</v>
      </c>
      <c r="U16" s="70">
        <v>9.41</v>
      </c>
      <c r="V16" s="70" t="s">
        <v>10</v>
      </c>
      <c r="W16" s="70" t="s">
        <v>10</v>
      </c>
      <c r="X16" s="70" t="s">
        <v>10</v>
      </c>
      <c r="Y16" s="70" t="s">
        <v>10</v>
      </c>
      <c r="Z16" s="70" t="s">
        <v>10</v>
      </c>
      <c r="AA16" s="70" t="s">
        <v>10</v>
      </c>
      <c r="AB16" s="137" t="s">
        <v>10</v>
      </c>
      <c r="AC16" s="70" t="s">
        <v>10</v>
      </c>
      <c r="AD16" s="70" t="s">
        <v>10</v>
      </c>
      <c r="AE16" s="70" t="s">
        <v>10</v>
      </c>
      <c r="AF16" s="70" t="s">
        <v>10</v>
      </c>
      <c r="AG16" s="70" t="s">
        <v>10</v>
      </c>
      <c r="AH16" s="70" t="s">
        <v>10</v>
      </c>
      <c r="AI16" s="70" t="s">
        <v>10</v>
      </c>
    </row>
    <row r="17" spans="1:35">
      <c r="A17" s="127"/>
      <c r="B17" s="73" t="s">
        <v>232</v>
      </c>
      <c r="C17" s="70">
        <v>848</v>
      </c>
      <c r="D17" s="70" t="s">
        <v>10</v>
      </c>
      <c r="E17" s="70">
        <v>848</v>
      </c>
      <c r="F17" s="70" t="s">
        <v>10</v>
      </c>
      <c r="G17" s="70" t="s">
        <v>10</v>
      </c>
      <c r="H17" s="70" t="s">
        <v>10</v>
      </c>
      <c r="I17" s="70">
        <v>848</v>
      </c>
      <c r="J17" s="70"/>
      <c r="K17" s="70">
        <v>848</v>
      </c>
      <c r="L17" s="70">
        <v>2.92</v>
      </c>
      <c r="M17" s="70" t="s">
        <v>10</v>
      </c>
      <c r="N17" s="70" t="s">
        <v>10</v>
      </c>
      <c r="O17" s="70">
        <v>2.92</v>
      </c>
      <c r="P17" s="70"/>
      <c r="Q17" s="70">
        <v>13.4</v>
      </c>
      <c r="R17" s="70" t="s">
        <v>10</v>
      </c>
      <c r="S17" s="70" t="s">
        <v>10</v>
      </c>
      <c r="T17" s="70">
        <v>3.98</v>
      </c>
      <c r="U17" s="70">
        <v>22.63</v>
      </c>
      <c r="V17" s="70" t="s">
        <v>10</v>
      </c>
      <c r="W17" s="70" t="s">
        <v>10</v>
      </c>
      <c r="X17" s="70" t="s">
        <v>10</v>
      </c>
      <c r="Y17" s="70" t="s">
        <v>10</v>
      </c>
      <c r="Z17" s="70" t="s">
        <v>10</v>
      </c>
      <c r="AA17" s="70" t="s">
        <v>10</v>
      </c>
      <c r="AB17" s="137">
        <v>1062</v>
      </c>
      <c r="AC17" s="69">
        <v>9346</v>
      </c>
      <c r="AD17" s="69">
        <v>975</v>
      </c>
      <c r="AE17" s="69">
        <v>5153</v>
      </c>
      <c r="AF17" s="70" t="s">
        <v>10</v>
      </c>
      <c r="AG17" s="70" t="s">
        <v>10</v>
      </c>
      <c r="AH17" s="70">
        <v>13</v>
      </c>
      <c r="AI17" s="69">
        <v>14511</v>
      </c>
    </row>
    <row r="18" spans="1:35">
      <c r="A18" s="128"/>
      <c r="B18" s="73" t="s">
        <v>233</v>
      </c>
      <c r="C18" s="70" t="s">
        <v>10</v>
      </c>
      <c r="D18" s="70" t="s">
        <v>10</v>
      </c>
      <c r="E18" s="70" t="s">
        <v>10</v>
      </c>
      <c r="F18" s="70" t="s">
        <v>10</v>
      </c>
      <c r="G18" s="70" t="s">
        <v>10</v>
      </c>
      <c r="H18" s="70" t="s">
        <v>10</v>
      </c>
      <c r="I18" s="70" t="s">
        <v>10</v>
      </c>
      <c r="J18" s="70" t="s">
        <v>10</v>
      </c>
      <c r="K18" s="70" t="s">
        <v>10</v>
      </c>
      <c r="L18" s="70" t="s">
        <v>10</v>
      </c>
      <c r="M18" s="70" t="s">
        <v>10</v>
      </c>
      <c r="N18" s="70" t="s">
        <v>10</v>
      </c>
      <c r="O18" s="70" t="s">
        <v>10</v>
      </c>
      <c r="P18" s="70" t="s">
        <v>10</v>
      </c>
      <c r="Q18" s="70" t="s">
        <v>10</v>
      </c>
      <c r="R18" s="70" t="s">
        <v>10</v>
      </c>
      <c r="S18" s="70" t="s">
        <v>10</v>
      </c>
      <c r="T18" s="70" t="s">
        <v>10</v>
      </c>
      <c r="U18" s="70" t="s">
        <v>10</v>
      </c>
      <c r="V18" s="70" t="s">
        <v>10</v>
      </c>
      <c r="W18" s="70" t="s">
        <v>10</v>
      </c>
      <c r="X18" s="70" t="s">
        <v>10</v>
      </c>
      <c r="Y18" s="70" t="s">
        <v>10</v>
      </c>
      <c r="Z18" s="70" t="s">
        <v>10</v>
      </c>
      <c r="AA18" s="70" t="s">
        <v>10</v>
      </c>
      <c r="AB18" s="70" t="s">
        <v>10</v>
      </c>
      <c r="AC18" s="70" t="s">
        <v>10</v>
      </c>
      <c r="AD18" s="70" t="s">
        <v>10</v>
      </c>
      <c r="AE18" s="70" t="s">
        <v>10</v>
      </c>
      <c r="AF18" s="70" t="s">
        <v>10</v>
      </c>
      <c r="AG18" s="70" t="s">
        <v>10</v>
      </c>
      <c r="AH18" s="70" t="s">
        <v>10</v>
      </c>
      <c r="AI18" s="70" t="s">
        <v>10</v>
      </c>
    </row>
    <row r="19" spans="1:35">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row>
  </sheetData>
  <mergeCells count="3">
    <mergeCell ref="A16:A18"/>
    <mergeCell ref="AB4:AC4"/>
    <mergeCell ref="AD4:AE4"/>
  </mergeCells>
  <phoneticPr fontId="2"/>
  <pageMargins left="0.7" right="0.7" top="0.75" bottom="0.75" header="0.3" footer="0.3"/>
  <pageSetup paperSize="8"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9"/>
  <sheetViews>
    <sheetView showGridLines="0" tabSelected="1" view="pageBreakPreview" zoomScale="40" zoomScaleNormal="100" zoomScaleSheetLayoutView="40" workbookViewId="0">
      <selection activeCell="AE7" sqref="AE7"/>
    </sheetView>
  </sheetViews>
  <sheetFormatPr defaultRowHeight="18.75"/>
  <cols>
    <col min="1" max="1" width="6.875" style="51" customWidth="1"/>
    <col min="2" max="2" width="7.875" style="51" customWidth="1"/>
    <col min="3" max="3" width="9" style="51"/>
    <col min="4" max="4" width="8" style="51" bestFit="1" customWidth="1"/>
    <col min="5" max="5" width="9.125" style="51" bestFit="1" customWidth="1"/>
    <col min="6" max="6" width="9.5" style="51" bestFit="1" customWidth="1"/>
    <col min="7" max="7" width="9.125" style="51" bestFit="1" customWidth="1"/>
    <col min="8" max="8" width="9.5" style="51" bestFit="1" customWidth="1"/>
    <col min="9" max="9" width="9.125" style="51" bestFit="1" customWidth="1"/>
    <col min="10" max="10" width="9.5" style="51" bestFit="1" customWidth="1"/>
    <col min="11" max="11" width="9.125" style="51" bestFit="1" customWidth="1"/>
    <col min="12" max="12" width="8" style="51" bestFit="1" customWidth="1"/>
    <col min="13" max="13" width="3.375" style="51" bestFit="1" customWidth="1"/>
    <col min="14" max="14" width="8" style="51" bestFit="1" customWidth="1"/>
    <col min="15" max="15" width="3.625" style="51" bestFit="1" customWidth="1"/>
    <col min="16" max="16" width="9.5" style="51" bestFit="1" customWidth="1"/>
    <col min="17" max="17" width="3.375" style="51" bestFit="1" customWidth="1"/>
    <col min="18" max="18" width="8" style="51" bestFit="1" customWidth="1"/>
    <col min="19" max="19" width="3.625" style="51" bestFit="1" customWidth="1"/>
    <col min="20" max="20" width="9.5" style="51" bestFit="1" customWidth="1"/>
    <col min="21" max="21" width="3.375" style="51" bestFit="1" customWidth="1"/>
    <col min="22" max="22" width="7" style="51" bestFit="1" customWidth="1"/>
    <col min="23" max="23" width="3.625" style="51" bestFit="1" customWidth="1"/>
    <col min="24" max="24" width="9.5" style="51" bestFit="1" customWidth="1"/>
    <col min="25" max="25" width="3.375" style="51" bestFit="1" customWidth="1"/>
    <col min="26" max="26" width="7" style="51" bestFit="1" customWidth="1"/>
    <col min="27" max="27" width="3.625" style="51" bestFit="1" customWidth="1"/>
    <col min="28" max="28" width="9.5" style="51" bestFit="1" customWidth="1"/>
    <col min="29" max="29" width="3.375" style="51" bestFit="1" customWidth="1"/>
    <col min="30" max="30" width="7" style="51" bestFit="1" customWidth="1"/>
    <col min="31" max="31" width="3.625" style="51" bestFit="1" customWidth="1"/>
    <col min="32" max="32" width="9.5" style="51" bestFit="1" customWidth="1"/>
    <col min="33" max="33" width="3.375" style="51" bestFit="1" customWidth="1"/>
    <col min="34" max="34" width="7" style="51" bestFit="1" customWidth="1"/>
    <col min="35" max="35" width="3.625" style="51" bestFit="1" customWidth="1"/>
    <col min="36" max="16384" width="9" style="51"/>
  </cols>
  <sheetData>
    <row r="1" spans="1:35">
      <c r="A1" s="50" t="s">
        <v>224</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row>
    <row r="2" spans="1:35">
      <c r="A2" s="16"/>
      <c r="B2" s="16"/>
      <c r="C2" s="16"/>
      <c r="D2" s="9"/>
      <c r="E2" s="9"/>
      <c r="F2" s="9"/>
      <c r="G2" s="9"/>
      <c r="H2" s="9"/>
      <c r="I2" s="9"/>
      <c r="J2" s="9"/>
      <c r="K2" s="9"/>
      <c r="L2" s="9"/>
      <c r="M2" s="9"/>
      <c r="N2" s="9"/>
      <c r="O2" s="9"/>
      <c r="P2" s="50"/>
      <c r="Q2" s="50"/>
      <c r="R2" s="50"/>
      <c r="S2" s="50"/>
      <c r="T2" s="50"/>
      <c r="U2" s="50"/>
      <c r="V2" s="50"/>
      <c r="W2" s="50"/>
      <c r="X2" s="50"/>
      <c r="Y2" s="50"/>
      <c r="Z2" s="50"/>
      <c r="AA2" s="50"/>
      <c r="AB2" s="50"/>
      <c r="AC2" s="50"/>
      <c r="AD2" s="50"/>
      <c r="AE2" s="50"/>
      <c r="AF2" s="50"/>
      <c r="AG2" s="50"/>
      <c r="AH2" s="50"/>
      <c r="AI2" s="50"/>
    </row>
    <row r="3" spans="1:35">
      <c r="A3" s="88"/>
      <c r="B3" s="89"/>
      <c r="C3" s="92" t="s">
        <v>229</v>
      </c>
      <c r="D3" s="85" t="s">
        <v>191</v>
      </c>
      <c r="E3" s="87"/>
      <c r="F3" s="85" t="s">
        <v>192</v>
      </c>
      <c r="G3" s="87"/>
      <c r="H3" s="85" t="s">
        <v>193</v>
      </c>
      <c r="I3" s="87"/>
      <c r="J3" s="85" t="s">
        <v>194</v>
      </c>
      <c r="K3" s="87"/>
      <c r="L3" s="85" t="s">
        <v>195</v>
      </c>
      <c r="M3" s="86"/>
      <c r="N3" s="87"/>
      <c r="O3" s="86"/>
      <c r="P3" s="85" t="s">
        <v>196</v>
      </c>
      <c r="Q3" s="86"/>
      <c r="R3" s="87"/>
      <c r="S3" s="86"/>
      <c r="T3" s="85" t="s">
        <v>197</v>
      </c>
      <c r="U3" s="86"/>
      <c r="V3" s="87"/>
      <c r="W3" s="86"/>
      <c r="X3" s="85" t="s">
        <v>198</v>
      </c>
      <c r="Y3" s="86"/>
      <c r="Z3" s="87"/>
      <c r="AA3" s="86"/>
      <c r="AB3" s="85" t="s">
        <v>199</v>
      </c>
      <c r="AC3" s="86"/>
      <c r="AD3" s="86"/>
      <c r="AE3" s="87"/>
      <c r="AF3" s="132" t="s">
        <v>272</v>
      </c>
      <c r="AG3" s="133"/>
      <c r="AH3" s="133"/>
      <c r="AI3" s="134"/>
    </row>
    <row r="4" spans="1:35" s="52" customFormat="1">
      <c r="A4" s="90" t="s">
        <v>238</v>
      </c>
      <c r="B4" s="91"/>
      <c r="C4" s="17"/>
      <c r="D4" s="85" t="s">
        <v>239</v>
      </c>
      <c r="E4" s="87"/>
      <c r="F4" s="85" t="s">
        <v>239</v>
      </c>
      <c r="G4" s="87"/>
      <c r="H4" s="85" t="s">
        <v>239</v>
      </c>
      <c r="I4" s="87"/>
      <c r="J4" s="85" t="s">
        <v>239</v>
      </c>
      <c r="K4" s="87"/>
      <c r="L4" s="85" t="s">
        <v>239</v>
      </c>
      <c r="M4" s="87"/>
      <c r="N4" s="85" t="s">
        <v>243</v>
      </c>
      <c r="O4" s="87"/>
      <c r="P4" s="85" t="s">
        <v>239</v>
      </c>
      <c r="Q4" s="87"/>
      <c r="R4" s="85" t="s">
        <v>243</v>
      </c>
      <c r="S4" s="86"/>
      <c r="T4" s="85" t="s">
        <v>239</v>
      </c>
      <c r="U4" s="87"/>
      <c r="V4" s="85" t="s">
        <v>243</v>
      </c>
      <c r="W4" s="87"/>
      <c r="X4" s="85" t="s">
        <v>239</v>
      </c>
      <c r="Y4" s="87"/>
      <c r="Z4" s="85" t="s">
        <v>243</v>
      </c>
      <c r="AA4" s="87"/>
      <c r="AB4" s="85" t="s">
        <v>239</v>
      </c>
      <c r="AC4" s="87"/>
      <c r="AD4" s="85" t="s">
        <v>243</v>
      </c>
      <c r="AE4" s="87"/>
      <c r="AF4" s="120" t="s">
        <v>273</v>
      </c>
      <c r="AG4" s="121"/>
      <c r="AH4" s="120" t="s">
        <v>274</v>
      </c>
      <c r="AI4" s="121"/>
    </row>
    <row r="5" spans="1:35">
      <c r="A5" s="135" t="s">
        <v>200</v>
      </c>
      <c r="B5" s="135" t="s">
        <v>240</v>
      </c>
      <c r="C5" s="80" t="s">
        <v>201</v>
      </c>
      <c r="D5" s="82">
        <v>290078</v>
      </c>
      <c r="E5" s="81" t="s">
        <v>202</v>
      </c>
      <c r="F5" s="82">
        <v>583974</v>
      </c>
      <c r="G5" s="81" t="s">
        <v>202</v>
      </c>
      <c r="H5" s="82">
        <v>1159342</v>
      </c>
      <c r="I5" s="81" t="s">
        <v>202</v>
      </c>
      <c r="J5" s="83" t="s">
        <v>203</v>
      </c>
      <c r="K5" s="81" t="s">
        <v>202</v>
      </c>
      <c r="L5" s="83" t="s">
        <v>203</v>
      </c>
      <c r="M5" s="81" t="s">
        <v>202</v>
      </c>
      <c r="N5" s="83"/>
      <c r="O5" s="81" t="s">
        <v>244</v>
      </c>
      <c r="P5" s="83"/>
      <c r="Q5" s="81" t="s">
        <v>202</v>
      </c>
      <c r="R5" s="83"/>
      <c r="S5" s="95" t="s">
        <v>244</v>
      </c>
      <c r="T5" s="83"/>
      <c r="U5" s="81" t="s">
        <v>202</v>
      </c>
      <c r="V5" s="83"/>
      <c r="W5" s="95" t="s">
        <v>244</v>
      </c>
      <c r="X5" s="83"/>
      <c r="Y5" s="81" t="s">
        <v>202</v>
      </c>
      <c r="Z5" s="83"/>
      <c r="AA5" s="81" t="s">
        <v>244</v>
      </c>
      <c r="AB5" s="83" t="s">
        <v>203</v>
      </c>
      <c r="AC5" s="81" t="s">
        <v>202</v>
      </c>
      <c r="AD5" s="83"/>
      <c r="AE5" s="81" t="s">
        <v>244</v>
      </c>
      <c r="AF5" s="83"/>
      <c r="AG5" s="81" t="s">
        <v>202</v>
      </c>
      <c r="AH5" s="83"/>
      <c r="AI5" s="81" t="s">
        <v>275</v>
      </c>
    </row>
    <row r="6" spans="1:35">
      <c r="A6" s="135"/>
      <c r="B6" s="135"/>
      <c r="C6" s="80" t="s">
        <v>204</v>
      </c>
      <c r="D6" s="82">
        <v>188428</v>
      </c>
      <c r="E6" s="81"/>
      <c r="F6" s="82">
        <v>388472</v>
      </c>
      <c r="G6" s="81" t="s">
        <v>203</v>
      </c>
      <c r="H6" s="82">
        <v>749633</v>
      </c>
      <c r="I6" s="81"/>
      <c r="J6" s="82">
        <v>868787</v>
      </c>
      <c r="K6" s="81"/>
      <c r="L6" s="83" t="s">
        <v>203</v>
      </c>
      <c r="M6" s="81"/>
      <c r="N6" s="93"/>
      <c r="O6" s="81"/>
      <c r="P6" s="82">
        <v>1127420</v>
      </c>
      <c r="Q6" s="81"/>
      <c r="R6" s="93">
        <v>0.82</v>
      </c>
      <c r="S6" s="95"/>
      <c r="T6" s="82">
        <v>1274250</v>
      </c>
      <c r="U6" s="81"/>
      <c r="V6" s="93">
        <v>4.13</v>
      </c>
      <c r="W6" s="95"/>
      <c r="X6" s="82">
        <v>1268620</v>
      </c>
      <c r="Y6" s="81"/>
      <c r="Z6" s="93">
        <v>3.67</v>
      </c>
      <c r="AA6" s="81"/>
      <c r="AB6" s="82">
        <v>1351704</v>
      </c>
      <c r="AC6" s="81"/>
      <c r="AD6" s="93">
        <v>6.04</v>
      </c>
      <c r="AE6" s="81"/>
      <c r="AF6" s="82">
        <v>861174</v>
      </c>
      <c r="AG6" s="81"/>
      <c r="AH6" s="93">
        <v>2.92</v>
      </c>
      <c r="AI6" s="81"/>
    </row>
    <row r="7" spans="1:35">
      <c r="A7" s="135"/>
      <c r="B7" s="135"/>
      <c r="C7" s="80" t="s">
        <v>205</v>
      </c>
      <c r="D7" s="83"/>
      <c r="E7" s="81"/>
      <c r="F7" s="83"/>
      <c r="G7" s="81" t="s">
        <v>203</v>
      </c>
      <c r="H7" s="82">
        <v>1576895</v>
      </c>
      <c r="I7" s="81"/>
      <c r="J7" s="82">
        <v>863387</v>
      </c>
      <c r="K7" s="81"/>
      <c r="L7" s="83" t="s">
        <v>203</v>
      </c>
      <c r="M7" s="81"/>
      <c r="N7" s="93"/>
      <c r="O7" s="81"/>
      <c r="P7" s="83"/>
      <c r="Q7" s="81"/>
      <c r="R7" s="93"/>
      <c r="S7" s="95"/>
      <c r="T7" s="83"/>
      <c r="U7" s="81"/>
      <c r="V7" s="93"/>
      <c r="W7" s="95"/>
      <c r="X7" s="83"/>
      <c r="Y7" s="81"/>
      <c r="Z7" s="93"/>
      <c r="AA7" s="81"/>
      <c r="AB7" s="83" t="s">
        <v>203</v>
      </c>
      <c r="AC7" s="81"/>
      <c r="AD7" s="93" t="s">
        <v>203</v>
      </c>
      <c r="AE7" s="81"/>
      <c r="AF7" s="83"/>
      <c r="AG7" s="81"/>
      <c r="AH7" s="93"/>
      <c r="AI7" s="81"/>
    </row>
    <row r="8" spans="1:35">
      <c r="A8" s="135"/>
      <c r="B8" s="136" t="s">
        <v>206</v>
      </c>
      <c r="C8" s="136"/>
      <c r="D8" s="82">
        <v>66175</v>
      </c>
      <c r="E8" s="81"/>
      <c r="F8" s="82">
        <v>190669</v>
      </c>
      <c r="G8" s="81"/>
      <c r="H8" s="82">
        <v>428006</v>
      </c>
      <c r="I8" s="81"/>
      <c r="J8" s="82">
        <v>411485</v>
      </c>
      <c r="K8" s="81"/>
      <c r="L8" s="83" t="s">
        <v>203</v>
      </c>
      <c r="M8" s="81"/>
      <c r="N8" s="93"/>
      <c r="O8" s="81"/>
      <c r="P8" s="82">
        <v>679721</v>
      </c>
      <c r="Q8" s="81"/>
      <c r="R8" s="93">
        <v>0.66</v>
      </c>
      <c r="S8" s="95"/>
      <c r="T8" s="82">
        <v>900547</v>
      </c>
      <c r="U8" s="81"/>
      <c r="V8" s="93">
        <v>3.53</v>
      </c>
      <c r="W8" s="95"/>
      <c r="X8" s="82">
        <v>1277026</v>
      </c>
      <c r="Y8" s="81"/>
      <c r="Z8" s="93">
        <v>3.67</v>
      </c>
      <c r="AA8" s="81"/>
      <c r="AB8" s="82">
        <v>1084528</v>
      </c>
      <c r="AC8" s="81"/>
      <c r="AD8" s="93">
        <v>6.04</v>
      </c>
      <c r="AE8" s="81"/>
      <c r="AF8" s="82">
        <v>1004987</v>
      </c>
      <c r="AG8" s="81"/>
      <c r="AH8" s="93">
        <v>2.92</v>
      </c>
      <c r="AI8" s="81"/>
    </row>
    <row r="9" spans="1:35">
      <c r="A9" s="135"/>
      <c r="B9" s="136" t="s">
        <v>207</v>
      </c>
      <c r="C9" s="136"/>
      <c r="D9" s="82">
        <v>204713</v>
      </c>
      <c r="E9" s="81"/>
      <c r="F9" s="82">
        <v>246093</v>
      </c>
      <c r="G9" s="81"/>
      <c r="H9" s="82">
        <v>267879</v>
      </c>
      <c r="I9" s="81"/>
      <c r="J9" s="82">
        <v>327864</v>
      </c>
      <c r="K9" s="81"/>
      <c r="L9" s="83" t="s">
        <v>203</v>
      </c>
      <c r="M9" s="81"/>
      <c r="N9" s="93"/>
      <c r="O9" s="81"/>
      <c r="P9" s="82">
        <v>385591</v>
      </c>
      <c r="Q9" s="81"/>
      <c r="R9" s="93">
        <v>0.66</v>
      </c>
      <c r="S9" s="95"/>
      <c r="T9" s="82">
        <v>506725</v>
      </c>
      <c r="U9" s="81"/>
      <c r="V9" s="93">
        <v>3.53</v>
      </c>
      <c r="W9" s="95"/>
      <c r="X9" s="82">
        <v>545444</v>
      </c>
      <c r="Y9" s="81"/>
      <c r="Z9" s="93">
        <v>3.67</v>
      </c>
      <c r="AA9" s="81"/>
      <c r="AB9" s="82">
        <v>624219</v>
      </c>
      <c r="AC9" s="81"/>
      <c r="AD9" s="93">
        <v>6.04</v>
      </c>
      <c r="AE9" s="81"/>
      <c r="AF9" s="82">
        <v>594000</v>
      </c>
      <c r="AG9" s="81"/>
      <c r="AH9" s="93">
        <v>2.92</v>
      </c>
      <c r="AI9" s="81"/>
    </row>
    <row r="10" spans="1:35">
      <c r="A10" s="135"/>
      <c r="B10" s="136" t="s">
        <v>208</v>
      </c>
      <c r="C10" s="136"/>
      <c r="D10" s="82">
        <v>570480</v>
      </c>
      <c r="E10" s="81"/>
      <c r="F10" s="82">
        <v>1024440</v>
      </c>
      <c r="G10" s="81"/>
      <c r="H10" s="82">
        <v>1914587</v>
      </c>
      <c r="I10" s="81"/>
      <c r="J10" s="83" t="s">
        <v>203</v>
      </c>
      <c r="K10" s="81"/>
      <c r="L10" s="83" t="s">
        <v>203</v>
      </c>
      <c r="M10" s="81"/>
      <c r="N10" s="93"/>
      <c r="O10" s="81"/>
      <c r="P10" s="83"/>
      <c r="Q10" s="81"/>
      <c r="R10" s="93"/>
      <c r="S10" s="95"/>
      <c r="T10" s="83"/>
      <c r="U10" s="81"/>
      <c r="V10" s="93"/>
      <c r="W10" s="95"/>
      <c r="X10" s="83"/>
      <c r="Y10" s="81"/>
      <c r="Z10" s="93"/>
      <c r="AA10" s="81"/>
      <c r="AB10" s="83" t="s">
        <v>203</v>
      </c>
      <c r="AC10" s="81"/>
      <c r="AD10" s="93" t="s">
        <v>203</v>
      </c>
      <c r="AE10" s="81"/>
      <c r="AF10" s="83"/>
      <c r="AG10" s="81"/>
      <c r="AH10" s="93"/>
      <c r="AI10" s="81"/>
    </row>
    <row r="11" spans="1:35">
      <c r="A11" s="135"/>
      <c r="B11" s="136" t="s">
        <v>209</v>
      </c>
      <c r="C11" s="136"/>
      <c r="D11" s="82">
        <v>448916</v>
      </c>
      <c r="E11" s="81"/>
      <c r="F11" s="82">
        <v>817867</v>
      </c>
      <c r="G11" s="81"/>
      <c r="H11" s="82">
        <v>1265584</v>
      </c>
      <c r="I11" s="81"/>
      <c r="J11" s="82">
        <v>1574683</v>
      </c>
      <c r="K11" s="81"/>
      <c r="L11" s="83" t="s">
        <v>203</v>
      </c>
      <c r="M11" s="81"/>
      <c r="N11" s="93"/>
      <c r="O11" s="81"/>
      <c r="P11" s="82">
        <v>2466045</v>
      </c>
      <c r="Q11" s="81"/>
      <c r="R11" s="93">
        <v>0.66</v>
      </c>
      <c r="S11" s="95"/>
      <c r="T11" s="82">
        <v>2587805</v>
      </c>
      <c r="U11" s="81"/>
      <c r="V11" s="93">
        <v>3.53</v>
      </c>
      <c r="W11" s="95"/>
      <c r="X11" s="82">
        <v>3091090</v>
      </c>
      <c r="Y11" s="81"/>
      <c r="Z11" s="93">
        <v>3.67</v>
      </c>
      <c r="AA11" s="81"/>
      <c r="AB11" s="82">
        <v>3060450</v>
      </c>
      <c r="AC11" s="81"/>
      <c r="AD11" s="93">
        <v>6.04</v>
      </c>
      <c r="AE11" s="81"/>
      <c r="AF11" s="82">
        <v>2460161</v>
      </c>
      <c r="AG11" s="81"/>
      <c r="AH11" s="93">
        <v>2.92</v>
      </c>
      <c r="AI11" s="81"/>
    </row>
    <row r="12" spans="1:35">
      <c r="A12" s="135"/>
      <c r="B12" s="136" t="s">
        <v>205</v>
      </c>
      <c r="C12" s="136"/>
      <c r="D12" s="83"/>
      <c r="E12" s="81"/>
      <c r="F12" s="83"/>
      <c r="G12" s="81"/>
      <c r="H12" s="82">
        <v>2348341</v>
      </c>
      <c r="I12" s="81"/>
      <c r="J12" s="82">
        <v>1693191</v>
      </c>
      <c r="K12" s="81"/>
      <c r="L12" s="83" t="s">
        <v>203</v>
      </c>
      <c r="M12" s="81"/>
      <c r="N12" s="93"/>
      <c r="O12" s="81"/>
      <c r="P12" s="83" t="s">
        <v>203</v>
      </c>
      <c r="Q12" s="81"/>
      <c r="R12" s="93"/>
      <c r="S12" s="95"/>
      <c r="T12" s="83"/>
      <c r="U12" s="81"/>
      <c r="V12" s="93"/>
      <c r="W12" s="95"/>
      <c r="X12" s="83"/>
      <c r="Y12" s="81"/>
      <c r="Z12" s="93"/>
      <c r="AA12" s="81"/>
      <c r="AB12" s="83" t="s">
        <v>203</v>
      </c>
      <c r="AC12" s="81"/>
      <c r="AD12" s="93" t="s">
        <v>203</v>
      </c>
      <c r="AE12" s="81"/>
      <c r="AF12" s="83"/>
      <c r="AG12" s="81"/>
      <c r="AH12" s="93"/>
      <c r="AI12" s="81"/>
    </row>
    <row r="13" spans="1:35" ht="18.75" customHeight="1">
      <c r="A13" s="135" t="s">
        <v>210</v>
      </c>
      <c r="B13" s="135" t="s">
        <v>241</v>
      </c>
      <c r="C13" s="80" t="s">
        <v>211</v>
      </c>
      <c r="D13" s="82">
        <v>3169</v>
      </c>
      <c r="E13" s="81" t="s">
        <v>212</v>
      </c>
      <c r="F13" s="83"/>
      <c r="G13" s="81" t="s">
        <v>203</v>
      </c>
      <c r="H13" s="82">
        <v>18924</v>
      </c>
      <c r="I13" s="81" t="s">
        <v>212</v>
      </c>
      <c r="J13" s="82">
        <v>11783</v>
      </c>
      <c r="K13" s="81" t="s">
        <v>213</v>
      </c>
      <c r="L13" s="83" t="s">
        <v>203</v>
      </c>
      <c r="M13" s="81"/>
      <c r="N13" s="93"/>
      <c r="O13" s="81"/>
      <c r="P13" s="83" t="s">
        <v>203</v>
      </c>
      <c r="Q13" s="81"/>
      <c r="R13" s="93"/>
      <c r="S13" s="95"/>
      <c r="T13" s="83"/>
      <c r="U13" s="81"/>
      <c r="V13" s="93"/>
      <c r="W13" s="95"/>
      <c r="X13" s="83"/>
      <c r="Y13" s="81"/>
      <c r="Z13" s="93"/>
      <c r="AA13" s="81"/>
      <c r="AB13" s="83" t="s">
        <v>203</v>
      </c>
      <c r="AC13" s="81"/>
      <c r="AD13" s="93" t="s">
        <v>203</v>
      </c>
      <c r="AE13" s="81"/>
      <c r="AF13" s="83"/>
      <c r="AG13" s="81"/>
      <c r="AH13" s="93"/>
      <c r="AI13" s="81"/>
    </row>
    <row r="14" spans="1:35">
      <c r="A14" s="135"/>
      <c r="B14" s="135"/>
      <c r="C14" s="80" t="s">
        <v>214</v>
      </c>
      <c r="D14" s="82">
        <v>5624</v>
      </c>
      <c r="E14" s="81" t="s">
        <v>212</v>
      </c>
      <c r="F14" s="83"/>
      <c r="G14" s="81" t="s">
        <v>203</v>
      </c>
      <c r="H14" s="82">
        <v>9041</v>
      </c>
      <c r="I14" s="81" t="s">
        <v>212</v>
      </c>
      <c r="J14" s="82">
        <v>10553</v>
      </c>
      <c r="K14" s="81" t="s">
        <v>213</v>
      </c>
      <c r="L14" s="83" t="s">
        <v>203</v>
      </c>
      <c r="M14" s="81"/>
      <c r="N14" s="93"/>
      <c r="O14" s="81"/>
      <c r="P14" s="83" t="s">
        <v>203</v>
      </c>
      <c r="Q14" s="81"/>
      <c r="R14" s="93"/>
      <c r="S14" s="95"/>
      <c r="T14" s="83"/>
      <c r="U14" s="81"/>
      <c r="V14" s="93"/>
      <c r="W14" s="95"/>
      <c r="X14" s="83"/>
      <c r="Y14" s="81"/>
      <c r="Z14" s="93"/>
      <c r="AA14" s="81"/>
      <c r="AB14" s="83" t="s">
        <v>203</v>
      </c>
      <c r="AC14" s="81"/>
      <c r="AD14" s="93" t="s">
        <v>203</v>
      </c>
      <c r="AE14" s="81"/>
      <c r="AF14" s="83"/>
      <c r="AG14" s="81"/>
      <c r="AH14" s="93"/>
      <c r="AI14" s="81"/>
    </row>
    <row r="15" spans="1:35">
      <c r="A15" s="135"/>
      <c r="B15" s="135"/>
      <c r="C15" s="80" t="s">
        <v>215</v>
      </c>
      <c r="D15" s="82">
        <v>8793</v>
      </c>
      <c r="E15" s="81" t="s">
        <v>212</v>
      </c>
      <c r="F15" s="82">
        <v>11429</v>
      </c>
      <c r="G15" s="81" t="s">
        <v>212</v>
      </c>
      <c r="H15" s="82">
        <v>27965</v>
      </c>
      <c r="I15" s="81" t="s">
        <v>212</v>
      </c>
      <c r="J15" s="82">
        <v>22336</v>
      </c>
      <c r="K15" s="81" t="s">
        <v>213</v>
      </c>
      <c r="L15" s="83" t="s">
        <v>203</v>
      </c>
      <c r="M15" s="81"/>
      <c r="N15" s="93"/>
      <c r="O15" s="81"/>
      <c r="P15" s="83" t="s">
        <v>203</v>
      </c>
      <c r="Q15" s="81"/>
      <c r="R15" s="93"/>
      <c r="S15" s="95"/>
      <c r="T15" s="83"/>
      <c r="U15" s="81"/>
      <c r="V15" s="93"/>
      <c r="W15" s="95"/>
      <c r="X15" s="83"/>
      <c r="Y15" s="81"/>
      <c r="Z15" s="93"/>
      <c r="AA15" s="81"/>
      <c r="AB15" s="83" t="s">
        <v>203</v>
      </c>
      <c r="AC15" s="81"/>
      <c r="AD15" s="93" t="s">
        <v>203</v>
      </c>
      <c r="AE15" s="81"/>
      <c r="AF15" s="83"/>
      <c r="AG15" s="81"/>
      <c r="AH15" s="93"/>
      <c r="AI15" s="81"/>
    </row>
    <row r="16" spans="1:35" ht="18.75" customHeight="1">
      <c r="A16" s="135"/>
      <c r="B16" s="136" t="s">
        <v>216</v>
      </c>
      <c r="C16" s="136"/>
      <c r="D16" s="82">
        <v>40271</v>
      </c>
      <c r="E16" s="81" t="s">
        <v>202</v>
      </c>
      <c r="F16" s="82">
        <v>90113</v>
      </c>
      <c r="G16" s="81" t="s">
        <v>202</v>
      </c>
      <c r="H16" s="82">
        <v>216342</v>
      </c>
      <c r="I16" s="81" t="s">
        <v>202</v>
      </c>
      <c r="J16" s="82">
        <v>178802</v>
      </c>
      <c r="K16" s="81" t="s">
        <v>202</v>
      </c>
      <c r="L16" s="82">
        <v>289690</v>
      </c>
      <c r="M16" s="81" t="s">
        <v>202</v>
      </c>
      <c r="N16" s="93">
        <v>18.32</v>
      </c>
      <c r="O16" s="81"/>
      <c r="P16" s="82">
        <v>293780</v>
      </c>
      <c r="Q16" s="81" t="s">
        <v>202</v>
      </c>
      <c r="R16" s="93">
        <v>14.76</v>
      </c>
      <c r="S16" s="95" t="s">
        <v>244</v>
      </c>
      <c r="T16" s="82">
        <v>292235</v>
      </c>
      <c r="U16" s="81" t="s">
        <v>202</v>
      </c>
      <c r="V16" s="93">
        <v>0.85</v>
      </c>
      <c r="W16" s="95" t="s">
        <v>244</v>
      </c>
      <c r="X16" s="82">
        <v>281375</v>
      </c>
      <c r="Y16" s="81" t="s">
        <v>202</v>
      </c>
      <c r="Z16" s="93">
        <v>5.09</v>
      </c>
      <c r="AA16" s="81" t="s">
        <v>244</v>
      </c>
      <c r="AB16" s="82">
        <v>337500</v>
      </c>
      <c r="AC16" s="81" t="s">
        <v>202</v>
      </c>
      <c r="AD16" s="93">
        <v>8.8000000000000007</v>
      </c>
      <c r="AE16" s="81" t="s">
        <v>244</v>
      </c>
      <c r="AF16" s="82">
        <v>302271</v>
      </c>
      <c r="AG16" s="81" t="s">
        <v>202</v>
      </c>
      <c r="AH16" s="93">
        <v>13.21</v>
      </c>
      <c r="AI16" s="81" t="s">
        <v>275</v>
      </c>
    </row>
    <row r="17" spans="1:35" ht="18.75" customHeight="1">
      <c r="A17" s="135"/>
      <c r="B17" s="136" t="s">
        <v>217</v>
      </c>
      <c r="C17" s="136"/>
      <c r="D17" s="82">
        <v>35000</v>
      </c>
      <c r="E17" s="81"/>
      <c r="F17" s="82">
        <v>82877</v>
      </c>
      <c r="G17" s="81"/>
      <c r="H17" s="82">
        <v>190403</v>
      </c>
      <c r="I17" s="81"/>
      <c r="J17" s="82">
        <v>161397</v>
      </c>
      <c r="K17" s="81"/>
      <c r="L17" s="82">
        <v>258218</v>
      </c>
      <c r="M17" s="81"/>
      <c r="N17" s="93">
        <v>11</v>
      </c>
      <c r="O17" s="81"/>
      <c r="P17" s="83"/>
      <c r="Q17" s="81"/>
      <c r="R17" s="93"/>
      <c r="S17" s="95"/>
      <c r="T17" s="83"/>
      <c r="U17" s="81"/>
      <c r="V17" s="93"/>
      <c r="W17" s="95"/>
      <c r="X17" s="83"/>
      <c r="Y17" s="81"/>
      <c r="Z17" s="93"/>
      <c r="AA17" s="81"/>
      <c r="AB17" s="82">
        <v>279558</v>
      </c>
      <c r="AC17" s="81"/>
      <c r="AD17" s="93">
        <v>1.81</v>
      </c>
      <c r="AE17" s="81"/>
      <c r="AF17" s="82">
        <v>310351</v>
      </c>
      <c r="AG17" s="81"/>
      <c r="AH17" s="93">
        <v>5.99</v>
      </c>
      <c r="AI17" s="81"/>
    </row>
    <row r="18" spans="1:35">
      <c r="A18" s="135"/>
      <c r="B18" s="136" t="s">
        <v>218</v>
      </c>
      <c r="C18" s="136"/>
      <c r="D18" s="82">
        <v>38522</v>
      </c>
      <c r="E18" s="81"/>
      <c r="F18" s="82">
        <v>87143</v>
      </c>
      <c r="G18" s="81"/>
      <c r="H18" s="82">
        <v>205956</v>
      </c>
      <c r="I18" s="81"/>
      <c r="J18" s="82">
        <v>174180</v>
      </c>
      <c r="K18" s="81"/>
      <c r="L18" s="82">
        <v>277883</v>
      </c>
      <c r="M18" s="81"/>
      <c r="N18" s="93">
        <v>29.32</v>
      </c>
      <c r="O18" s="81"/>
      <c r="P18" s="82">
        <v>293780</v>
      </c>
      <c r="Q18" s="81"/>
      <c r="R18" s="93">
        <v>14.76</v>
      </c>
      <c r="S18" s="95"/>
      <c r="T18" s="82">
        <v>292235</v>
      </c>
      <c r="U18" s="81"/>
      <c r="V18" s="93">
        <v>0.85</v>
      </c>
      <c r="W18" s="95"/>
      <c r="X18" s="82">
        <v>281375</v>
      </c>
      <c r="Y18" s="81"/>
      <c r="Z18" s="93">
        <v>5.09</v>
      </c>
      <c r="AA18" s="81"/>
      <c r="AB18" s="82">
        <v>327615</v>
      </c>
      <c r="AC18" s="81"/>
      <c r="AD18" s="93">
        <v>10.61</v>
      </c>
      <c r="AE18" s="81"/>
      <c r="AF18" s="82">
        <v>304792</v>
      </c>
      <c r="AG18" s="81"/>
      <c r="AH18" s="93">
        <v>19.2</v>
      </c>
      <c r="AI18" s="81"/>
    </row>
    <row r="19" spans="1:35">
      <c r="A19" s="135"/>
      <c r="B19" s="136" t="s">
        <v>219</v>
      </c>
      <c r="C19" s="136"/>
      <c r="D19" s="82">
        <v>29693</v>
      </c>
      <c r="E19" s="81"/>
      <c r="F19" s="82">
        <v>22964</v>
      </c>
      <c r="G19" s="81"/>
      <c r="H19" s="82">
        <v>23003</v>
      </c>
      <c r="I19" s="81"/>
      <c r="J19" s="83" t="s">
        <v>203</v>
      </c>
      <c r="K19" s="81"/>
      <c r="L19" s="83" t="s">
        <v>203</v>
      </c>
      <c r="M19" s="81"/>
      <c r="N19" s="93"/>
      <c r="O19" s="81"/>
      <c r="P19" s="83" t="s">
        <v>203</v>
      </c>
      <c r="Q19" s="81"/>
      <c r="R19" s="93"/>
      <c r="S19" s="95"/>
      <c r="T19" s="83"/>
      <c r="U19" s="81"/>
      <c r="V19" s="93"/>
      <c r="W19" s="95"/>
      <c r="X19" s="83"/>
      <c r="Y19" s="81"/>
      <c r="Z19" s="93"/>
      <c r="AA19" s="81"/>
      <c r="AB19" s="83" t="s">
        <v>203</v>
      </c>
      <c r="AC19" s="81"/>
      <c r="AD19" s="93" t="s">
        <v>203</v>
      </c>
      <c r="AE19" s="81"/>
      <c r="AF19" s="83"/>
      <c r="AG19" s="81"/>
      <c r="AH19" s="93"/>
      <c r="AI19" s="81"/>
    </row>
    <row r="20" spans="1:35">
      <c r="A20" s="135"/>
      <c r="B20" s="136" t="s">
        <v>171</v>
      </c>
      <c r="C20" s="136"/>
      <c r="D20" s="82">
        <v>75741</v>
      </c>
      <c r="E20" s="81"/>
      <c r="F20" s="82">
        <v>166492</v>
      </c>
      <c r="G20" s="81"/>
      <c r="H20" s="82">
        <v>165378</v>
      </c>
      <c r="I20" s="81"/>
      <c r="J20" s="82">
        <v>263829</v>
      </c>
      <c r="K20" s="81"/>
      <c r="L20" s="82">
        <v>751304</v>
      </c>
      <c r="M20" s="81"/>
      <c r="N20" s="93">
        <v>0.46</v>
      </c>
      <c r="O20" s="81"/>
      <c r="P20" s="83" t="s">
        <v>203</v>
      </c>
      <c r="Q20" s="81"/>
      <c r="R20" s="93"/>
      <c r="S20" s="95"/>
      <c r="T20" s="82">
        <v>398769</v>
      </c>
      <c r="U20" s="81"/>
      <c r="V20" s="93">
        <v>0.65</v>
      </c>
      <c r="W20" s="95"/>
      <c r="X20" s="83"/>
      <c r="Y20" s="81"/>
      <c r="Z20" s="93"/>
      <c r="AA20" s="81"/>
      <c r="AB20" s="83" t="s">
        <v>203</v>
      </c>
      <c r="AC20" s="81"/>
      <c r="AD20" s="93" t="s">
        <v>203</v>
      </c>
      <c r="AE20" s="81"/>
      <c r="AF20" s="83"/>
      <c r="AG20" s="81"/>
      <c r="AH20" s="93"/>
      <c r="AI20" s="81"/>
    </row>
    <row r="21" spans="1:35">
      <c r="A21" s="135"/>
      <c r="B21" s="136" t="s">
        <v>172</v>
      </c>
      <c r="C21" s="136"/>
      <c r="D21" s="82">
        <v>103934</v>
      </c>
      <c r="E21" s="81"/>
      <c r="F21" s="82">
        <v>267278</v>
      </c>
      <c r="G21" s="81"/>
      <c r="H21" s="82">
        <v>576159</v>
      </c>
      <c r="I21" s="81"/>
      <c r="J21" s="82">
        <v>535029</v>
      </c>
      <c r="K21" s="81"/>
      <c r="L21" s="82">
        <v>736456</v>
      </c>
      <c r="M21" s="81"/>
      <c r="N21" s="93">
        <v>13.87</v>
      </c>
      <c r="O21" s="81"/>
      <c r="P21" s="82">
        <v>660007</v>
      </c>
      <c r="Q21" s="81"/>
      <c r="R21" s="93">
        <v>7.88</v>
      </c>
      <c r="S21" s="95"/>
      <c r="T21" s="82">
        <v>863897</v>
      </c>
      <c r="U21" s="81"/>
      <c r="V21" s="93">
        <v>21.95</v>
      </c>
      <c r="W21" s="95"/>
      <c r="X21" s="82">
        <v>494850</v>
      </c>
      <c r="Y21" s="81"/>
      <c r="Z21" s="93">
        <v>10.99</v>
      </c>
      <c r="AA21" s="81"/>
      <c r="AB21" s="82">
        <v>394799</v>
      </c>
      <c r="AC21" s="81"/>
      <c r="AD21" s="93">
        <v>6.83</v>
      </c>
      <c r="AE21" s="81"/>
      <c r="AF21" s="82">
        <v>753306</v>
      </c>
      <c r="AG21" s="81"/>
      <c r="AH21" s="93">
        <v>8.6999999999999993</v>
      </c>
      <c r="AI21" s="81"/>
    </row>
    <row r="22" spans="1:35">
      <c r="A22" s="135"/>
      <c r="B22" s="136" t="s">
        <v>220</v>
      </c>
      <c r="C22" s="136"/>
      <c r="D22" s="82">
        <v>35262</v>
      </c>
      <c r="E22" s="81"/>
      <c r="F22" s="82">
        <v>152306</v>
      </c>
      <c r="G22" s="81"/>
      <c r="H22" s="82">
        <v>247691</v>
      </c>
      <c r="I22" s="81"/>
      <c r="J22" s="82">
        <v>239302</v>
      </c>
      <c r="K22" s="81"/>
      <c r="L22" s="82">
        <v>409048</v>
      </c>
      <c r="M22" s="81"/>
      <c r="N22" s="93">
        <v>112.54</v>
      </c>
      <c r="O22" s="81"/>
      <c r="P22" s="82">
        <v>346423</v>
      </c>
      <c r="Q22" s="81"/>
      <c r="R22" s="93">
        <v>48.57</v>
      </c>
      <c r="S22" s="95"/>
      <c r="T22" s="82">
        <v>318184</v>
      </c>
      <c r="U22" s="81"/>
      <c r="V22" s="93">
        <v>85.44</v>
      </c>
      <c r="W22" s="95"/>
      <c r="X22" s="82">
        <v>333743</v>
      </c>
      <c r="Y22" s="81"/>
      <c r="Z22" s="93">
        <v>63.19</v>
      </c>
      <c r="AA22" s="81"/>
      <c r="AB22" s="82">
        <v>427400</v>
      </c>
      <c r="AC22" s="81"/>
      <c r="AD22" s="93">
        <v>44.42</v>
      </c>
      <c r="AE22" s="81"/>
      <c r="AF22" s="82">
        <v>335357</v>
      </c>
      <c r="AG22" s="81"/>
      <c r="AH22" s="93">
        <v>32.04</v>
      </c>
      <c r="AI22" s="81"/>
    </row>
    <row r="23" spans="1:35">
      <c r="A23" s="135"/>
      <c r="B23" s="136" t="s">
        <v>221</v>
      </c>
      <c r="C23" s="136"/>
      <c r="D23" s="82">
        <v>3000</v>
      </c>
      <c r="E23" s="81"/>
      <c r="F23" s="82">
        <v>5000</v>
      </c>
      <c r="G23" s="81"/>
      <c r="H23" s="82">
        <v>9500</v>
      </c>
      <c r="I23" s="81"/>
      <c r="J23" s="82">
        <v>13200</v>
      </c>
      <c r="K23" s="81"/>
      <c r="L23" s="82">
        <v>14100</v>
      </c>
      <c r="M23" s="81"/>
      <c r="N23" s="98"/>
      <c r="O23" s="81"/>
      <c r="P23" s="82">
        <v>15100</v>
      </c>
      <c r="Q23" s="81"/>
      <c r="R23" s="98"/>
      <c r="S23" s="95"/>
      <c r="T23" s="82">
        <v>15500</v>
      </c>
      <c r="U23" s="81"/>
      <c r="V23" s="98"/>
      <c r="W23" s="95"/>
      <c r="X23" s="82">
        <v>15800</v>
      </c>
      <c r="Y23" s="81"/>
      <c r="Z23" s="98"/>
      <c r="AA23" s="81"/>
      <c r="AB23" s="82">
        <v>16800</v>
      </c>
      <c r="AC23" s="81"/>
      <c r="AD23" s="98"/>
      <c r="AE23" s="81"/>
      <c r="AF23" s="82">
        <v>16600</v>
      </c>
      <c r="AG23" s="81"/>
      <c r="AH23" s="98"/>
      <c r="AI23" s="81"/>
    </row>
    <row r="24" spans="1:35" ht="18.75" customHeight="1">
      <c r="A24" s="135" t="s">
        <v>237</v>
      </c>
      <c r="B24" s="136" t="s">
        <v>242</v>
      </c>
      <c r="C24" s="136"/>
      <c r="D24" s="83">
        <v>55</v>
      </c>
      <c r="E24" s="81"/>
      <c r="F24" s="83">
        <v>68</v>
      </c>
      <c r="G24" s="81"/>
      <c r="H24" s="83">
        <v>86</v>
      </c>
      <c r="I24" s="81"/>
      <c r="J24" s="83">
        <v>103</v>
      </c>
      <c r="K24" s="81"/>
      <c r="L24" s="83">
        <v>125</v>
      </c>
      <c r="M24" s="81"/>
      <c r="N24" s="98"/>
      <c r="O24" s="81"/>
      <c r="P24" s="83">
        <v>125</v>
      </c>
      <c r="Q24" s="81"/>
      <c r="R24" s="98"/>
      <c r="S24" s="95"/>
      <c r="T24" s="83">
        <v>125</v>
      </c>
      <c r="U24" s="81"/>
      <c r="V24" s="98"/>
      <c r="W24" s="95"/>
      <c r="X24" s="83">
        <v>180</v>
      </c>
      <c r="Y24" s="81"/>
      <c r="Z24" s="98"/>
      <c r="AA24" s="81"/>
      <c r="AB24" s="83">
        <v>189</v>
      </c>
      <c r="AC24" s="81"/>
      <c r="AD24" s="98"/>
      <c r="AE24" s="81"/>
      <c r="AF24" s="83">
        <v>198</v>
      </c>
      <c r="AG24" s="81"/>
      <c r="AH24" s="98"/>
      <c r="AI24" s="81"/>
    </row>
    <row r="25" spans="1:35">
      <c r="A25" s="135"/>
      <c r="B25" s="136" t="s">
        <v>222</v>
      </c>
      <c r="C25" s="136"/>
      <c r="D25" s="83">
        <v>56</v>
      </c>
      <c r="E25" s="81"/>
      <c r="F25" s="83">
        <v>70</v>
      </c>
      <c r="G25" s="81"/>
      <c r="H25" s="83">
        <v>88</v>
      </c>
      <c r="I25" s="81"/>
      <c r="J25" s="83">
        <v>105</v>
      </c>
      <c r="K25" s="81"/>
      <c r="L25" s="83">
        <v>125</v>
      </c>
      <c r="M25" s="81"/>
      <c r="N25" s="98"/>
      <c r="O25" s="81"/>
      <c r="P25" s="83">
        <v>125</v>
      </c>
      <c r="Q25" s="81"/>
      <c r="R25" s="98"/>
      <c r="S25" s="95"/>
      <c r="T25" s="83">
        <v>125</v>
      </c>
      <c r="U25" s="81"/>
      <c r="V25" s="98"/>
      <c r="W25" s="95"/>
      <c r="X25" s="83">
        <v>180</v>
      </c>
      <c r="Y25" s="81"/>
      <c r="Z25" s="98"/>
      <c r="AA25" s="81"/>
      <c r="AB25" s="83">
        <v>198</v>
      </c>
      <c r="AC25" s="81"/>
      <c r="AD25" s="98"/>
      <c r="AE25" s="81"/>
      <c r="AF25" s="83">
        <v>198</v>
      </c>
      <c r="AG25" s="81"/>
      <c r="AH25" s="98"/>
      <c r="AI25" s="81"/>
    </row>
    <row r="26" spans="1:35">
      <c r="A26" s="136" t="s">
        <v>223</v>
      </c>
      <c r="B26" s="136"/>
      <c r="C26" s="136"/>
      <c r="D26" s="83" t="s">
        <v>203</v>
      </c>
      <c r="E26" s="81"/>
      <c r="F26" s="83" t="s">
        <v>203</v>
      </c>
      <c r="G26" s="81"/>
      <c r="H26" s="83" t="s">
        <v>203</v>
      </c>
      <c r="I26" s="81"/>
      <c r="J26" s="83" t="s">
        <v>203</v>
      </c>
      <c r="K26" s="81"/>
      <c r="L26" s="83" t="s">
        <v>203</v>
      </c>
      <c r="M26" s="81"/>
      <c r="N26" s="82">
        <v>6842</v>
      </c>
      <c r="O26" s="94" t="s">
        <v>244</v>
      </c>
      <c r="P26" s="83" t="s">
        <v>203</v>
      </c>
      <c r="Q26" s="81"/>
      <c r="R26" s="82">
        <v>6838</v>
      </c>
      <c r="S26" s="96" t="s">
        <v>244</v>
      </c>
      <c r="T26" s="84"/>
      <c r="U26" s="81"/>
      <c r="V26" s="82">
        <v>7542</v>
      </c>
      <c r="W26" s="96" t="s">
        <v>244</v>
      </c>
      <c r="X26" s="84"/>
      <c r="Y26" s="81"/>
      <c r="Z26" s="82">
        <v>7510</v>
      </c>
      <c r="AA26" s="94" t="s">
        <v>244</v>
      </c>
      <c r="AB26" s="84"/>
      <c r="AC26" s="81"/>
      <c r="AD26" s="82">
        <v>7468</v>
      </c>
      <c r="AE26" s="81" t="s">
        <v>244</v>
      </c>
      <c r="AF26" s="84"/>
      <c r="AG26" s="81"/>
      <c r="AH26" s="82">
        <v>7360</v>
      </c>
      <c r="AI26" s="81" t="s">
        <v>275</v>
      </c>
    </row>
    <row r="27" spans="1:35">
      <c r="A27" s="18"/>
      <c r="B27" s="18"/>
      <c r="C27" s="18"/>
      <c r="D27" s="18"/>
      <c r="E27" s="18"/>
      <c r="F27" s="18"/>
      <c r="G27" s="18"/>
      <c r="H27" s="18"/>
      <c r="I27" s="18"/>
      <c r="J27" s="18"/>
      <c r="K27" s="18"/>
      <c r="L27" s="18"/>
      <c r="M27" s="18"/>
      <c r="N27" s="79"/>
      <c r="O27" s="79"/>
      <c r="P27" s="18"/>
      <c r="Q27" s="18"/>
      <c r="R27" s="79"/>
      <c r="S27" s="79"/>
      <c r="T27" s="18"/>
      <c r="U27" s="18"/>
      <c r="V27" s="79"/>
      <c r="W27" s="79"/>
      <c r="X27" s="18"/>
      <c r="Y27" s="18"/>
      <c r="Z27" s="79"/>
      <c r="AA27" s="79"/>
      <c r="AB27" s="18"/>
      <c r="AC27" s="18"/>
      <c r="AD27" s="79"/>
      <c r="AE27" s="79"/>
      <c r="AF27" s="18"/>
      <c r="AG27" s="18"/>
      <c r="AH27" s="79"/>
      <c r="AI27" s="50"/>
    </row>
    <row r="28" spans="1:35" s="50" customFormat="1" ht="18.75" customHeight="1">
      <c r="A28" s="50" t="s">
        <v>254</v>
      </c>
    </row>
    <row r="29" spans="1:35">
      <c r="A29" s="50" t="s">
        <v>255</v>
      </c>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row>
  </sheetData>
  <mergeCells count="22">
    <mergeCell ref="A26:C26"/>
    <mergeCell ref="A13:A23"/>
    <mergeCell ref="B16:C16"/>
    <mergeCell ref="B17:C17"/>
    <mergeCell ref="B18:C18"/>
    <mergeCell ref="B19:C19"/>
    <mergeCell ref="B20:C20"/>
    <mergeCell ref="B21:C21"/>
    <mergeCell ref="B22:C22"/>
    <mergeCell ref="B23:C23"/>
    <mergeCell ref="A24:A25"/>
    <mergeCell ref="A5:A12"/>
    <mergeCell ref="B8:C8"/>
    <mergeCell ref="B9:C9"/>
    <mergeCell ref="B10:C10"/>
    <mergeCell ref="B11:C11"/>
    <mergeCell ref="B12:C12"/>
    <mergeCell ref="AF3:AI3"/>
    <mergeCell ref="B5:B7"/>
    <mergeCell ref="B13:B15"/>
    <mergeCell ref="B24:C24"/>
    <mergeCell ref="B25:C25"/>
  </mergeCells>
  <phoneticPr fontId="2"/>
  <pageMargins left="0.7" right="0.7" top="0.75" bottom="0.75" header="0.3" footer="0.3"/>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2021-09-26T09:21:20Z</dcterms:created>
  <dcterms:modified xsi:type="dcterms:W3CDTF">2022-08-04T01:49:37Z</dcterms:modified>
</cp:coreProperties>
</file>