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 defaultThemeVersion="124226"/>
  <xr:revisionPtr revIDLastSave="0" documentId="13_ncr:1_{9247D8B9-7FA9-4B2F-8EAB-33148C944A7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入湯税" sheetId="1" r:id="rId1"/>
  </sheets>
  <definedNames>
    <definedName name="_xlnm.Print_Area" localSheetId="0">入湯税!$A$1:$M$62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0" i="1" l="1"/>
  <c r="G60" i="1"/>
  <c r="F60" i="1"/>
  <c r="E60" i="1"/>
  <c r="D60" i="1"/>
  <c r="J60" i="1" s="1"/>
  <c r="C60" i="1"/>
  <c r="H59" i="1"/>
  <c r="G59" i="1"/>
  <c r="F59" i="1"/>
  <c r="E59" i="1"/>
  <c r="D59" i="1"/>
  <c r="C59" i="1"/>
  <c r="K58" i="1"/>
  <c r="J58" i="1"/>
  <c r="I58" i="1"/>
  <c r="K57" i="1"/>
  <c r="J57" i="1"/>
  <c r="I57" i="1"/>
  <c r="K56" i="1"/>
  <c r="J56" i="1"/>
  <c r="I56" i="1"/>
  <c r="K55" i="1"/>
  <c r="J55" i="1"/>
  <c r="I55" i="1"/>
  <c r="K54" i="1"/>
  <c r="J54" i="1"/>
  <c r="I54" i="1"/>
  <c r="K53" i="1"/>
  <c r="J53" i="1"/>
  <c r="I53" i="1"/>
  <c r="K52" i="1"/>
  <c r="J52" i="1"/>
  <c r="I52" i="1"/>
  <c r="K51" i="1"/>
  <c r="J51" i="1"/>
  <c r="I51" i="1"/>
  <c r="K50" i="1"/>
  <c r="J50" i="1"/>
  <c r="I50" i="1"/>
  <c r="K49" i="1"/>
  <c r="J49" i="1"/>
  <c r="I49" i="1"/>
  <c r="K48" i="1"/>
  <c r="J48" i="1"/>
  <c r="I48" i="1"/>
  <c r="K47" i="1"/>
  <c r="J47" i="1"/>
  <c r="I47" i="1"/>
  <c r="K41" i="1"/>
  <c r="J41" i="1"/>
  <c r="I41" i="1"/>
  <c r="K46" i="1"/>
  <c r="J46" i="1"/>
  <c r="I46" i="1"/>
  <c r="K45" i="1"/>
  <c r="J45" i="1"/>
  <c r="I45" i="1"/>
  <c r="K44" i="1"/>
  <c r="J44" i="1"/>
  <c r="I44" i="1"/>
  <c r="K43" i="1"/>
  <c r="J43" i="1"/>
  <c r="I43" i="1"/>
  <c r="K42" i="1"/>
  <c r="J42" i="1"/>
  <c r="I42" i="1"/>
  <c r="K40" i="1"/>
  <c r="J40" i="1"/>
  <c r="I40" i="1"/>
  <c r="K39" i="1"/>
  <c r="J39" i="1"/>
  <c r="I39" i="1"/>
  <c r="K38" i="1"/>
  <c r="J38" i="1"/>
  <c r="I38" i="1"/>
  <c r="K37" i="1"/>
  <c r="J37" i="1"/>
  <c r="I37" i="1"/>
  <c r="K36" i="1"/>
  <c r="J36" i="1"/>
  <c r="I36" i="1"/>
  <c r="K35" i="1"/>
  <c r="J35" i="1"/>
  <c r="I35" i="1"/>
  <c r="K34" i="1"/>
  <c r="J34" i="1"/>
  <c r="I34" i="1"/>
  <c r="K33" i="1"/>
  <c r="J33" i="1"/>
  <c r="I33" i="1"/>
  <c r="K32" i="1"/>
  <c r="J32" i="1"/>
  <c r="I32" i="1"/>
  <c r="K31" i="1"/>
  <c r="J31" i="1"/>
  <c r="I31" i="1"/>
  <c r="K30" i="1"/>
  <c r="J30" i="1"/>
  <c r="I30" i="1"/>
  <c r="K29" i="1"/>
  <c r="J29" i="1"/>
  <c r="I29" i="1"/>
  <c r="K28" i="1"/>
  <c r="J28" i="1"/>
  <c r="I28" i="1"/>
  <c r="K27" i="1"/>
  <c r="J27" i="1"/>
  <c r="I27" i="1"/>
  <c r="K26" i="1"/>
  <c r="J26" i="1"/>
  <c r="I26" i="1"/>
  <c r="K25" i="1"/>
  <c r="J25" i="1"/>
  <c r="I25" i="1"/>
  <c r="K24" i="1"/>
  <c r="J24" i="1"/>
  <c r="I24" i="1"/>
  <c r="K23" i="1"/>
  <c r="J23" i="1"/>
  <c r="I23" i="1"/>
  <c r="K22" i="1"/>
  <c r="J22" i="1"/>
  <c r="I22" i="1"/>
  <c r="K21" i="1"/>
  <c r="J21" i="1"/>
  <c r="I21" i="1"/>
  <c r="K20" i="1"/>
  <c r="J20" i="1"/>
  <c r="I20" i="1"/>
  <c r="K19" i="1"/>
  <c r="J19" i="1"/>
  <c r="I19" i="1"/>
  <c r="K18" i="1"/>
  <c r="J18" i="1"/>
  <c r="I18" i="1"/>
  <c r="K17" i="1"/>
  <c r="J17" i="1"/>
  <c r="I17" i="1"/>
  <c r="K16" i="1"/>
  <c r="J16" i="1"/>
  <c r="I16" i="1"/>
  <c r="K15" i="1"/>
  <c r="J15" i="1"/>
  <c r="I15" i="1"/>
  <c r="K14" i="1"/>
  <c r="J14" i="1"/>
  <c r="I14" i="1"/>
  <c r="K13" i="1"/>
  <c r="J13" i="1"/>
  <c r="I13" i="1"/>
  <c r="K12" i="1"/>
  <c r="J12" i="1"/>
  <c r="I12" i="1"/>
  <c r="K11" i="1"/>
  <c r="J11" i="1"/>
  <c r="I11" i="1"/>
  <c r="K10" i="1"/>
  <c r="J10" i="1"/>
  <c r="I10" i="1"/>
  <c r="K9" i="1"/>
  <c r="J9" i="1"/>
  <c r="I9" i="1"/>
  <c r="K8" i="1"/>
  <c r="J8" i="1"/>
  <c r="I8" i="1"/>
  <c r="K7" i="1"/>
  <c r="J7" i="1"/>
  <c r="I7" i="1"/>
  <c r="K6" i="1"/>
  <c r="J6" i="1"/>
  <c r="I6" i="1"/>
  <c r="K5" i="1"/>
  <c r="J5" i="1"/>
  <c r="I5" i="1"/>
  <c r="H61" i="1" l="1"/>
  <c r="K60" i="1"/>
  <c r="I60" i="1"/>
  <c r="J59" i="1"/>
  <c r="K59" i="1"/>
  <c r="F61" i="1"/>
  <c r="G61" i="1"/>
  <c r="E61" i="1"/>
  <c r="I59" i="1"/>
  <c r="D61" i="1"/>
  <c r="C61" i="1"/>
  <c r="K61" i="1" l="1"/>
  <c r="J61" i="1"/>
  <c r="I61" i="1"/>
</calcChain>
</file>

<file path=xl/sharedStrings.xml><?xml version="1.0" encoding="utf-8"?>
<sst xmlns="http://schemas.openxmlformats.org/spreadsheetml/2006/main" count="135" uniqueCount="73">
  <si>
    <t>（単位：千円、％）</t>
  </si>
  <si>
    <t>合        計</t>
  </si>
  <si>
    <t>現年課税分</t>
  </si>
  <si>
    <t>滞納繰越分</t>
  </si>
  <si>
    <t>現年分</t>
  </si>
  <si>
    <t>滞納分</t>
  </si>
  <si>
    <t>木更津市</t>
  </si>
  <si>
    <t>習志野市</t>
  </si>
  <si>
    <t>八千代市</t>
  </si>
  <si>
    <t>我孫子市</t>
  </si>
  <si>
    <t>鎌ケ谷市</t>
  </si>
  <si>
    <t>四街道市</t>
  </si>
  <si>
    <t>袖ケ浦市</t>
  </si>
  <si>
    <t>酒々井町</t>
  </si>
  <si>
    <t>九十九里町</t>
  </si>
  <si>
    <t>大多喜町</t>
  </si>
  <si>
    <t xml:space="preserve"> 市　　  計</t>
  </si>
  <si>
    <t xml:space="preserve"> 町　村　計</t>
  </si>
  <si>
    <t xml:space="preserve"> 県　　  計</t>
  </si>
  <si>
    <t>入湯税</t>
    <rPh sb="0" eb="2">
      <t>ニュウトウ</t>
    </rPh>
    <rPh sb="2" eb="3">
      <t>ゼイ</t>
    </rPh>
    <phoneticPr fontId="2"/>
  </si>
  <si>
    <t xml:space="preserve">     調        定        済        額</t>
  </si>
  <si>
    <t xml:space="preserve">     収        入        済        額</t>
  </si>
  <si>
    <t>南房総市</t>
  </si>
  <si>
    <t>いすみ市</t>
  </si>
  <si>
    <t>横芝光町</t>
  </si>
  <si>
    <t>－</t>
  </si>
  <si>
    <t>徴収率</t>
    <phoneticPr fontId="3"/>
  </si>
  <si>
    <t>徴収率推移</t>
    <phoneticPr fontId="3"/>
  </si>
  <si>
    <t>合  計</t>
    <phoneticPr fontId="3"/>
  </si>
  <si>
    <t>千　葉　市</t>
    <phoneticPr fontId="3"/>
  </si>
  <si>
    <t>銚　子　市</t>
    <phoneticPr fontId="3"/>
  </si>
  <si>
    <t>市　川　市</t>
    <phoneticPr fontId="3"/>
  </si>
  <si>
    <t>船　橋　市</t>
    <phoneticPr fontId="3"/>
  </si>
  <si>
    <t>館　山　市</t>
    <phoneticPr fontId="3"/>
  </si>
  <si>
    <t>松　戸　市</t>
    <phoneticPr fontId="3"/>
  </si>
  <si>
    <t>野　田　市</t>
    <phoneticPr fontId="3"/>
  </si>
  <si>
    <t>茂　原　市</t>
    <phoneticPr fontId="3"/>
  </si>
  <si>
    <t>成　田　市</t>
    <phoneticPr fontId="3"/>
  </si>
  <si>
    <t>佐　倉　市</t>
    <phoneticPr fontId="3"/>
  </si>
  <si>
    <t>東　金　市</t>
    <phoneticPr fontId="3"/>
  </si>
  <si>
    <t>旭　　　市</t>
    <phoneticPr fontId="3"/>
  </si>
  <si>
    <t>柏　　　市</t>
    <phoneticPr fontId="3"/>
  </si>
  <si>
    <t>勝　浦　市</t>
    <phoneticPr fontId="3"/>
  </si>
  <si>
    <t>市　原　市</t>
    <phoneticPr fontId="3"/>
  </si>
  <si>
    <t>流　山　市</t>
    <phoneticPr fontId="3"/>
  </si>
  <si>
    <t>鴨　川　市</t>
    <phoneticPr fontId="3"/>
  </si>
  <si>
    <t>君　津　市</t>
    <phoneticPr fontId="3"/>
  </si>
  <si>
    <t>富　津　市</t>
    <phoneticPr fontId="3"/>
  </si>
  <si>
    <t>浦　安　市</t>
    <phoneticPr fontId="3"/>
  </si>
  <si>
    <t>八　街　市</t>
    <phoneticPr fontId="3"/>
  </si>
  <si>
    <t>印　西　市</t>
    <phoneticPr fontId="3"/>
  </si>
  <si>
    <t>白　井　市</t>
    <phoneticPr fontId="3"/>
  </si>
  <si>
    <t>富　里　市</t>
    <phoneticPr fontId="3"/>
  </si>
  <si>
    <t>匝　瑳　市</t>
    <phoneticPr fontId="3"/>
  </si>
  <si>
    <t>香　取　市</t>
    <phoneticPr fontId="3"/>
  </si>
  <si>
    <t>山　武　市</t>
    <phoneticPr fontId="3"/>
  </si>
  <si>
    <t>栄　　　町</t>
    <phoneticPr fontId="3"/>
  </si>
  <si>
    <t>神　崎　町</t>
    <phoneticPr fontId="3"/>
  </si>
  <si>
    <t>多　古　町</t>
    <phoneticPr fontId="3"/>
  </si>
  <si>
    <t>東　庄　町</t>
    <phoneticPr fontId="3"/>
  </si>
  <si>
    <t>芝　山　町</t>
    <phoneticPr fontId="3"/>
  </si>
  <si>
    <t>一　宮　町</t>
    <phoneticPr fontId="3"/>
  </si>
  <si>
    <t>睦　沢　町</t>
    <phoneticPr fontId="3"/>
  </si>
  <si>
    <t>長　生　村</t>
    <phoneticPr fontId="3"/>
  </si>
  <si>
    <t>白　子　町</t>
    <phoneticPr fontId="3"/>
  </si>
  <si>
    <t>長　柄　町</t>
    <phoneticPr fontId="3"/>
  </si>
  <si>
    <t>長　南　町</t>
    <phoneticPr fontId="3"/>
  </si>
  <si>
    <t>御　宿　町</t>
    <phoneticPr fontId="3"/>
  </si>
  <si>
    <t>鋸　南　町</t>
    <phoneticPr fontId="3"/>
  </si>
  <si>
    <t>大網白里市</t>
    <rPh sb="4" eb="5">
      <t>シ</t>
    </rPh>
    <phoneticPr fontId="2"/>
  </si>
  <si>
    <t>３－７表  令和６年度税目別徴収実績（「令和６年度決算統計」第６表）</t>
    <rPh sb="6" eb="8">
      <t>レイワ</t>
    </rPh>
    <rPh sb="20" eb="22">
      <t>レイワ</t>
    </rPh>
    <phoneticPr fontId="3"/>
  </si>
  <si>
    <t>５年度</t>
  </si>
  <si>
    <t>４年度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</si>
</sst>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8" x14ac:knownFonts="1">
    <font>
      <sz val="14"/>
      <name val="HG丸ｺﾞｼｯｸM-PRO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7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8"/>
      </right>
      <top style="double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39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40" applyNumberFormat="0" applyFont="0" applyAlignment="0" applyProtection="0">
      <alignment vertical="center"/>
    </xf>
    <xf numFmtId="0" fontId="12" fillId="0" borderId="41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42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6" fillId="0" borderId="43" applyNumberFormat="0" applyFill="0" applyAlignment="0" applyProtection="0">
      <alignment vertical="center"/>
    </xf>
    <xf numFmtId="0" fontId="17" fillId="0" borderId="44" applyNumberFormat="0" applyFill="0" applyAlignment="0" applyProtection="0">
      <alignment vertical="center"/>
    </xf>
    <xf numFmtId="0" fontId="18" fillId="0" borderId="4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6" applyNumberFormat="0" applyFill="0" applyAlignment="0" applyProtection="0">
      <alignment vertical="center"/>
    </xf>
    <xf numFmtId="0" fontId="20" fillId="30" borderId="4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42" applyNumberFormat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3" fillId="32" borderId="0" applyNumberFormat="0" applyBorder="0" applyAlignment="0" applyProtection="0">
      <alignment vertical="center"/>
    </xf>
  </cellStyleXfs>
  <cellXfs count="74"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alignment shrinkToFit="1"/>
      <protection locked="0"/>
    </xf>
    <xf numFmtId="0" fontId="6" fillId="0" borderId="0" xfId="0" applyFont="1" applyProtection="1">
      <protection locked="0"/>
    </xf>
    <xf numFmtId="0" fontId="6" fillId="0" borderId="0" xfId="0" applyFont="1"/>
    <xf numFmtId="38" fontId="24" fillId="0" borderId="0" xfId="33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1" xfId="0" applyFont="1" applyBorder="1" applyAlignment="1">
      <alignment vertical="center" shrinkToFit="1"/>
    </xf>
    <xf numFmtId="0" fontId="25" fillId="0" borderId="2" xfId="0" applyFont="1" applyBorder="1" applyAlignment="1">
      <alignment vertical="center" shrinkToFit="1"/>
    </xf>
    <xf numFmtId="0" fontId="25" fillId="0" borderId="3" xfId="0" applyFont="1" applyBorder="1" applyAlignment="1">
      <alignment vertical="center" shrinkToFit="1"/>
    </xf>
    <xf numFmtId="0" fontId="25" fillId="0" borderId="4" xfId="0" applyFont="1" applyBorder="1" applyAlignment="1">
      <alignment vertical="center" shrinkToFit="1"/>
    </xf>
    <xf numFmtId="38" fontId="25" fillId="0" borderId="30" xfId="33" applyFont="1" applyBorder="1" applyAlignment="1">
      <alignment horizontal="center" vertical="center" shrinkToFit="1"/>
    </xf>
    <xf numFmtId="38" fontId="25" fillId="0" borderId="29" xfId="33" applyFont="1" applyBorder="1" applyAlignment="1">
      <alignment horizontal="center" vertical="center" shrinkToFit="1"/>
    </xf>
    <xf numFmtId="38" fontId="25" fillId="0" borderId="7" xfId="33" applyFont="1" applyBorder="1" applyAlignment="1">
      <alignment horizontal="center" vertical="center" shrinkToFit="1"/>
    </xf>
    <xf numFmtId="38" fontId="25" fillId="0" borderId="5" xfId="33" applyFont="1" applyBorder="1" applyAlignment="1">
      <alignment horizontal="center" vertical="center" shrinkToFit="1"/>
    </xf>
    <xf numFmtId="38" fontId="25" fillId="0" borderId="6" xfId="33" applyFont="1" applyBorder="1" applyAlignment="1">
      <alignment horizontal="center" vertical="center" shrinkToFit="1"/>
    </xf>
    <xf numFmtId="0" fontId="25" fillId="0" borderId="8" xfId="0" applyFont="1" applyBorder="1" applyAlignment="1">
      <alignment horizontal="center" vertical="center" shrinkToFit="1"/>
    </xf>
    <xf numFmtId="0" fontId="25" fillId="0" borderId="9" xfId="0" applyFont="1" applyBorder="1" applyAlignment="1">
      <alignment horizontal="center" vertical="center" shrinkToFit="1"/>
    </xf>
    <xf numFmtId="0" fontId="25" fillId="0" borderId="11" xfId="0" applyFont="1" applyBorder="1"/>
    <xf numFmtId="38" fontId="25" fillId="0" borderId="12" xfId="33" applyFont="1" applyBorder="1" applyAlignment="1">
      <alignment horizontal="center"/>
    </xf>
    <xf numFmtId="0" fontId="25" fillId="0" borderId="16" xfId="0" applyFont="1" applyBorder="1"/>
    <xf numFmtId="38" fontId="25" fillId="0" borderId="17" xfId="33" applyFont="1" applyBorder="1" applyAlignment="1">
      <alignment horizontal="center"/>
    </xf>
    <xf numFmtId="38" fontId="25" fillId="0" borderId="21" xfId="33" applyFont="1" applyBorder="1" applyAlignment="1">
      <alignment horizontal="center" shrinkToFit="1"/>
    </xf>
    <xf numFmtId="0" fontId="25" fillId="0" borderId="22" xfId="0" applyFont="1" applyBorder="1" applyAlignment="1">
      <alignment shrinkToFit="1"/>
    </xf>
    <xf numFmtId="0" fontId="25" fillId="0" borderId="23" xfId="0" applyFont="1" applyBorder="1" applyAlignment="1">
      <alignment horizontal="center" shrinkToFit="1"/>
    </xf>
    <xf numFmtId="0" fontId="25" fillId="0" borderId="1" xfId="0" applyFont="1" applyBorder="1" applyAlignment="1">
      <alignment shrinkToFit="1"/>
    </xf>
    <xf numFmtId="0" fontId="25" fillId="0" borderId="2" xfId="0" applyFont="1" applyBorder="1" applyAlignment="1">
      <alignment horizontal="center" shrinkToFit="1"/>
    </xf>
    <xf numFmtId="0" fontId="25" fillId="0" borderId="26" xfId="0" applyFont="1" applyBorder="1" applyAlignment="1">
      <alignment shrinkToFit="1"/>
    </xf>
    <xf numFmtId="0" fontId="25" fillId="0" borderId="25" xfId="0" applyFont="1" applyBorder="1" applyAlignment="1">
      <alignment horizontal="center" shrinkToFit="1"/>
    </xf>
    <xf numFmtId="0" fontId="25" fillId="0" borderId="0" xfId="0" applyFont="1" applyAlignment="1">
      <alignment shrinkToFit="1"/>
    </xf>
    <xf numFmtId="0" fontId="25" fillId="0" borderId="0" xfId="0" applyFont="1" applyAlignment="1">
      <alignment horizontal="center" shrinkToFit="1"/>
    </xf>
    <xf numFmtId="0" fontId="25" fillId="0" borderId="5" xfId="0" applyFont="1" applyBorder="1" applyAlignment="1">
      <alignment horizontal="center" vertical="center" shrinkToFit="1"/>
    </xf>
    <xf numFmtId="0" fontId="25" fillId="0" borderId="10" xfId="0" applyFont="1" applyBorder="1" applyAlignment="1">
      <alignment horizontal="center" vertical="center" shrinkToFit="1"/>
    </xf>
    <xf numFmtId="38" fontId="26" fillId="0" borderId="0" xfId="34" applyFont="1" applyFill="1" applyAlignment="1"/>
    <xf numFmtId="38" fontId="26" fillId="0" borderId="31" xfId="34" applyFont="1" applyFill="1" applyBorder="1" applyAlignment="1"/>
    <xf numFmtId="38" fontId="26" fillId="0" borderId="32" xfId="34" applyFont="1" applyFill="1" applyBorder="1" applyAlignment="1"/>
    <xf numFmtId="38" fontId="26" fillId="0" borderId="33" xfId="34" applyFont="1" applyFill="1" applyBorder="1" applyAlignment="1"/>
    <xf numFmtId="176" fontId="26" fillId="0" borderId="13" xfId="0" applyNumberFormat="1" applyFont="1" applyBorder="1" applyAlignment="1">
      <alignment horizontal="right"/>
    </xf>
    <xf numFmtId="176" fontId="26" fillId="0" borderId="14" xfId="0" applyNumberFormat="1" applyFont="1" applyBorder="1" applyAlignment="1">
      <alignment horizontal="right"/>
    </xf>
    <xf numFmtId="176" fontId="26" fillId="0" borderId="15" xfId="0" applyNumberFormat="1" applyFont="1" applyBorder="1" applyAlignment="1">
      <alignment horizontal="right"/>
    </xf>
    <xf numFmtId="38" fontId="26" fillId="0" borderId="34" xfId="34" applyFont="1" applyFill="1" applyBorder="1" applyAlignment="1"/>
    <xf numFmtId="38" fontId="26" fillId="0" borderId="19" xfId="34" applyFont="1" applyFill="1" applyBorder="1" applyAlignment="1"/>
    <xf numFmtId="38" fontId="26" fillId="0" borderId="35" xfId="34" applyFont="1" applyFill="1" applyBorder="1" applyAlignment="1"/>
    <xf numFmtId="38" fontId="26" fillId="0" borderId="18" xfId="34" applyFont="1" applyFill="1" applyBorder="1" applyAlignment="1"/>
    <xf numFmtId="38" fontId="26" fillId="0" borderId="25" xfId="34" applyFont="1" applyFill="1" applyBorder="1" applyAlignment="1"/>
    <xf numFmtId="176" fontId="26" fillId="0" borderId="18" xfId="0" applyNumberFormat="1" applyFont="1" applyBorder="1" applyAlignment="1">
      <alignment horizontal="right"/>
    </xf>
    <xf numFmtId="176" fontId="26" fillId="0" borderId="19" xfId="0" applyNumberFormat="1" applyFont="1" applyBorder="1" applyAlignment="1">
      <alignment horizontal="right"/>
    </xf>
    <xf numFmtId="176" fontId="26" fillId="0" borderId="20" xfId="0" applyNumberFormat="1" applyFont="1" applyBorder="1" applyAlignment="1">
      <alignment horizontal="right"/>
    </xf>
    <xf numFmtId="38" fontId="26" fillId="0" borderId="36" xfId="34" applyFont="1" applyFill="1" applyBorder="1" applyAlignment="1"/>
    <xf numFmtId="38" fontId="26" fillId="0" borderId="37" xfId="34" applyFont="1" applyFill="1" applyBorder="1" applyAlignment="1"/>
    <xf numFmtId="176" fontId="26" fillId="0" borderId="27" xfId="0" applyNumberFormat="1" applyFont="1" applyBorder="1" applyAlignment="1">
      <alignment horizontal="right"/>
    </xf>
    <xf numFmtId="38" fontId="26" fillId="0" borderId="13" xfId="33" applyFont="1" applyBorder="1" applyAlignment="1"/>
    <xf numFmtId="38" fontId="26" fillId="0" borderId="14" xfId="33" applyFont="1" applyBorder="1" applyAlignment="1"/>
    <xf numFmtId="38" fontId="26" fillId="0" borderId="15" xfId="33" applyFont="1" applyBorder="1" applyAlignment="1"/>
    <xf numFmtId="38" fontId="26" fillId="0" borderId="24" xfId="33" applyFont="1" applyBorder="1" applyAlignment="1"/>
    <xf numFmtId="176" fontId="26" fillId="0" borderId="28" xfId="0" applyNumberFormat="1" applyFont="1" applyBorder="1" applyAlignment="1">
      <alignment horizontal="right"/>
    </xf>
    <xf numFmtId="38" fontId="26" fillId="0" borderId="18" xfId="33" applyFont="1" applyBorder="1" applyAlignment="1"/>
    <xf numFmtId="38" fontId="26" fillId="0" borderId="19" xfId="33" applyFont="1" applyBorder="1" applyAlignment="1"/>
    <xf numFmtId="38" fontId="26" fillId="0" borderId="20" xfId="33" applyFont="1" applyBorder="1" applyAlignment="1"/>
    <xf numFmtId="38" fontId="26" fillId="0" borderId="25" xfId="33" applyFont="1" applyBorder="1" applyAlignment="1"/>
    <xf numFmtId="38" fontId="27" fillId="0" borderId="0" xfId="33" applyFont="1" applyBorder="1" applyAlignment="1"/>
    <xf numFmtId="176" fontId="27" fillId="0" borderId="0" xfId="0" applyNumberFormat="1" applyFont="1"/>
    <xf numFmtId="0" fontId="25" fillId="0" borderId="34" xfId="0" applyFont="1" applyBorder="1" applyAlignment="1">
      <alignment horizontal="distributed" vertical="center" justifyLastLine="1" shrinkToFit="1"/>
    </xf>
    <xf numFmtId="0" fontId="25" fillId="0" borderId="35" xfId="0" applyFont="1" applyBorder="1" applyAlignment="1">
      <alignment horizontal="distributed" vertical="center" justifyLastLine="1" shrinkToFit="1"/>
    </xf>
    <xf numFmtId="0" fontId="25" fillId="0" borderId="25" xfId="0" applyFont="1" applyBorder="1" applyAlignment="1">
      <alignment horizontal="distributed" vertical="center" justifyLastLine="1" shrinkToFit="1"/>
    </xf>
    <xf numFmtId="0" fontId="24" fillId="0" borderId="38" xfId="0" applyFont="1" applyBorder="1" applyAlignment="1">
      <alignment horizontal="right" vertical="center"/>
    </xf>
    <xf numFmtId="0" fontId="1" fillId="0" borderId="38" xfId="0" applyFont="1" applyBorder="1" applyAlignment="1" applyProtection="1">
      <alignment vertical="center"/>
      <protection locked="0"/>
    </xf>
    <xf numFmtId="0" fontId="24" fillId="0" borderId="0" xfId="0" applyFont="1" applyAlignment="1">
      <alignment horizontal="left"/>
    </xf>
    <xf numFmtId="0" fontId="24" fillId="0" borderId="38" xfId="0" applyFont="1" applyBorder="1" applyAlignment="1">
      <alignment horizontal="left" vertical="center"/>
    </xf>
    <xf numFmtId="0" fontId="25" fillId="0" borderId="18" xfId="0" applyFont="1" applyBorder="1" applyAlignment="1">
      <alignment horizontal="distributed" vertical="center" justifyLastLine="1" shrinkToFit="1"/>
    </xf>
    <xf numFmtId="0" fontId="25" fillId="0" borderId="19" xfId="0" applyFont="1" applyBorder="1" applyAlignment="1">
      <alignment horizontal="distributed" vertical="center" justifyLastLine="1" shrinkToFit="1"/>
    </xf>
    <xf numFmtId="38" fontId="25" fillId="0" borderId="34" xfId="33" applyFont="1" applyBorder="1" applyAlignment="1">
      <alignment horizontal="center" vertical="center" shrinkToFit="1"/>
    </xf>
    <xf numFmtId="38" fontId="25" fillId="0" borderId="35" xfId="33" applyFont="1" applyBorder="1" applyAlignment="1">
      <alignment horizontal="center" vertical="center" shrinkToFit="1"/>
    </xf>
    <xf numFmtId="38" fontId="25" fillId="0" borderId="25" xfId="33" applyFont="1" applyBorder="1" applyAlignment="1">
      <alignment horizontal="center" vertical="center" shrinkToFit="1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 2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 3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autoPageBreaks="0"/>
  </sheetPr>
  <dimension ref="A1:N157"/>
  <sheetViews>
    <sheetView showGridLines="0" tabSelected="1" showOutlineSymbols="0" view="pageBreakPreview" zoomScale="80" zoomScaleNormal="75" zoomScaleSheetLayoutView="80" workbookViewId="0">
      <selection sqref="A1:M1"/>
    </sheetView>
  </sheetViews>
  <sheetFormatPr defaultColWidth="10.703125" defaultRowHeight="23.4" x14ac:dyDescent="0.3"/>
  <cols>
    <col min="1" max="1" width="2.9375" style="4" customWidth="1"/>
    <col min="2" max="2" width="8" style="4" customWidth="1"/>
    <col min="3" max="8" width="8.64453125" style="4" customWidth="1"/>
    <col min="9" max="13" width="5.64453125" style="4" customWidth="1"/>
    <col min="14" max="16384" width="10.703125" style="4"/>
  </cols>
  <sheetData>
    <row r="1" spans="1:13" s="1" customFormat="1" ht="23.25" customHeight="1" x14ac:dyDescent="0.25">
      <c r="A1" s="67" t="s">
        <v>70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s="1" customFormat="1" ht="23.25" customHeight="1" x14ac:dyDescent="0.25">
      <c r="A2" s="68" t="s">
        <v>19</v>
      </c>
      <c r="B2" s="68"/>
      <c r="C2" s="68"/>
      <c r="D2" s="5"/>
      <c r="E2" s="5"/>
      <c r="F2" s="5"/>
      <c r="G2" s="5"/>
      <c r="H2" s="5"/>
      <c r="I2" s="6"/>
      <c r="J2" s="6"/>
      <c r="K2" s="65" t="s">
        <v>0</v>
      </c>
      <c r="L2" s="66"/>
      <c r="M2" s="66"/>
    </row>
    <row r="3" spans="1:13" s="2" customFormat="1" ht="24.75" customHeight="1" x14ac:dyDescent="0.2">
      <c r="A3" s="7"/>
      <c r="B3" s="8"/>
      <c r="C3" s="71" t="s">
        <v>20</v>
      </c>
      <c r="D3" s="72"/>
      <c r="E3" s="73"/>
      <c r="F3" s="71" t="s">
        <v>21</v>
      </c>
      <c r="G3" s="72"/>
      <c r="H3" s="73"/>
      <c r="I3" s="62" t="s">
        <v>26</v>
      </c>
      <c r="J3" s="63"/>
      <c r="K3" s="64"/>
      <c r="L3" s="69" t="s">
        <v>27</v>
      </c>
      <c r="M3" s="70"/>
    </row>
    <row r="4" spans="1:13" s="2" customFormat="1" ht="24.75" customHeight="1" thickBot="1" x14ac:dyDescent="0.25">
      <c r="A4" s="9"/>
      <c r="B4" s="10"/>
      <c r="C4" s="11" t="s">
        <v>2</v>
      </c>
      <c r="D4" s="12" t="s">
        <v>3</v>
      </c>
      <c r="E4" s="13" t="s">
        <v>1</v>
      </c>
      <c r="F4" s="14" t="s">
        <v>2</v>
      </c>
      <c r="G4" s="15" t="s">
        <v>3</v>
      </c>
      <c r="H4" s="13" t="s">
        <v>1</v>
      </c>
      <c r="I4" s="16" t="s">
        <v>4</v>
      </c>
      <c r="J4" s="17" t="s">
        <v>5</v>
      </c>
      <c r="K4" s="17" t="s">
        <v>28</v>
      </c>
      <c r="L4" s="31" t="s">
        <v>71</v>
      </c>
      <c r="M4" s="32" t="s">
        <v>72</v>
      </c>
    </row>
    <row r="5" spans="1:13" s="2" customFormat="1" ht="24.75" customHeight="1" thickTop="1" x14ac:dyDescent="0.25">
      <c r="A5" s="18">
        <v>1</v>
      </c>
      <c r="B5" s="19" t="s">
        <v>29</v>
      </c>
      <c r="C5" s="33">
        <v>7579</v>
      </c>
      <c r="D5" s="34">
        <v>0</v>
      </c>
      <c r="E5" s="33">
        <v>7579</v>
      </c>
      <c r="F5" s="35">
        <v>7579</v>
      </c>
      <c r="G5" s="36">
        <v>0</v>
      </c>
      <c r="H5" s="33">
        <v>7579</v>
      </c>
      <c r="I5" s="37">
        <f t="shared" ref="I5:K36" si="0">IF(C5=0,"－",ROUND(+F5/C5*100,1))</f>
        <v>100</v>
      </c>
      <c r="J5" s="38" t="str">
        <f t="shared" si="0"/>
        <v>－</v>
      </c>
      <c r="K5" s="39">
        <f t="shared" si="0"/>
        <v>100</v>
      </c>
      <c r="L5" s="38">
        <v>100</v>
      </c>
      <c r="M5" s="38">
        <v>100</v>
      </c>
    </row>
    <row r="6" spans="1:13" s="2" customFormat="1" ht="24.75" customHeight="1" x14ac:dyDescent="0.25">
      <c r="A6" s="20">
        <v>2</v>
      </c>
      <c r="B6" s="21" t="s">
        <v>30</v>
      </c>
      <c r="C6" s="40">
        <v>16131</v>
      </c>
      <c r="D6" s="41">
        <v>0</v>
      </c>
      <c r="E6" s="42">
        <v>16131</v>
      </c>
      <c r="F6" s="43">
        <v>16131</v>
      </c>
      <c r="G6" s="41">
        <v>0</v>
      </c>
      <c r="H6" s="44">
        <v>16131</v>
      </c>
      <c r="I6" s="45">
        <f t="shared" si="0"/>
        <v>100</v>
      </c>
      <c r="J6" s="46" t="str">
        <f t="shared" si="0"/>
        <v>－</v>
      </c>
      <c r="K6" s="47">
        <f t="shared" si="0"/>
        <v>100</v>
      </c>
      <c r="L6" s="46">
        <v>100</v>
      </c>
      <c r="M6" s="46">
        <v>100</v>
      </c>
    </row>
    <row r="7" spans="1:13" s="2" customFormat="1" ht="24.75" customHeight="1" x14ac:dyDescent="0.25">
      <c r="A7" s="20">
        <v>3</v>
      </c>
      <c r="B7" s="21" t="s">
        <v>31</v>
      </c>
      <c r="C7" s="40">
        <v>0</v>
      </c>
      <c r="D7" s="41">
        <v>0</v>
      </c>
      <c r="E7" s="42">
        <v>0</v>
      </c>
      <c r="F7" s="43">
        <v>0</v>
      </c>
      <c r="G7" s="41">
        <v>0</v>
      </c>
      <c r="H7" s="44">
        <v>0</v>
      </c>
      <c r="I7" s="45" t="str">
        <f t="shared" si="0"/>
        <v>－</v>
      </c>
      <c r="J7" s="46" t="str">
        <f t="shared" si="0"/>
        <v>－</v>
      </c>
      <c r="K7" s="47" t="str">
        <f t="shared" si="0"/>
        <v>－</v>
      </c>
      <c r="L7" s="46" t="s">
        <v>25</v>
      </c>
      <c r="M7" s="46" t="s">
        <v>25</v>
      </c>
    </row>
    <row r="8" spans="1:13" s="2" customFormat="1" ht="24.75" customHeight="1" x14ac:dyDescent="0.25">
      <c r="A8" s="20">
        <v>4</v>
      </c>
      <c r="B8" s="21" t="s">
        <v>32</v>
      </c>
      <c r="C8" s="40">
        <v>3401</v>
      </c>
      <c r="D8" s="41">
        <v>0</v>
      </c>
      <c r="E8" s="42">
        <v>3401</v>
      </c>
      <c r="F8" s="43">
        <v>3401</v>
      </c>
      <c r="G8" s="41">
        <v>0</v>
      </c>
      <c r="H8" s="44">
        <v>3401</v>
      </c>
      <c r="I8" s="45">
        <f t="shared" si="0"/>
        <v>100</v>
      </c>
      <c r="J8" s="46" t="str">
        <f t="shared" si="0"/>
        <v>－</v>
      </c>
      <c r="K8" s="47">
        <f t="shared" si="0"/>
        <v>100</v>
      </c>
      <c r="L8" s="46">
        <v>100</v>
      </c>
      <c r="M8" s="46">
        <v>100</v>
      </c>
    </row>
    <row r="9" spans="1:13" s="2" customFormat="1" ht="24.75" customHeight="1" x14ac:dyDescent="0.25">
      <c r="A9" s="20">
        <v>5</v>
      </c>
      <c r="B9" s="21" t="s">
        <v>33</v>
      </c>
      <c r="C9" s="40">
        <v>33320</v>
      </c>
      <c r="D9" s="41">
        <v>0</v>
      </c>
      <c r="E9" s="42">
        <v>33320</v>
      </c>
      <c r="F9" s="43">
        <v>33320</v>
      </c>
      <c r="G9" s="41">
        <v>0</v>
      </c>
      <c r="H9" s="44">
        <v>33320</v>
      </c>
      <c r="I9" s="45">
        <f t="shared" si="0"/>
        <v>100</v>
      </c>
      <c r="J9" s="46" t="str">
        <f t="shared" si="0"/>
        <v>－</v>
      </c>
      <c r="K9" s="47">
        <f t="shared" si="0"/>
        <v>100</v>
      </c>
      <c r="L9" s="46">
        <v>100</v>
      </c>
      <c r="M9" s="46">
        <v>100</v>
      </c>
    </row>
    <row r="10" spans="1:13" s="2" customFormat="1" ht="24.75" customHeight="1" x14ac:dyDescent="0.25">
      <c r="A10" s="20">
        <v>6</v>
      </c>
      <c r="B10" s="21" t="s">
        <v>6</v>
      </c>
      <c r="C10" s="40">
        <v>38972</v>
      </c>
      <c r="D10" s="41">
        <v>0</v>
      </c>
      <c r="E10" s="42">
        <v>38972</v>
      </c>
      <c r="F10" s="43">
        <v>38972</v>
      </c>
      <c r="G10" s="41">
        <v>0</v>
      </c>
      <c r="H10" s="44">
        <v>38972</v>
      </c>
      <c r="I10" s="45">
        <f t="shared" si="0"/>
        <v>100</v>
      </c>
      <c r="J10" s="46" t="str">
        <f t="shared" si="0"/>
        <v>－</v>
      </c>
      <c r="K10" s="47">
        <f t="shared" si="0"/>
        <v>100</v>
      </c>
      <c r="L10" s="46">
        <v>100</v>
      </c>
      <c r="M10" s="46">
        <v>100</v>
      </c>
    </row>
    <row r="11" spans="1:13" s="2" customFormat="1" ht="24.75" customHeight="1" x14ac:dyDescent="0.25">
      <c r="A11" s="20">
        <v>7</v>
      </c>
      <c r="B11" s="21" t="s">
        <v>34</v>
      </c>
      <c r="C11" s="40">
        <v>0</v>
      </c>
      <c r="D11" s="41">
        <v>0</v>
      </c>
      <c r="E11" s="42">
        <v>0</v>
      </c>
      <c r="F11" s="43">
        <v>0</v>
      </c>
      <c r="G11" s="41">
        <v>0</v>
      </c>
      <c r="H11" s="44">
        <v>0</v>
      </c>
      <c r="I11" s="45" t="str">
        <f t="shared" si="0"/>
        <v>－</v>
      </c>
      <c r="J11" s="46" t="str">
        <f t="shared" si="0"/>
        <v>－</v>
      </c>
      <c r="K11" s="47" t="str">
        <f t="shared" si="0"/>
        <v>－</v>
      </c>
      <c r="L11" s="46" t="s">
        <v>25</v>
      </c>
      <c r="M11" s="46" t="s">
        <v>25</v>
      </c>
    </row>
    <row r="12" spans="1:13" s="2" customFormat="1" ht="24.75" customHeight="1" x14ac:dyDescent="0.25">
      <c r="A12" s="20">
        <v>8</v>
      </c>
      <c r="B12" s="21" t="s">
        <v>35</v>
      </c>
      <c r="C12" s="40">
        <v>0</v>
      </c>
      <c r="D12" s="41">
        <v>0</v>
      </c>
      <c r="E12" s="42">
        <v>0</v>
      </c>
      <c r="F12" s="43">
        <v>0</v>
      </c>
      <c r="G12" s="41">
        <v>0</v>
      </c>
      <c r="H12" s="44">
        <v>0</v>
      </c>
      <c r="I12" s="45" t="str">
        <f t="shared" si="0"/>
        <v>－</v>
      </c>
      <c r="J12" s="46" t="str">
        <f t="shared" si="0"/>
        <v>－</v>
      </c>
      <c r="K12" s="47" t="str">
        <f t="shared" si="0"/>
        <v>－</v>
      </c>
      <c r="L12" s="46" t="s">
        <v>25</v>
      </c>
      <c r="M12" s="46" t="s">
        <v>25</v>
      </c>
    </row>
    <row r="13" spans="1:13" s="2" customFormat="1" ht="24.75" customHeight="1" x14ac:dyDescent="0.25">
      <c r="A13" s="20">
        <v>9</v>
      </c>
      <c r="B13" s="21" t="s">
        <v>36</v>
      </c>
      <c r="C13" s="40">
        <v>201</v>
      </c>
      <c r="D13" s="41">
        <v>0</v>
      </c>
      <c r="E13" s="42">
        <v>201</v>
      </c>
      <c r="F13" s="43">
        <v>201</v>
      </c>
      <c r="G13" s="41">
        <v>0</v>
      </c>
      <c r="H13" s="44">
        <v>201</v>
      </c>
      <c r="I13" s="45">
        <f t="shared" si="0"/>
        <v>100</v>
      </c>
      <c r="J13" s="46" t="str">
        <f t="shared" si="0"/>
        <v>－</v>
      </c>
      <c r="K13" s="47">
        <f t="shared" si="0"/>
        <v>100</v>
      </c>
      <c r="L13" s="46">
        <v>100</v>
      </c>
      <c r="M13" s="46">
        <v>100</v>
      </c>
    </row>
    <row r="14" spans="1:13" s="2" customFormat="1" ht="24.75" customHeight="1" x14ac:dyDescent="0.25">
      <c r="A14" s="20">
        <v>10</v>
      </c>
      <c r="B14" s="21" t="s">
        <v>37</v>
      </c>
      <c r="C14" s="40">
        <v>11270</v>
      </c>
      <c r="D14" s="41">
        <v>0</v>
      </c>
      <c r="E14" s="42">
        <v>11270</v>
      </c>
      <c r="F14" s="43">
        <v>11270</v>
      </c>
      <c r="G14" s="41">
        <v>0</v>
      </c>
      <c r="H14" s="44">
        <v>11270</v>
      </c>
      <c r="I14" s="45">
        <f t="shared" si="0"/>
        <v>100</v>
      </c>
      <c r="J14" s="46" t="str">
        <f t="shared" si="0"/>
        <v>－</v>
      </c>
      <c r="K14" s="47">
        <f t="shared" si="0"/>
        <v>100</v>
      </c>
      <c r="L14" s="46">
        <v>100</v>
      </c>
      <c r="M14" s="46">
        <v>100</v>
      </c>
    </row>
    <row r="15" spans="1:13" s="2" customFormat="1" ht="24.75" customHeight="1" x14ac:dyDescent="0.25">
      <c r="A15" s="20">
        <v>11</v>
      </c>
      <c r="B15" s="21" t="s">
        <v>38</v>
      </c>
      <c r="C15" s="40">
        <v>0</v>
      </c>
      <c r="D15" s="41">
        <v>0</v>
      </c>
      <c r="E15" s="42">
        <v>0</v>
      </c>
      <c r="F15" s="43">
        <v>0</v>
      </c>
      <c r="G15" s="41">
        <v>0</v>
      </c>
      <c r="H15" s="44">
        <v>0</v>
      </c>
      <c r="I15" s="45" t="str">
        <f t="shared" si="0"/>
        <v>－</v>
      </c>
      <c r="J15" s="46" t="str">
        <f t="shared" si="0"/>
        <v>－</v>
      </c>
      <c r="K15" s="47" t="str">
        <f t="shared" si="0"/>
        <v>－</v>
      </c>
      <c r="L15" s="46" t="s">
        <v>25</v>
      </c>
      <c r="M15" s="46" t="s">
        <v>25</v>
      </c>
    </row>
    <row r="16" spans="1:13" s="2" customFormat="1" ht="24.75" customHeight="1" x14ac:dyDescent="0.25">
      <c r="A16" s="20">
        <v>12</v>
      </c>
      <c r="B16" s="21" t="s">
        <v>39</v>
      </c>
      <c r="C16" s="40">
        <v>0</v>
      </c>
      <c r="D16" s="41">
        <v>0</v>
      </c>
      <c r="E16" s="42">
        <v>0</v>
      </c>
      <c r="F16" s="43">
        <v>0</v>
      </c>
      <c r="G16" s="41">
        <v>0</v>
      </c>
      <c r="H16" s="44">
        <v>0</v>
      </c>
      <c r="I16" s="45" t="str">
        <f t="shared" si="0"/>
        <v>－</v>
      </c>
      <c r="J16" s="46" t="str">
        <f t="shared" si="0"/>
        <v>－</v>
      </c>
      <c r="K16" s="47" t="str">
        <f t="shared" si="0"/>
        <v>－</v>
      </c>
      <c r="L16" s="46" t="s">
        <v>25</v>
      </c>
      <c r="M16" s="46" t="s">
        <v>25</v>
      </c>
    </row>
    <row r="17" spans="1:13" s="2" customFormat="1" ht="24.75" customHeight="1" x14ac:dyDescent="0.25">
      <c r="A17" s="20">
        <v>13</v>
      </c>
      <c r="B17" s="21" t="s">
        <v>40</v>
      </c>
      <c r="C17" s="40">
        <v>9091</v>
      </c>
      <c r="D17" s="41">
        <v>0</v>
      </c>
      <c r="E17" s="42">
        <v>9091</v>
      </c>
      <c r="F17" s="43">
        <v>9091</v>
      </c>
      <c r="G17" s="41">
        <v>0</v>
      </c>
      <c r="H17" s="44">
        <v>9091</v>
      </c>
      <c r="I17" s="45">
        <f t="shared" si="0"/>
        <v>100</v>
      </c>
      <c r="J17" s="46" t="str">
        <f t="shared" si="0"/>
        <v>－</v>
      </c>
      <c r="K17" s="47">
        <f t="shared" si="0"/>
        <v>100</v>
      </c>
      <c r="L17" s="46">
        <v>100</v>
      </c>
      <c r="M17" s="46">
        <v>100</v>
      </c>
    </row>
    <row r="18" spans="1:13" s="2" customFormat="1" ht="24.75" customHeight="1" x14ac:dyDescent="0.25">
      <c r="A18" s="20">
        <v>14</v>
      </c>
      <c r="B18" s="21" t="s">
        <v>7</v>
      </c>
      <c r="C18" s="40">
        <v>0</v>
      </c>
      <c r="D18" s="41">
        <v>0</v>
      </c>
      <c r="E18" s="42">
        <v>0</v>
      </c>
      <c r="F18" s="43">
        <v>0</v>
      </c>
      <c r="G18" s="41">
        <v>0</v>
      </c>
      <c r="H18" s="44">
        <v>0</v>
      </c>
      <c r="I18" s="45" t="str">
        <f t="shared" si="0"/>
        <v>－</v>
      </c>
      <c r="J18" s="46" t="str">
        <f t="shared" si="0"/>
        <v>－</v>
      </c>
      <c r="K18" s="47" t="str">
        <f t="shared" si="0"/>
        <v>－</v>
      </c>
      <c r="L18" s="46" t="s">
        <v>25</v>
      </c>
      <c r="M18" s="46" t="s">
        <v>25</v>
      </c>
    </row>
    <row r="19" spans="1:13" s="2" customFormat="1" ht="24.75" customHeight="1" x14ac:dyDescent="0.25">
      <c r="A19" s="20">
        <v>15</v>
      </c>
      <c r="B19" s="21" t="s">
        <v>41</v>
      </c>
      <c r="C19" s="40">
        <v>0</v>
      </c>
      <c r="D19" s="41">
        <v>0</v>
      </c>
      <c r="E19" s="42">
        <v>0</v>
      </c>
      <c r="F19" s="43">
        <v>0</v>
      </c>
      <c r="G19" s="41">
        <v>0</v>
      </c>
      <c r="H19" s="44">
        <v>0</v>
      </c>
      <c r="I19" s="45" t="str">
        <f t="shared" si="0"/>
        <v>－</v>
      </c>
      <c r="J19" s="46" t="str">
        <f t="shared" si="0"/>
        <v>－</v>
      </c>
      <c r="K19" s="47" t="str">
        <f t="shared" si="0"/>
        <v>－</v>
      </c>
      <c r="L19" s="46" t="s">
        <v>25</v>
      </c>
      <c r="M19" s="46" t="s">
        <v>25</v>
      </c>
    </row>
    <row r="20" spans="1:13" s="2" customFormat="1" ht="24.75" customHeight="1" x14ac:dyDescent="0.25">
      <c r="A20" s="20">
        <v>16</v>
      </c>
      <c r="B20" s="21" t="s">
        <v>42</v>
      </c>
      <c r="C20" s="40">
        <v>24004</v>
      </c>
      <c r="D20" s="41">
        <v>0</v>
      </c>
      <c r="E20" s="42">
        <v>24004</v>
      </c>
      <c r="F20" s="43">
        <v>24004</v>
      </c>
      <c r="G20" s="41">
        <v>0</v>
      </c>
      <c r="H20" s="44">
        <v>24004</v>
      </c>
      <c r="I20" s="45">
        <f t="shared" si="0"/>
        <v>100</v>
      </c>
      <c r="J20" s="46" t="str">
        <f t="shared" si="0"/>
        <v>－</v>
      </c>
      <c r="K20" s="47">
        <f t="shared" si="0"/>
        <v>100</v>
      </c>
      <c r="L20" s="46">
        <v>100</v>
      </c>
      <c r="M20" s="46">
        <v>100</v>
      </c>
    </row>
    <row r="21" spans="1:13" s="2" customFormat="1" ht="24.75" customHeight="1" x14ac:dyDescent="0.25">
      <c r="A21" s="20">
        <v>17</v>
      </c>
      <c r="B21" s="21" t="s">
        <v>43</v>
      </c>
      <c r="C21" s="40">
        <v>33184</v>
      </c>
      <c r="D21" s="41">
        <v>558</v>
      </c>
      <c r="E21" s="42">
        <v>33742</v>
      </c>
      <c r="F21" s="43">
        <v>33184</v>
      </c>
      <c r="G21" s="41">
        <v>0</v>
      </c>
      <c r="H21" s="44">
        <v>33184</v>
      </c>
      <c r="I21" s="45">
        <f t="shared" si="0"/>
        <v>100</v>
      </c>
      <c r="J21" s="46">
        <f t="shared" si="0"/>
        <v>0</v>
      </c>
      <c r="K21" s="47">
        <f t="shared" si="0"/>
        <v>98.3</v>
      </c>
      <c r="L21" s="46">
        <v>97.7</v>
      </c>
      <c r="M21" s="46">
        <v>97.7</v>
      </c>
    </row>
    <row r="22" spans="1:13" s="2" customFormat="1" ht="24.75" customHeight="1" x14ac:dyDescent="0.25">
      <c r="A22" s="20">
        <v>18</v>
      </c>
      <c r="B22" s="21" t="s">
        <v>44</v>
      </c>
      <c r="C22" s="40">
        <v>0</v>
      </c>
      <c r="D22" s="41">
        <v>0</v>
      </c>
      <c r="E22" s="42">
        <v>0</v>
      </c>
      <c r="F22" s="43">
        <v>0</v>
      </c>
      <c r="G22" s="41">
        <v>0</v>
      </c>
      <c r="H22" s="44">
        <v>0</v>
      </c>
      <c r="I22" s="45" t="str">
        <f t="shared" si="0"/>
        <v>－</v>
      </c>
      <c r="J22" s="46" t="str">
        <f t="shared" si="0"/>
        <v>－</v>
      </c>
      <c r="K22" s="47" t="str">
        <f t="shared" si="0"/>
        <v>－</v>
      </c>
      <c r="L22" s="46" t="s">
        <v>25</v>
      </c>
      <c r="M22" s="46" t="s">
        <v>25</v>
      </c>
    </row>
    <row r="23" spans="1:13" s="2" customFormat="1" ht="24.75" customHeight="1" x14ac:dyDescent="0.25">
      <c r="A23" s="20">
        <v>19</v>
      </c>
      <c r="B23" s="21" t="s">
        <v>8</v>
      </c>
      <c r="C23" s="40">
        <v>2584</v>
      </c>
      <c r="D23" s="41">
        <v>0</v>
      </c>
      <c r="E23" s="42">
        <v>2584</v>
      </c>
      <c r="F23" s="43">
        <v>2584</v>
      </c>
      <c r="G23" s="41">
        <v>0</v>
      </c>
      <c r="H23" s="44">
        <v>2584</v>
      </c>
      <c r="I23" s="45">
        <f t="shared" si="0"/>
        <v>100</v>
      </c>
      <c r="J23" s="46" t="str">
        <f t="shared" si="0"/>
        <v>－</v>
      </c>
      <c r="K23" s="47">
        <f t="shared" si="0"/>
        <v>100</v>
      </c>
      <c r="L23" s="46">
        <v>100</v>
      </c>
      <c r="M23" s="46">
        <v>100</v>
      </c>
    </row>
    <row r="24" spans="1:13" s="2" customFormat="1" ht="24.75" customHeight="1" x14ac:dyDescent="0.25">
      <c r="A24" s="20">
        <v>20</v>
      </c>
      <c r="B24" s="21" t="s">
        <v>9</v>
      </c>
      <c r="C24" s="40">
        <v>0</v>
      </c>
      <c r="D24" s="41">
        <v>0</v>
      </c>
      <c r="E24" s="42">
        <v>0</v>
      </c>
      <c r="F24" s="43">
        <v>0</v>
      </c>
      <c r="G24" s="41">
        <v>0</v>
      </c>
      <c r="H24" s="44">
        <v>0</v>
      </c>
      <c r="I24" s="45" t="str">
        <f t="shared" si="0"/>
        <v>－</v>
      </c>
      <c r="J24" s="46" t="str">
        <f t="shared" si="0"/>
        <v>－</v>
      </c>
      <c r="K24" s="47" t="str">
        <f t="shared" si="0"/>
        <v>－</v>
      </c>
      <c r="L24" s="46" t="s">
        <v>25</v>
      </c>
      <c r="M24" s="46" t="s">
        <v>25</v>
      </c>
    </row>
    <row r="25" spans="1:13" s="2" customFormat="1" ht="24.75" customHeight="1" x14ac:dyDescent="0.25">
      <c r="A25" s="20">
        <v>21</v>
      </c>
      <c r="B25" s="21" t="s">
        <v>45</v>
      </c>
      <c r="C25" s="40">
        <v>72598</v>
      </c>
      <c r="D25" s="41">
        <v>0</v>
      </c>
      <c r="E25" s="42">
        <v>72598</v>
      </c>
      <c r="F25" s="43">
        <v>72598</v>
      </c>
      <c r="G25" s="41">
        <v>0</v>
      </c>
      <c r="H25" s="44">
        <v>72598</v>
      </c>
      <c r="I25" s="45">
        <f t="shared" si="0"/>
        <v>100</v>
      </c>
      <c r="J25" s="46" t="str">
        <f t="shared" si="0"/>
        <v>－</v>
      </c>
      <c r="K25" s="47">
        <f t="shared" si="0"/>
        <v>100</v>
      </c>
      <c r="L25" s="46">
        <v>100</v>
      </c>
      <c r="M25" s="46">
        <v>100</v>
      </c>
    </row>
    <row r="26" spans="1:13" s="2" customFormat="1" ht="24.75" customHeight="1" x14ac:dyDescent="0.25">
      <c r="A26" s="20">
        <v>22</v>
      </c>
      <c r="B26" s="21" t="s">
        <v>10</v>
      </c>
      <c r="C26" s="40">
        <v>0</v>
      </c>
      <c r="D26" s="41">
        <v>0</v>
      </c>
      <c r="E26" s="42">
        <v>0</v>
      </c>
      <c r="F26" s="43">
        <v>0</v>
      </c>
      <c r="G26" s="41">
        <v>0</v>
      </c>
      <c r="H26" s="44">
        <v>0</v>
      </c>
      <c r="I26" s="45" t="str">
        <f t="shared" si="0"/>
        <v>－</v>
      </c>
      <c r="J26" s="46" t="str">
        <f t="shared" si="0"/>
        <v>－</v>
      </c>
      <c r="K26" s="47" t="str">
        <f t="shared" si="0"/>
        <v>－</v>
      </c>
      <c r="L26" s="46" t="s">
        <v>25</v>
      </c>
      <c r="M26" s="46" t="s">
        <v>25</v>
      </c>
    </row>
    <row r="27" spans="1:13" s="2" customFormat="1" ht="24.75" customHeight="1" x14ac:dyDescent="0.25">
      <c r="A27" s="20">
        <v>23</v>
      </c>
      <c r="B27" s="21" t="s">
        <v>46</v>
      </c>
      <c r="C27" s="40">
        <v>3663</v>
      </c>
      <c r="D27" s="41">
        <v>0</v>
      </c>
      <c r="E27" s="42">
        <v>3663</v>
      </c>
      <c r="F27" s="43">
        <v>3663</v>
      </c>
      <c r="G27" s="41">
        <v>0</v>
      </c>
      <c r="H27" s="44">
        <v>3663</v>
      </c>
      <c r="I27" s="45">
        <f t="shared" si="0"/>
        <v>100</v>
      </c>
      <c r="J27" s="46" t="str">
        <f t="shared" si="0"/>
        <v>－</v>
      </c>
      <c r="K27" s="47">
        <f t="shared" si="0"/>
        <v>100</v>
      </c>
      <c r="L27" s="46">
        <v>100</v>
      </c>
      <c r="M27" s="46">
        <v>100</v>
      </c>
    </row>
    <row r="28" spans="1:13" s="2" customFormat="1" ht="24.75" customHeight="1" x14ac:dyDescent="0.25">
      <c r="A28" s="20">
        <v>24</v>
      </c>
      <c r="B28" s="21" t="s">
        <v>47</v>
      </c>
      <c r="C28" s="40">
        <v>6081</v>
      </c>
      <c r="D28" s="41">
        <v>0</v>
      </c>
      <c r="E28" s="42">
        <v>6081</v>
      </c>
      <c r="F28" s="43">
        <v>6081</v>
      </c>
      <c r="G28" s="41">
        <v>0</v>
      </c>
      <c r="H28" s="44">
        <v>6081</v>
      </c>
      <c r="I28" s="45">
        <f t="shared" si="0"/>
        <v>100</v>
      </c>
      <c r="J28" s="46" t="str">
        <f t="shared" si="0"/>
        <v>－</v>
      </c>
      <c r="K28" s="47">
        <f t="shared" si="0"/>
        <v>100</v>
      </c>
      <c r="L28" s="46">
        <v>100</v>
      </c>
      <c r="M28" s="46">
        <v>100</v>
      </c>
    </row>
    <row r="29" spans="1:13" s="2" customFormat="1" ht="24.75" customHeight="1" x14ac:dyDescent="0.25">
      <c r="A29" s="20">
        <v>25</v>
      </c>
      <c r="B29" s="21" t="s">
        <v>48</v>
      </c>
      <c r="C29" s="40">
        <v>96064</v>
      </c>
      <c r="D29" s="41">
        <v>0</v>
      </c>
      <c r="E29" s="42">
        <v>96064</v>
      </c>
      <c r="F29" s="43">
        <v>96064</v>
      </c>
      <c r="G29" s="41">
        <v>0</v>
      </c>
      <c r="H29" s="44">
        <v>96064</v>
      </c>
      <c r="I29" s="45">
        <f t="shared" si="0"/>
        <v>100</v>
      </c>
      <c r="J29" s="46" t="str">
        <f t="shared" si="0"/>
        <v>－</v>
      </c>
      <c r="K29" s="47">
        <f t="shared" si="0"/>
        <v>100</v>
      </c>
      <c r="L29" s="46">
        <v>100</v>
      </c>
      <c r="M29" s="46">
        <v>100</v>
      </c>
    </row>
    <row r="30" spans="1:13" s="2" customFormat="1" ht="24.75" customHeight="1" x14ac:dyDescent="0.25">
      <c r="A30" s="20">
        <v>26</v>
      </c>
      <c r="B30" s="21" t="s">
        <v>11</v>
      </c>
      <c r="C30" s="40">
        <v>0</v>
      </c>
      <c r="D30" s="41">
        <v>0</v>
      </c>
      <c r="E30" s="42">
        <v>0</v>
      </c>
      <c r="F30" s="43">
        <v>0</v>
      </c>
      <c r="G30" s="41">
        <v>0</v>
      </c>
      <c r="H30" s="44">
        <v>0</v>
      </c>
      <c r="I30" s="45" t="str">
        <f t="shared" si="0"/>
        <v>－</v>
      </c>
      <c r="J30" s="46" t="str">
        <f t="shared" si="0"/>
        <v>－</v>
      </c>
      <c r="K30" s="47" t="str">
        <f t="shared" si="0"/>
        <v>－</v>
      </c>
      <c r="L30" s="46" t="s">
        <v>25</v>
      </c>
      <c r="M30" s="46" t="s">
        <v>25</v>
      </c>
    </row>
    <row r="31" spans="1:13" s="2" customFormat="1" ht="24.75" customHeight="1" x14ac:dyDescent="0.25">
      <c r="A31" s="20">
        <v>27</v>
      </c>
      <c r="B31" s="21" t="s">
        <v>12</v>
      </c>
      <c r="C31" s="40">
        <v>15602</v>
      </c>
      <c r="D31" s="41">
        <v>0</v>
      </c>
      <c r="E31" s="42">
        <v>15602</v>
      </c>
      <c r="F31" s="43">
        <v>15602</v>
      </c>
      <c r="G31" s="41">
        <v>0</v>
      </c>
      <c r="H31" s="44">
        <v>15602</v>
      </c>
      <c r="I31" s="45">
        <f t="shared" si="0"/>
        <v>100</v>
      </c>
      <c r="J31" s="46" t="str">
        <f t="shared" si="0"/>
        <v>－</v>
      </c>
      <c r="K31" s="47">
        <f t="shared" si="0"/>
        <v>100</v>
      </c>
      <c r="L31" s="46">
        <v>100</v>
      </c>
      <c r="M31" s="46">
        <v>100</v>
      </c>
    </row>
    <row r="32" spans="1:13" s="2" customFormat="1" ht="24.75" customHeight="1" x14ac:dyDescent="0.25">
      <c r="A32" s="20">
        <v>28</v>
      </c>
      <c r="B32" s="21" t="s">
        <v>49</v>
      </c>
      <c r="C32" s="40">
        <v>0</v>
      </c>
      <c r="D32" s="41">
        <v>0</v>
      </c>
      <c r="E32" s="42">
        <v>0</v>
      </c>
      <c r="F32" s="43">
        <v>0</v>
      </c>
      <c r="G32" s="41">
        <v>0</v>
      </c>
      <c r="H32" s="44">
        <v>0</v>
      </c>
      <c r="I32" s="45" t="str">
        <f t="shared" si="0"/>
        <v>－</v>
      </c>
      <c r="J32" s="46" t="str">
        <f t="shared" si="0"/>
        <v>－</v>
      </c>
      <c r="K32" s="47" t="str">
        <f t="shared" si="0"/>
        <v>－</v>
      </c>
      <c r="L32" s="46" t="s">
        <v>25</v>
      </c>
      <c r="M32" s="46" t="s">
        <v>25</v>
      </c>
    </row>
    <row r="33" spans="1:13" s="2" customFormat="1" ht="24.75" customHeight="1" x14ac:dyDescent="0.25">
      <c r="A33" s="20">
        <v>29</v>
      </c>
      <c r="B33" s="21" t="s">
        <v>50</v>
      </c>
      <c r="C33" s="40">
        <v>0</v>
      </c>
      <c r="D33" s="41">
        <v>0</v>
      </c>
      <c r="E33" s="42">
        <v>0</v>
      </c>
      <c r="F33" s="43">
        <v>0</v>
      </c>
      <c r="G33" s="41">
        <v>0</v>
      </c>
      <c r="H33" s="44">
        <v>0</v>
      </c>
      <c r="I33" s="45" t="str">
        <f t="shared" si="0"/>
        <v>－</v>
      </c>
      <c r="J33" s="46" t="str">
        <f t="shared" si="0"/>
        <v>－</v>
      </c>
      <c r="K33" s="47" t="str">
        <f t="shared" si="0"/>
        <v>－</v>
      </c>
      <c r="L33" s="46" t="s">
        <v>25</v>
      </c>
      <c r="M33" s="46" t="s">
        <v>25</v>
      </c>
    </row>
    <row r="34" spans="1:13" s="2" customFormat="1" ht="24.75" customHeight="1" x14ac:dyDescent="0.25">
      <c r="A34" s="20">
        <v>30</v>
      </c>
      <c r="B34" s="21" t="s">
        <v>51</v>
      </c>
      <c r="C34" s="40">
        <v>0</v>
      </c>
      <c r="D34" s="41">
        <v>0</v>
      </c>
      <c r="E34" s="42">
        <v>0</v>
      </c>
      <c r="F34" s="43">
        <v>0</v>
      </c>
      <c r="G34" s="41">
        <v>0</v>
      </c>
      <c r="H34" s="44">
        <v>0</v>
      </c>
      <c r="I34" s="45" t="str">
        <f t="shared" si="0"/>
        <v>－</v>
      </c>
      <c r="J34" s="46" t="str">
        <f t="shared" si="0"/>
        <v>－</v>
      </c>
      <c r="K34" s="47" t="str">
        <f t="shared" si="0"/>
        <v>－</v>
      </c>
      <c r="L34" s="46" t="s">
        <v>25</v>
      </c>
      <c r="M34" s="46" t="s">
        <v>25</v>
      </c>
    </row>
    <row r="35" spans="1:13" s="2" customFormat="1" ht="24.75" customHeight="1" x14ac:dyDescent="0.25">
      <c r="A35" s="20">
        <v>31</v>
      </c>
      <c r="B35" s="21" t="s">
        <v>52</v>
      </c>
      <c r="C35" s="40">
        <v>0</v>
      </c>
      <c r="D35" s="41">
        <v>0</v>
      </c>
      <c r="E35" s="42">
        <v>0</v>
      </c>
      <c r="F35" s="43">
        <v>0</v>
      </c>
      <c r="G35" s="41">
        <v>0</v>
      </c>
      <c r="H35" s="44">
        <v>0</v>
      </c>
      <c r="I35" s="45" t="str">
        <f t="shared" si="0"/>
        <v>－</v>
      </c>
      <c r="J35" s="46" t="str">
        <f t="shared" si="0"/>
        <v>－</v>
      </c>
      <c r="K35" s="47" t="str">
        <f t="shared" si="0"/>
        <v>－</v>
      </c>
      <c r="L35" s="46" t="s">
        <v>25</v>
      </c>
      <c r="M35" s="46" t="s">
        <v>25</v>
      </c>
    </row>
    <row r="36" spans="1:13" s="2" customFormat="1" ht="24.75" customHeight="1" x14ac:dyDescent="0.25">
      <c r="A36" s="20">
        <v>32</v>
      </c>
      <c r="B36" s="21" t="s">
        <v>22</v>
      </c>
      <c r="C36" s="40">
        <v>56153</v>
      </c>
      <c r="D36" s="41">
        <v>0</v>
      </c>
      <c r="E36" s="42">
        <v>56153</v>
      </c>
      <c r="F36" s="43">
        <v>56153</v>
      </c>
      <c r="G36" s="41">
        <v>0</v>
      </c>
      <c r="H36" s="44">
        <v>56153</v>
      </c>
      <c r="I36" s="45">
        <f t="shared" si="0"/>
        <v>100</v>
      </c>
      <c r="J36" s="46" t="str">
        <f t="shared" si="0"/>
        <v>－</v>
      </c>
      <c r="K36" s="47">
        <f t="shared" si="0"/>
        <v>100</v>
      </c>
      <c r="L36" s="46">
        <v>100</v>
      </c>
      <c r="M36" s="46">
        <v>100</v>
      </c>
    </row>
    <row r="37" spans="1:13" s="2" customFormat="1" ht="24.75" customHeight="1" x14ac:dyDescent="0.25">
      <c r="A37" s="20">
        <v>33</v>
      </c>
      <c r="B37" s="21" t="s">
        <v>53</v>
      </c>
      <c r="C37" s="40">
        <v>351</v>
      </c>
      <c r="D37" s="41">
        <v>0</v>
      </c>
      <c r="E37" s="42">
        <v>351</v>
      </c>
      <c r="F37" s="43">
        <v>351</v>
      </c>
      <c r="G37" s="41">
        <v>0</v>
      </c>
      <c r="H37" s="44">
        <v>351</v>
      </c>
      <c r="I37" s="45">
        <f t="shared" ref="I37:K58" si="1">IF(C37=0,"－",ROUND(+F37/C37*100,1))</f>
        <v>100</v>
      </c>
      <c r="J37" s="46" t="str">
        <f t="shared" si="1"/>
        <v>－</v>
      </c>
      <c r="K37" s="47">
        <f t="shared" si="1"/>
        <v>100</v>
      </c>
      <c r="L37" s="46" t="s">
        <v>25</v>
      </c>
      <c r="M37" s="46" t="s">
        <v>25</v>
      </c>
    </row>
    <row r="38" spans="1:13" s="2" customFormat="1" ht="24.75" customHeight="1" x14ac:dyDescent="0.25">
      <c r="A38" s="20">
        <v>34</v>
      </c>
      <c r="B38" s="21" t="s">
        <v>54</v>
      </c>
      <c r="C38" s="40">
        <v>0</v>
      </c>
      <c r="D38" s="41">
        <v>0</v>
      </c>
      <c r="E38" s="42">
        <v>0</v>
      </c>
      <c r="F38" s="43">
        <v>0</v>
      </c>
      <c r="G38" s="41">
        <v>0</v>
      </c>
      <c r="H38" s="44">
        <v>0</v>
      </c>
      <c r="I38" s="45" t="str">
        <f t="shared" si="1"/>
        <v>－</v>
      </c>
      <c r="J38" s="46" t="str">
        <f t="shared" si="1"/>
        <v>－</v>
      </c>
      <c r="K38" s="47" t="str">
        <f t="shared" si="1"/>
        <v>－</v>
      </c>
      <c r="L38" s="46" t="s">
        <v>25</v>
      </c>
      <c r="M38" s="46" t="s">
        <v>25</v>
      </c>
    </row>
    <row r="39" spans="1:13" s="2" customFormat="1" ht="24.75" customHeight="1" x14ac:dyDescent="0.25">
      <c r="A39" s="20">
        <v>35</v>
      </c>
      <c r="B39" s="21" t="s">
        <v>55</v>
      </c>
      <c r="C39" s="40">
        <v>0</v>
      </c>
      <c r="D39" s="41">
        <v>0</v>
      </c>
      <c r="E39" s="42">
        <v>0</v>
      </c>
      <c r="F39" s="43">
        <v>0</v>
      </c>
      <c r="G39" s="41">
        <v>0</v>
      </c>
      <c r="H39" s="44">
        <v>0</v>
      </c>
      <c r="I39" s="45" t="str">
        <f t="shared" si="1"/>
        <v>－</v>
      </c>
      <c r="J39" s="46" t="str">
        <f t="shared" si="1"/>
        <v>－</v>
      </c>
      <c r="K39" s="47" t="str">
        <f t="shared" si="1"/>
        <v>－</v>
      </c>
      <c r="L39" s="46" t="s">
        <v>25</v>
      </c>
      <c r="M39" s="46" t="s">
        <v>25</v>
      </c>
    </row>
    <row r="40" spans="1:13" s="2" customFormat="1" ht="24.75" customHeight="1" x14ac:dyDescent="0.25">
      <c r="A40" s="20">
        <v>36</v>
      </c>
      <c r="B40" s="21" t="s">
        <v>23</v>
      </c>
      <c r="C40" s="40">
        <v>1606</v>
      </c>
      <c r="D40" s="41">
        <v>0</v>
      </c>
      <c r="E40" s="42">
        <v>1606</v>
      </c>
      <c r="F40" s="43">
        <v>1606</v>
      </c>
      <c r="G40" s="41">
        <v>0</v>
      </c>
      <c r="H40" s="44">
        <v>1606</v>
      </c>
      <c r="I40" s="45">
        <f t="shared" si="1"/>
        <v>100</v>
      </c>
      <c r="J40" s="46" t="str">
        <f t="shared" si="1"/>
        <v>－</v>
      </c>
      <c r="K40" s="47">
        <f t="shared" si="1"/>
        <v>100</v>
      </c>
      <c r="L40" s="46" t="s">
        <v>25</v>
      </c>
      <c r="M40" s="46" t="s">
        <v>25</v>
      </c>
    </row>
    <row r="41" spans="1:13" s="2" customFormat="1" ht="24.75" customHeight="1" x14ac:dyDescent="0.25">
      <c r="A41" s="20">
        <v>37</v>
      </c>
      <c r="B41" s="21" t="s">
        <v>69</v>
      </c>
      <c r="C41" s="40">
        <v>0</v>
      </c>
      <c r="D41" s="41">
        <v>0</v>
      </c>
      <c r="E41" s="42">
        <v>0</v>
      </c>
      <c r="F41" s="43">
        <v>0</v>
      </c>
      <c r="G41" s="41">
        <v>0</v>
      </c>
      <c r="H41" s="44">
        <v>0</v>
      </c>
      <c r="I41" s="45" t="str">
        <f>IF(C41=0,"－",ROUND(+F41/C41*100,1))</f>
        <v>－</v>
      </c>
      <c r="J41" s="46" t="str">
        <f>IF(D41=0,"－",ROUND(+G41/D41*100,1))</f>
        <v>－</v>
      </c>
      <c r="K41" s="47" t="str">
        <f>IF(E41=0,"－",ROUND(+H41/E41*100,1))</f>
        <v>－</v>
      </c>
      <c r="L41" s="46" t="s">
        <v>25</v>
      </c>
      <c r="M41" s="46" t="s">
        <v>25</v>
      </c>
    </row>
    <row r="42" spans="1:13" s="2" customFormat="1" ht="24.75" customHeight="1" x14ac:dyDescent="0.25">
      <c r="A42" s="20">
        <v>38</v>
      </c>
      <c r="B42" s="21" t="s">
        <v>13</v>
      </c>
      <c r="C42" s="40">
        <v>0</v>
      </c>
      <c r="D42" s="41">
        <v>0</v>
      </c>
      <c r="E42" s="42">
        <v>0</v>
      </c>
      <c r="F42" s="43">
        <v>0</v>
      </c>
      <c r="G42" s="41">
        <v>0</v>
      </c>
      <c r="H42" s="44">
        <v>0</v>
      </c>
      <c r="I42" s="45" t="str">
        <f t="shared" si="1"/>
        <v>－</v>
      </c>
      <c r="J42" s="46" t="str">
        <f t="shared" si="1"/>
        <v>－</v>
      </c>
      <c r="K42" s="47" t="str">
        <f t="shared" si="1"/>
        <v>－</v>
      </c>
      <c r="L42" s="46" t="s">
        <v>25</v>
      </c>
      <c r="M42" s="46" t="s">
        <v>25</v>
      </c>
    </row>
    <row r="43" spans="1:13" s="2" customFormat="1" ht="24.75" customHeight="1" x14ac:dyDescent="0.25">
      <c r="A43" s="20">
        <v>39</v>
      </c>
      <c r="B43" s="21" t="s">
        <v>56</v>
      </c>
      <c r="C43" s="40">
        <v>0</v>
      </c>
      <c r="D43" s="41">
        <v>0</v>
      </c>
      <c r="E43" s="42">
        <v>0</v>
      </c>
      <c r="F43" s="43">
        <v>0</v>
      </c>
      <c r="G43" s="41">
        <v>0</v>
      </c>
      <c r="H43" s="44">
        <v>0</v>
      </c>
      <c r="I43" s="45" t="str">
        <f t="shared" si="1"/>
        <v>－</v>
      </c>
      <c r="J43" s="46" t="str">
        <f t="shared" si="1"/>
        <v>－</v>
      </c>
      <c r="K43" s="47" t="str">
        <f t="shared" si="1"/>
        <v>－</v>
      </c>
      <c r="L43" s="46" t="s">
        <v>25</v>
      </c>
      <c r="M43" s="46" t="s">
        <v>25</v>
      </c>
    </row>
    <row r="44" spans="1:13" s="2" customFormat="1" ht="24.75" customHeight="1" x14ac:dyDescent="0.25">
      <c r="A44" s="20">
        <v>40</v>
      </c>
      <c r="B44" s="21" t="s">
        <v>57</v>
      </c>
      <c r="C44" s="40">
        <v>0</v>
      </c>
      <c r="D44" s="41">
        <v>0</v>
      </c>
      <c r="E44" s="42">
        <v>0</v>
      </c>
      <c r="F44" s="43">
        <v>0</v>
      </c>
      <c r="G44" s="41">
        <v>0</v>
      </c>
      <c r="H44" s="44">
        <v>0</v>
      </c>
      <c r="I44" s="45" t="str">
        <f t="shared" si="1"/>
        <v>－</v>
      </c>
      <c r="J44" s="46" t="str">
        <f t="shared" si="1"/>
        <v>－</v>
      </c>
      <c r="K44" s="47" t="str">
        <f t="shared" si="1"/>
        <v>－</v>
      </c>
      <c r="L44" s="46" t="s">
        <v>25</v>
      </c>
      <c r="M44" s="46" t="s">
        <v>25</v>
      </c>
    </row>
    <row r="45" spans="1:13" s="2" customFormat="1" ht="24.75" customHeight="1" x14ac:dyDescent="0.25">
      <c r="A45" s="20">
        <v>41</v>
      </c>
      <c r="B45" s="21" t="s">
        <v>58</v>
      </c>
      <c r="C45" s="40">
        <v>0</v>
      </c>
      <c r="D45" s="41">
        <v>0</v>
      </c>
      <c r="E45" s="42">
        <v>0</v>
      </c>
      <c r="F45" s="43">
        <v>0</v>
      </c>
      <c r="G45" s="41">
        <v>0</v>
      </c>
      <c r="H45" s="44">
        <v>0</v>
      </c>
      <c r="I45" s="45" t="str">
        <f t="shared" si="1"/>
        <v>－</v>
      </c>
      <c r="J45" s="46" t="str">
        <f t="shared" si="1"/>
        <v>－</v>
      </c>
      <c r="K45" s="47" t="str">
        <f t="shared" si="1"/>
        <v>－</v>
      </c>
      <c r="L45" s="46" t="s">
        <v>25</v>
      </c>
      <c r="M45" s="46" t="s">
        <v>25</v>
      </c>
    </row>
    <row r="46" spans="1:13" s="2" customFormat="1" ht="24.75" customHeight="1" x14ac:dyDescent="0.25">
      <c r="A46" s="20">
        <v>42</v>
      </c>
      <c r="B46" s="21" t="s">
        <v>59</v>
      </c>
      <c r="C46" s="40">
        <v>0</v>
      </c>
      <c r="D46" s="41">
        <v>0</v>
      </c>
      <c r="E46" s="42">
        <v>0</v>
      </c>
      <c r="F46" s="43">
        <v>0</v>
      </c>
      <c r="G46" s="41">
        <v>0</v>
      </c>
      <c r="H46" s="44">
        <v>0</v>
      </c>
      <c r="I46" s="45" t="str">
        <f t="shared" si="1"/>
        <v>－</v>
      </c>
      <c r="J46" s="46" t="str">
        <f t="shared" si="1"/>
        <v>－</v>
      </c>
      <c r="K46" s="47" t="str">
        <f t="shared" si="1"/>
        <v>－</v>
      </c>
      <c r="L46" s="46" t="s">
        <v>25</v>
      </c>
      <c r="M46" s="46" t="s">
        <v>25</v>
      </c>
    </row>
    <row r="47" spans="1:13" s="2" customFormat="1" ht="24.75" customHeight="1" x14ac:dyDescent="0.25">
      <c r="A47" s="20">
        <v>43</v>
      </c>
      <c r="B47" s="21" t="s">
        <v>14</v>
      </c>
      <c r="C47" s="40">
        <v>0</v>
      </c>
      <c r="D47" s="41">
        <v>0</v>
      </c>
      <c r="E47" s="42">
        <v>0</v>
      </c>
      <c r="F47" s="43">
        <v>0</v>
      </c>
      <c r="G47" s="41">
        <v>0</v>
      </c>
      <c r="H47" s="44">
        <v>0</v>
      </c>
      <c r="I47" s="45" t="str">
        <f t="shared" si="1"/>
        <v>－</v>
      </c>
      <c r="J47" s="46" t="str">
        <f t="shared" si="1"/>
        <v>－</v>
      </c>
      <c r="K47" s="47" t="str">
        <f t="shared" si="1"/>
        <v>－</v>
      </c>
      <c r="L47" s="46" t="s">
        <v>25</v>
      </c>
      <c r="M47" s="46" t="s">
        <v>25</v>
      </c>
    </row>
    <row r="48" spans="1:13" s="2" customFormat="1" ht="24.75" customHeight="1" x14ac:dyDescent="0.25">
      <c r="A48" s="20">
        <v>44</v>
      </c>
      <c r="B48" s="21" t="s">
        <v>60</v>
      </c>
      <c r="C48" s="40">
        <v>0</v>
      </c>
      <c r="D48" s="41">
        <v>0</v>
      </c>
      <c r="E48" s="42">
        <v>0</v>
      </c>
      <c r="F48" s="43">
        <v>0</v>
      </c>
      <c r="G48" s="41">
        <v>0</v>
      </c>
      <c r="H48" s="44">
        <v>0</v>
      </c>
      <c r="I48" s="45" t="str">
        <f t="shared" si="1"/>
        <v>－</v>
      </c>
      <c r="J48" s="46" t="str">
        <f t="shared" si="1"/>
        <v>－</v>
      </c>
      <c r="K48" s="47" t="str">
        <f t="shared" si="1"/>
        <v>－</v>
      </c>
      <c r="L48" s="46" t="s">
        <v>25</v>
      </c>
      <c r="M48" s="46" t="s">
        <v>25</v>
      </c>
    </row>
    <row r="49" spans="1:13" s="2" customFormat="1" ht="24.75" customHeight="1" x14ac:dyDescent="0.25">
      <c r="A49" s="20">
        <v>45</v>
      </c>
      <c r="B49" s="21" t="s">
        <v>24</v>
      </c>
      <c r="C49" s="40">
        <v>0</v>
      </c>
      <c r="D49" s="41">
        <v>0</v>
      </c>
      <c r="E49" s="42">
        <v>0</v>
      </c>
      <c r="F49" s="43">
        <v>0</v>
      </c>
      <c r="G49" s="41">
        <v>0</v>
      </c>
      <c r="H49" s="44">
        <v>0</v>
      </c>
      <c r="I49" s="45" t="str">
        <f t="shared" si="1"/>
        <v>－</v>
      </c>
      <c r="J49" s="46" t="str">
        <f t="shared" si="1"/>
        <v>－</v>
      </c>
      <c r="K49" s="47" t="str">
        <f t="shared" si="1"/>
        <v>－</v>
      </c>
      <c r="L49" s="46" t="s">
        <v>25</v>
      </c>
      <c r="M49" s="46" t="s">
        <v>25</v>
      </c>
    </row>
    <row r="50" spans="1:13" s="2" customFormat="1" ht="24.75" customHeight="1" x14ac:dyDescent="0.25">
      <c r="A50" s="20">
        <v>46</v>
      </c>
      <c r="B50" s="21" t="s">
        <v>61</v>
      </c>
      <c r="C50" s="40">
        <v>4828</v>
      </c>
      <c r="D50" s="41">
        <v>0</v>
      </c>
      <c r="E50" s="42">
        <v>4828</v>
      </c>
      <c r="F50" s="43">
        <v>4828</v>
      </c>
      <c r="G50" s="41">
        <v>0</v>
      </c>
      <c r="H50" s="44">
        <v>4828</v>
      </c>
      <c r="I50" s="45">
        <f t="shared" si="1"/>
        <v>100</v>
      </c>
      <c r="J50" s="46" t="str">
        <f t="shared" si="1"/>
        <v>－</v>
      </c>
      <c r="K50" s="47">
        <f t="shared" si="1"/>
        <v>100</v>
      </c>
      <c r="L50" s="46">
        <v>100</v>
      </c>
      <c r="M50" s="46">
        <v>100</v>
      </c>
    </row>
    <row r="51" spans="1:13" s="2" customFormat="1" ht="24.75" customHeight="1" x14ac:dyDescent="0.25">
      <c r="A51" s="20">
        <v>47</v>
      </c>
      <c r="B51" s="21" t="s">
        <v>62</v>
      </c>
      <c r="C51" s="40">
        <v>0</v>
      </c>
      <c r="D51" s="41">
        <v>0</v>
      </c>
      <c r="E51" s="42">
        <v>0</v>
      </c>
      <c r="F51" s="43">
        <v>0</v>
      </c>
      <c r="G51" s="41">
        <v>0</v>
      </c>
      <c r="H51" s="44">
        <v>0</v>
      </c>
      <c r="I51" s="45" t="str">
        <f t="shared" si="1"/>
        <v>－</v>
      </c>
      <c r="J51" s="46" t="str">
        <f t="shared" si="1"/>
        <v>－</v>
      </c>
      <c r="K51" s="47" t="str">
        <f t="shared" si="1"/>
        <v>－</v>
      </c>
      <c r="L51" s="46" t="s">
        <v>25</v>
      </c>
      <c r="M51" s="46" t="s">
        <v>25</v>
      </c>
    </row>
    <row r="52" spans="1:13" s="2" customFormat="1" ht="24.75" customHeight="1" x14ac:dyDescent="0.25">
      <c r="A52" s="20">
        <v>48</v>
      </c>
      <c r="B52" s="21" t="s">
        <v>63</v>
      </c>
      <c r="C52" s="40">
        <v>1222</v>
      </c>
      <c r="D52" s="41">
        <v>0</v>
      </c>
      <c r="E52" s="42">
        <v>1222</v>
      </c>
      <c r="F52" s="43">
        <v>1222</v>
      </c>
      <c r="G52" s="41">
        <v>0</v>
      </c>
      <c r="H52" s="44">
        <v>1222</v>
      </c>
      <c r="I52" s="45">
        <f t="shared" si="1"/>
        <v>100</v>
      </c>
      <c r="J52" s="46" t="str">
        <f t="shared" si="1"/>
        <v>－</v>
      </c>
      <c r="K52" s="47">
        <f t="shared" si="1"/>
        <v>100</v>
      </c>
      <c r="L52" s="46">
        <v>100</v>
      </c>
      <c r="M52" s="46">
        <v>100</v>
      </c>
    </row>
    <row r="53" spans="1:13" s="2" customFormat="1" ht="24.75" customHeight="1" x14ac:dyDescent="0.25">
      <c r="A53" s="20">
        <v>49</v>
      </c>
      <c r="B53" s="21" t="s">
        <v>64</v>
      </c>
      <c r="C53" s="40">
        <v>23949</v>
      </c>
      <c r="D53" s="41">
        <v>0</v>
      </c>
      <c r="E53" s="42">
        <v>23949</v>
      </c>
      <c r="F53" s="43">
        <v>23949</v>
      </c>
      <c r="G53" s="41">
        <v>0</v>
      </c>
      <c r="H53" s="44">
        <v>23949</v>
      </c>
      <c r="I53" s="45">
        <f t="shared" si="1"/>
        <v>100</v>
      </c>
      <c r="J53" s="46" t="str">
        <f t="shared" si="1"/>
        <v>－</v>
      </c>
      <c r="K53" s="47">
        <f t="shared" si="1"/>
        <v>100</v>
      </c>
      <c r="L53" s="46">
        <v>100</v>
      </c>
      <c r="M53" s="46">
        <v>100</v>
      </c>
    </row>
    <row r="54" spans="1:13" s="2" customFormat="1" ht="24.75" customHeight="1" x14ac:dyDescent="0.25">
      <c r="A54" s="20">
        <v>50</v>
      </c>
      <c r="B54" s="21" t="s">
        <v>65</v>
      </c>
      <c r="C54" s="40">
        <v>3055</v>
      </c>
      <c r="D54" s="41">
        <v>0</v>
      </c>
      <c r="E54" s="42">
        <v>3055</v>
      </c>
      <c r="F54" s="43">
        <v>3055</v>
      </c>
      <c r="G54" s="41">
        <v>0</v>
      </c>
      <c r="H54" s="44">
        <v>3055</v>
      </c>
      <c r="I54" s="45">
        <f t="shared" si="1"/>
        <v>100</v>
      </c>
      <c r="J54" s="46" t="str">
        <f t="shared" si="1"/>
        <v>－</v>
      </c>
      <c r="K54" s="47">
        <f t="shared" si="1"/>
        <v>100</v>
      </c>
      <c r="L54" s="46">
        <v>100</v>
      </c>
      <c r="M54" s="46">
        <v>100</v>
      </c>
    </row>
    <row r="55" spans="1:13" s="2" customFormat="1" ht="24.75" customHeight="1" x14ac:dyDescent="0.25">
      <c r="A55" s="20">
        <v>51</v>
      </c>
      <c r="B55" s="21" t="s">
        <v>66</v>
      </c>
      <c r="C55" s="40">
        <v>0</v>
      </c>
      <c r="D55" s="41">
        <v>0</v>
      </c>
      <c r="E55" s="42">
        <v>0</v>
      </c>
      <c r="F55" s="43">
        <v>0</v>
      </c>
      <c r="G55" s="41">
        <v>0</v>
      </c>
      <c r="H55" s="44">
        <v>0</v>
      </c>
      <c r="I55" s="45" t="str">
        <f t="shared" si="1"/>
        <v>－</v>
      </c>
      <c r="J55" s="46" t="str">
        <f t="shared" si="1"/>
        <v>－</v>
      </c>
      <c r="K55" s="47" t="str">
        <f t="shared" si="1"/>
        <v>－</v>
      </c>
      <c r="L55" s="46" t="s">
        <v>25</v>
      </c>
      <c r="M55" s="46" t="s">
        <v>25</v>
      </c>
    </row>
    <row r="56" spans="1:13" s="2" customFormat="1" ht="24.75" customHeight="1" x14ac:dyDescent="0.25">
      <c r="A56" s="20">
        <v>52</v>
      </c>
      <c r="B56" s="21" t="s">
        <v>15</v>
      </c>
      <c r="C56" s="40">
        <v>5516</v>
      </c>
      <c r="D56" s="41">
        <v>0</v>
      </c>
      <c r="E56" s="42">
        <v>5516</v>
      </c>
      <c r="F56" s="43">
        <v>5516</v>
      </c>
      <c r="G56" s="41">
        <v>0</v>
      </c>
      <c r="H56" s="44">
        <v>5516</v>
      </c>
      <c r="I56" s="45">
        <f t="shared" si="1"/>
        <v>100</v>
      </c>
      <c r="J56" s="46" t="str">
        <f t="shared" si="1"/>
        <v>－</v>
      </c>
      <c r="K56" s="47">
        <f t="shared" si="1"/>
        <v>100</v>
      </c>
      <c r="L56" s="46">
        <v>100</v>
      </c>
      <c r="M56" s="46">
        <v>100</v>
      </c>
    </row>
    <row r="57" spans="1:13" s="2" customFormat="1" ht="24.75" customHeight="1" x14ac:dyDescent="0.25">
      <c r="A57" s="20">
        <v>53</v>
      </c>
      <c r="B57" s="21" t="s">
        <v>67</v>
      </c>
      <c r="C57" s="40">
        <v>741</v>
      </c>
      <c r="D57" s="41">
        <v>0</v>
      </c>
      <c r="E57" s="42">
        <v>741</v>
      </c>
      <c r="F57" s="43">
        <v>741</v>
      </c>
      <c r="G57" s="41">
        <v>0</v>
      </c>
      <c r="H57" s="44">
        <v>741</v>
      </c>
      <c r="I57" s="45">
        <f t="shared" si="1"/>
        <v>100</v>
      </c>
      <c r="J57" s="46" t="str">
        <f t="shared" si="1"/>
        <v>－</v>
      </c>
      <c r="K57" s="47">
        <f t="shared" si="1"/>
        <v>100</v>
      </c>
      <c r="L57" s="46">
        <v>100</v>
      </c>
      <c r="M57" s="46">
        <v>100</v>
      </c>
    </row>
    <row r="58" spans="1:13" s="2" customFormat="1" ht="24.75" customHeight="1" thickBot="1" x14ac:dyDescent="0.3">
      <c r="A58" s="20">
        <v>54</v>
      </c>
      <c r="B58" s="22" t="s">
        <v>68</v>
      </c>
      <c r="C58" s="33">
        <v>1767</v>
      </c>
      <c r="D58" s="48">
        <v>0</v>
      </c>
      <c r="E58" s="33">
        <v>1767</v>
      </c>
      <c r="F58" s="49">
        <v>1767</v>
      </c>
      <c r="G58" s="48">
        <v>0</v>
      </c>
      <c r="H58" s="33">
        <v>1767</v>
      </c>
      <c r="I58" s="45">
        <f t="shared" si="1"/>
        <v>100</v>
      </c>
      <c r="J58" s="46" t="str">
        <f t="shared" si="1"/>
        <v>－</v>
      </c>
      <c r="K58" s="50">
        <f t="shared" si="1"/>
        <v>100</v>
      </c>
      <c r="L58" s="46">
        <v>100</v>
      </c>
      <c r="M58" s="46">
        <v>100</v>
      </c>
    </row>
    <row r="59" spans="1:13" s="2" customFormat="1" ht="24.75" customHeight="1" thickTop="1" x14ac:dyDescent="0.25">
      <c r="A59" s="23"/>
      <c r="B59" s="24" t="s">
        <v>16</v>
      </c>
      <c r="C59" s="51">
        <f t="shared" ref="C59:H59" si="2">SUM(C5:C41)</f>
        <v>431855</v>
      </c>
      <c r="D59" s="52">
        <f t="shared" si="2"/>
        <v>558</v>
      </c>
      <c r="E59" s="53">
        <f t="shared" si="2"/>
        <v>432413</v>
      </c>
      <c r="F59" s="51">
        <f t="shared" si="2"/>
        <v>431855</v>
      </c>
      <c r="G59" s="52">
        <f t="shared" si="2"/>
        <v>0</v>
      </c>
      <c r="H59" s="54">
        <f t="shared" si="2"/>
        <v>431855</v>
      </c>
      <c r="I59" s="37">
        <f>IF(C59=0,"－",ROUND(+F59/C59*100,1))</f>
        <v>100</v>
      </c>
      <c r="J59" s="38">
        <f t="shared" ref="J59:K61" si="3">IF(D59=0,"－",ROUND(+G59/D59*100,1))</f>
        <v>0</v>
      </c>
      <c r="K59" s="55">
        <f t="shared" si="3"/>
        <v>99.9</v>
      </c>
      <c r="L59" s="38">
        <v>99.9</v>
      </c>
      <c r="M59" s="38">
        <v>99.9</v>
      </c>
    </row>
    <row r="60" spans="1:13" s="2" customFormat="1" ht="24.75" customHeight="1" x14ac:dyDescent="0.25">
      <c r="A60" s="25"/>
      <c r="B60" s="26" t="s">
        <v>17</v>
      </c>
      <c r="C60" s="56">
        <f t="shared" ref="C60:H60" si="4">SUM(C42:C58)</f>
        <v>41078</v>
      </c>
      <c r="D60" s="57">
        <f t="shared" si="4"/>
        <v>0</v>
      </c>
      <c r="E60" s="58">
        <f t="shared" si="4"/>
        <v>41078</v>
      </c>
      <c r="F60" s="56">
        <f t="shared" si="4"/>
        <v>41078</v>
      </c>
      <c r="G60" s="57">
        <f t="shared" si="4"/>
        <v>0</v>
      </c>
      <c r="H60" s="59">
        <f t="shared" si="4"/>
        <v>41078</v>
      </c>
      <c r="I60" s="45">
        <f>IF(C60=0,"－",ROUND(+F60/C60*100,1))</f>
        <v>100</v>
      </c>
      <c r="J60" s="46" t="str">
        <f t="shared" si="3"/>
        <v>－</v>
      </c>
      <c r="K60" s="50">
        <f t="shared" si="3"/>
        <v>100</v>
      </c>
      <c r="L60" s="46">
        <v>100</v>
      </c>
      <c r="M60" s="46">
        <v>100</v>
      </c>
    </row>
    <row r="61" spans="1:13" s="2" customFormat="1" ht="24.75" customHeight="1" x14ac:dyDescent="0.25">
      <c r="A61" s="27"/>
      <c r="B61" s="28" t="s">
        <v>18</v>
      </c>
      <c r="C61" s="56">
        <f t="shared" ref="C61:H61" si="5">SUM(C59:C60)</f>
        <v>472933</v>
      </c>
      <c r="D61" s="57">
        <f t="shared" si="5"/>
        <v>558</v>
      </c>
      <c r="E61" s="58">
        <f t="shared" si="5"/>
        <v>473491</v>
      </c>
      <c r="F61" s="56">
        <f t="shared" si="5"/>
        <v>472933</v>
      </c>
      <c r="G61" s="57">
        <f t="shared" si="5"/>
        <v>0</v>
      </c>
      <c r="H61" s="59">
        <f t="shared" si="5"/>
        <v>472933</v>
      </c>
      <c r="I61" s="45">
        <f>IF(C61=0,"－",ROUND(+F61/C61*100,1))</f>
        <v>100</v>
      </c>
      <c r="J61" s="46">
        <f t="shared" si="3"/>
        <v>0</v>
      </c>
      <c r="K61" s="50">
        <f t="shared" si="3"/>
        <v>99.9</v>
      </c>
      <c r="L61" s="46">
        <v>99.9</v>
      </c>
      <c r="M61" s="46">
        <v>99.9</v>
      </c>
    </row>
    <row r="62" spans="1:13" s="2" customFormat="1" ht="20.25" customHeight="1" x14ac:dyDescent="0.2">
      <c r="A62" s="29"/>
      <c r="B62" s="30"/>
      <c r="C62" s="60"/>
      <c r="D62" s="60"/>
      <c r="E62" s="60"/>
      <c r="F62" s="60"/>
      <c r="G62" s="60"/>
      <c r="H62" s="60"/>
      <c r="I62" s="61"/>
      <c r="J62" s="61"/>
      <c r="K62" s="61"/>
      <c r="L62" s="61"/>
      <c r="M62" s="61"/>
    </row>
    <row r="63" spans="1:13" s="3" customFormat="1" x14ac:dyDescent="0.3">
      <c r="H63" s="4"/>
      <c r="I63" s="4"/>
      <c r="J63" s="4"/>
      <c r="K63" s="4"/>
    </row>
    <row r="64" spans="1:13" s="3" customFormat="1" x14ac:dyDescent="0.3">
      <c r="H64" s="4"/>
      <c r="I64" s="4"/>
      <c r="J64" s="4"/>
      <c r="K64" s="4"/>
    </row>
    <row r="65" spans="8:11" s="3" customFormat="1" x14ac:dyDescent="0.3">
      <c r="H65" s="4"/>
      <c r="I65" s="4"/>
      <c r="J65" s="4"/>
      <c r="K65" s="4"/>
    </row>
    <row r="66" spans="8:11" s="3" customFormat="1" x14ac:dyDescent="0.3"/>
    <row r="67" spans="8:11" s="3" customFormat="1" x14ac:dyDescent="0.3"/>
    <row r="68" spans="8:11" s="3" customFormat="1" x14ac:dyDescent="0.3"/>
    <row r="69" spans="8:11" s="3" customFormat="1" x14ac:dyDescent="0.3"/>
    <row r="70" spans="8:11" s="3" customFormat="1" x14ac:dyDescent="0.3"/>
    <row r="71" spans="8:11" s="3" customFormat="1" x14ac:dyDescent="0.3"/>
    <row r="72" spans="8:11" s="3" customFormat="1" x14ac:dyDescent="0.3"/>
    <row r="73" spans="8:11" s="3" customFormat="1" x14ac:dyDescent="0.3"/>
    <row r="74" spans="8:11" s="3" customFormat="1" x14ac:dyDescent="0.3"/>
    <row r="75" spans="8:11" s="3" customFormat="1" x14ac:dyDescent="0.3"/>
    <row r="76" spans="8:11" s="3" customFormat="1" x14ac:dyDescent="0.3"/>
    <row r="77" spans="8:11" s="3" customFormat="1" x14ac:dyDescent="0.3"/>
    <row r="78" spans="8:11" s="3" customFormat="1" x14ac:dyDescent="0.3"/>
    <row r="79" spans="8:11" s="3" customFormat="1" x14ac:dyDescent="0.3"/>
    <row r="80" spans="8:11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  <row r="111" s="3" customFormat="1" x14ac:dyDescent="0.3"/>
    <row r="112" s="3" customFormat="1" x14ac:dyDescent="0.3"/>
    <row r="113" spans="14:14" s="3" customFormat="1" x14ac:dyDescent="0.3"/>
    <row r="114" spans="14:14" s="3" customFormat="1" x14ac:dyDescent="0.3"/>
    <row r="115" spans="14:14" s="3" customFormat="1" x14ac:dyDescent="0.3"/>
    <row r="116" spans="14:14" s="3" customFormat="1" x14ac:dyDescent="0.3"/>
    <row r="117" spans="14:14" s="3" customFormat="1" x14ac:dyDescent="0.3"/>
    <row r="118" spans="14:14" s="3" customFormat="1" x14ac:dyDescent="0.3"/>
    <row r="119" spans="14:14" s="3" customFormat="1" x14ac:dyDescent="0.3"/>
    <row r="120" spans="14:14" s="3" customFormat="1" x14ac:dyDescent="0.3"/>
    <row r="121" spans="14:14" s="3" customFormat="1" x14ac:dyDescent="0.3"/>
    <row r="122" spans="14:14" s="3" customFormat="1" x14ac:dyDescent="0.3"/>
    <row r="123" spans="14:14" s="3" customFormat="1" x14ac:dyDescent="0.3"/>
    <row r="124" spans="14:14" s="3" customFormat="1" x14ac:dyDescent="0.3"/>
    <row r="125" spans="14:14" s="3" customFormat="1" x14ac:dyDescent="0.3"/>
    <row r="126" spans="14:14" s="3" customFormat="1" x14ac:dyDescent="0.3"/>
    <row r="127" spans="14:14" s="3" customFormat="1" x14ac:dyDescent="0.3"/>
    <row r="128" spans="14:14" s="3" customFormat="1" x14ac:dyDescent="0.3">
      <c r="N128" s="4"/>
    </row>
    <row r="129" spans="14:14" s="3" customFormat="1" x14ac:dyDescent="0.3">
      <c r="N129" s="4"/>
    </row>
    <row r="130" spans="14:14" s="3" customFormat="1" x14ac:dyDescent="0.3">
      <c r="N130" s="4"/>
    </row>
    <row r="131" spans="14:14" s="3" customFormat="1" x14ac:dyDescent="0.3">
      <c r="N131" s="4"/>
    </row>
    <row r="132" spans="14:14" s="3" customFormat="1" x14ac:dyDescent="0.3">
      <c r="N132" s="4"/>
    </row>
    <row r="133" spans="14:14" s="3" customFormat="1" x14ac:dyDescent="0.3">
      <c r="N133" s="4"/>
    </row>
    <row r="134" spans="14:14" s="3" customFormat="1" x14ac:dyDescent="0.3">
      <c r="N134" s="4"/>
    </row>
    <row r="135" spans="14:14" s="3" customFormat="1" x14ac:dyDescent="0.3">
      <c r="N135" s="4"/>
    </row>
    <row r="136" spans="14:14" s="3" customFormat="1" x14ac:dyDescent="0.3">
      <c r="N136" s="4"/>
    </row>
    <row r="137" spans="14:14" s="3" customFormat="1" x14ac:dyDescent="0.3">
      <c r="N137" s="4"/>
    </row>
    <row r="138" spans="14:14" s="3" customFormat="1" x14ac:dyDescent="0.3">
      <c r="N138" s="4"/>
    </row>
    <row r="139" spans="14:14" s="3" customFormat="1" x14ac:dyDescent="0.3">
      <c r="N139" s="4"/>
    </row>
    <row r="140" spans="14:14" s="3" customFormat="1" x14ac:dyDescent="0.3">
      <c r="N140" s="4"/>
    </row>
    <row r="141" spans="14:14" s="3" customFormat="1" x14ac:dyDescent="0.3">
      <c r="N141" s="4"/>
    </row>
    <row r="142" spans="14:14" s="3" customFormat="1" x14ac:dyDescent="0.3">
      <c r="N142" s="4"/>
    </row>
    <row r="143" spans="14:14" s="3" customFormat="1" x14ac:dyDescent="0.3">
      <c r="N143" s="4"/>
    </row>
    <row r="144" spans="14:14" s="3" customFormat="1" x14ac:dyDescent="0.3">
      <c r="N144" s="4"/>
    </row>
    <row r="145" spans="14:14" s="3" customFormat="1" x14ac:dyDescent="0.3">
      <c r="N145" s="4"/>
    </row>
    <row r="146" spans="14:14" s="3" customFormat="1" x14ac:dyDescent="0.3">
      <c r="N146" s="4"/>
    </row>
    <row r="147" spans="14:14" s="3" customFormat="1" x14ac:dyDescent="0.3">
      <c r="N147" s="4"/>
    </row>
    <row r="148" spans="14:14" s="3" customFormat="1" x14ac:dyDescent="0.3">
      <c r="N148" s="4"/>
    </row>
    <row r="149" spans="14:14" s="3" customFormat="1" x14ac:dyDescent="0.3">
      <c r="N149" s="4"/>
    </row>
    <row r="150" spans="14:14" s="3" customFormat="1" x14ac:dyDescent="0.3">
      <c r="N150" s="4"/>
    </row>
    <row r="151" spans="14:14" s="3" customFormat="1" x14ac:dyDescent="0.3">
      <c r="N151" s="4"/>
    </row>
    <row r="152" spans="14:14" s="3" customFormat="1" x14ac:dyDescent="0.3">
      <c r="N152" s="4"/>
    </row>
    <row r="153" spans="14:14" s="3" customFormat="1" x14ac:dyDescent="0.3">
      <c r="N153" s="4"/>
    </row>
    <row r="154" spans="14:14" s="3" customFormat="1" x14ac:dyDescent="0.3">
      <c r="N154" s="4"/>
    </row>
    <row r="155" spans="14:14" s="3" customFormat="1" x14ac:dyDescent="0.3">
      <c r="N155" s="4"/>
    </row>
    <row r="156" spans="14:14" s="3" customFormat="1" x14ac:dyDescent="0.3">
      <c r="N156" s="4"/>
    </row>
    <row r="157" spans="14:14" s="3" customFormat="1" x14ac:dyDescent="0.3">
      <c r="N157" s="4"/>
    </row>
  </sheetData>
  <mergeCells count="7">
    <mergeCell ref="I3:K3"/>
    <mergeCell ref="K2:M2"/>
    <mergeCell ref="A1:M1"/>
    <mergeCell ref="A2:C2"/>
    <mergeCell ref="L3:M3"/>
    <mergeCell ref="C3:E3"/>
    <mergeCell ref="F3:H3"/>
  </mergeCells>
  <phoneticPr fontId="2"/>
  <printOptions horizontalCentered="1" verticalCentered="1"/>
  <pageMargins left="0.59055118110236227" right="0.59055118110236227" top="0.39370078740157483" bottom="0.39370078740157483" header="0" footer="0.19685039370078741"/>
  <pageSetup paperSize="9" scale="50" firstPageNumber="152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入湯税</vt:lpstr>
      <vt:lpstr>入湯税!Print_Area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2026-05-08T00:44:23Z</dcterms:created>
  <dcterms:modified xsi:type="dcterms:W3CDTF">2026-05-08T03:42:10Z</dcterms:modified>
</cp:coreProperties>
</file>