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xr:revisionPtr revIDLastSave="0" documentId="13_ncr:1_{0D9AB606-F0A3-480A-A45E-5648647A0CA1}" xr6:coauthVersionLast="47" xr6:coauthVersionMax="47" xr10:uidLastSave="{00000000-0000-0000-0000-000000000000}"/>
  <bookViews>
    <workbookView xWindow="28680" yWindow="-120" windowWidth="29040" windowHeight="15720" firstSheet="2" activeTab="2" xr2:uid="{00000000-000D-0000-FFFF-FFFF00000000}"/>
  </bookViews>
  <sheets>
    <sheet name="※没３－８－４表 (特徴率あり、給与特徴のみ) " sheetId="4" state="hidden" r:id="rId1"/>
    <sheet name="※没３－８－４表 (特徴率あり)" sheetId="2" state="hidden" r:id="rId2"/>
    <sheet name="３－８－４表 (特徴率なし) " sheetId="3" r:id="rId3"/>
  </sheets>
  <definedNames>
    <definedName name="_xlnm.Print_Area" localSheetId="1">'※没３－８－４表 (特徴率あり)'!$A$1:$H$62</definedName>
    <definedName name="_xlnm.Print_Area" localSheetId="0">'※没３－８－４表 (特徴率あり、給与特徴のみ) '!$A$1:$I$62</definedName>
    <definedName name="_xlnm.Print_Area" localSheetId="2">'３－８－４表 (特徴率なし) '!$A$1:$F$62</definedName>
    <definedName name="_xlnm.Print_Titles" localSheetId="1">'※没３－８－４表 (特徴率あり)'!$2:$5</definedName>
    <definedName name="_xlnm.Print_Titles" localSheetId="0">'※没３－８－４表 (特徴率あり、給与特徴のみ) '!$2:$5</definedName>
    <definedName name="_xlnm.Print_Titles" localSheetId="2">'３－８－４表 (特徴率なし) '!$2:$5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E64" i="4"/>
  <c r="E67" i="4" s="1"/>
  <c r="D64" i="4"/>
  <c r="D66" i="4" s="1"/>
  <c r="D69" i="4" s="1"/>
  <c r="G64" i="4"/>
  <c r="G65" i="4"/>
  <c r="G68" i="4" s="1"/>
  <c r="D68" i="4"/>
  <c r="F65" i="4"/>
  <c r="F68" i="4" s="1"/>
  <c r="E65" i="4"/>
  <c r="E68" i="4" s="1"/>
  <c r="D65" i="4"/>
  <c r="F64" i="4"/>
  <c r="F67" i="4" s="1"/>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G66" i="4" l="1"/>
  <c r="G69" i="4" s="1"/>
  <c r="G67" i="4"/>
  <c r="F66" i="4"/>
  <c r="F69" i="4" s="1"/>
  <c r="E66" i="4"/>
  <c r="E69" i="4" s="1"/>
  <c r="D67" i="4"/>
  <c r="H6" i="2" l="1"/>
  <c r="H62" i="2"/>
  <c r="H61"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E64" i="2"/>
  <c r="E66" i="2" s="1"/>
  <c r="E69" i="2" s="1"/>
  <c r="D64" i="2"/>
  <c r="D67" i="2" s="1"/>
  <c r="E65" i="2"/>
  <c r="E68" i="2" s="1"/>
  <c r="G65" i="2"/>
  <c r="G68" i="2" s="1"/>
  <c r="G64" i="2"/>
  <c r="F65" i="2"/>
  <c r="F68" i="2" s="1"/>
  <c r="F64" i="2"/>
  <c r="D65" i="2"/>
  <c r="E67" i="2" l="1"/>
  <c r="F66" i="2"/>
  <c r="F69" i="2" s="1"/>
  <c r="G66" i="2"/>
  <c r="G69" i="2" s="1"/>
  <c r="G67" i="2"/>
  <c r="F67" i="2"/>
  <c r="D66" i="2"/>
  <c r="D69" i="2" s="1"/>
  <c r="D6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tc={C989B9BE-5BCC-4AB0-B16B-4CD5B59655BE}</author>
    <author>tc={4F99FF2B-090C-4536-8D9F-C09BCB0CA929}</author>
    <author>tc={B7C82455-4372-407B-9CEC-11452AC47592}</author>
    <author>tc={A6BA3062-F005-410C-915F-11C4C6749BFA}</author>
  </authors>
  <commentList>
    <comment ref="D4" authorId="0" shapeId="0" xr:uid="{C989B9BE-5BCC-4AB0-B16B-4CD5B59655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第2表　表番号２　6行（19）</t>
      </text>
    </comment>
    <comment ref="E4" authorId="1" shapeId="0" xr:uid="{4F99FF2B-090C-4536-8D9F-C09BCB0CA9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第３表　11,21の計（８）</t>
      </text>
    </comment>
    <comment ref="F4" authorId="2" shapeId="0" xr:uid="{B7C82455-4372-407B-9CEC-11452AC475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第2表　表番号２　6行（20）</t>
      </text>
    </comment>
    <comment ref="G4" authorId="3" shapeId="0" xr:uid="{A6BA3062-F005-410C-915F-11C4C6749B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第３表　11,21の計（８）</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tc={7FF14403-33D3-42DD-9D8C-564D8406CF62}</author>
    <author>tc={C7FEBCE6-5C15-4274-836C-D35A857E553F}</author>
    <author>tc={6246FA0E-3A88-4430-8760-60BB7738955E}</author>
    <author>tc={F558B505-1F11-48BA-8372-EE5BC5362E01}</author>
  </authors>
  <commentList>
    <comment ref="D4" authorId="0" shapeId="0" xr:uid="{7FF14403-33D3-42DD-9D8C-564D8406CF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第2表　表番号２　6行（19）</t>
      </text>
    </comment>
    <comment ref="E4" authorId="1" shapeId="0" xr:uid="{C7FEBCE6-5C15-4274-836C-D35A857E55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第３表　11,21の計（８）</t>
      </text>
    </comment>
    <comment ref="F4" authorId="2" shapeId="0" xr:uid="{6246FA0E-3A88-4430-8760-60BB773895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第2表　表番号２　6行（20）</t>
      </text>
    </comment>
    <comment ref="G4" authorId="3" shapeId="0" xr:uid="{F558B505-1F11-48BA-8372-EE5BC5362E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第３表　11,21の計（８）</t>
      </text>
    </comment>
  </commentList>
</comments>
</file>

<file path=xl/sharedStrings.xml><?xml version="1.0" encoding="utf-8"?>
<sst xmlns="http://schemas.openxmlformats.org/spreadsheetml/2006/main" count="203" uniqueCount="72">
  <si>
    <t xml:space="preserve">       区 　分 </t>
  </si>
  <si>
    <t xml:space="preserve"> </t>
  </si>
  <si>
    <t>木更津市</t>
  </si>
  <si>
    <t>習志野市</t>
  </si>
  <si>
    <t>八千代市</t>
  </si>
  <si>
    <t>我孫子市</t>
  </si>
  <si>
    <t>四街道市</t>
  </si>
  <si>
    <t>酒々井町</t>
  </si>
  <si>
    <t>九十九里町</t>
  </si>
  <si>
    <t>大多喜町</t>
  </si>
  <si>
    <t>銚子市</t>
  </si>
  <si>
    <t>市川市</t>
  </si>
  <si>
    <t>船橋市</t>
  </si>
  <si>
    <t>館山市</t>
  </si>
  <si>
    <t>松戸市</t>
  </si>
  <si>
    <t>野田市</t>
  </si>
  <si>
    <t>茂原市</t>
  </si>
  <si>
    <t>成田市</t>
  </si>
  <si>
    <t>佐倉市</t>
  </si>
  <si>
    <t>東金市</t>
  </si>
  <si>
    <t>旭市</t>
  </si>
  <si>
    <t>柏市</t>
  </si>
  <si>
    <t>勝浦市</t>
  </si>
  <si>
    <t>市原市</t>
  </si>
  <si>
    <t>流山市</t>
  </si>
  <si>
    <t>鴨川市</t>
  </si>
  <si>
    <t>君津市</t>
  </si>
  <si>
    <t>富津市</t>
  </si>
  <si>
    <t>浦安市</t>
  </si>
  <si>
    <t>八街市</t>
  </si>
  <si>
    <t>白井市</t>
  </si>
  <si>
    <t>富里市</t>
  </si>
  <si>
    <t>栄町</t>
  </si>
  <si>
    <t>神崎町</t>
  </si>
  <si>
    <t>多古町</t>
  </si>
  <si>
    <t>東庄町</t>
  </si>
  <si>
    <t>芝山町</t>
  </si>
  <si>
    <t>一宮町</t>
  </si>
  <si>
    <t>睦沢町</t>
  </si>
  <si>
    <t>長生村</t>
  </si>
  <si>
    <t>白子町</t>
  </si>
  <si>
    <t>長柄町</t>
  </si>
  <si>
    <t>長南町</t>
  </si>
  <si>
    <t>御宿町</t>
  </si>
  <si>
    <t>鋸南町</t>
  </si>
  <si>
    <t>南房総市</t>
  </si>
  <si>
    <t>匝瑳市</t>
  </si>
  <si>
    <t>香取市</t>
  </si>
  <si>
    <t>山武市</t>
  </si>
  <si>
    <t>いすみ市</t>
  </si>
  <si>
    <t>横芝光町</t>
  </si>
  <si>
    <t>納税義務者数</t>
    <phoneticPr fontId="2"/>
  </si>
  <si>
    <t xml:space="preserve"> 市町村名</t>
    <phoneticPr fontId="2"/>
  </si>
  <si>
    <t>市　　  計</t>
    <phoneticPr fontId="2"/>
  </si>
  <si>
    <t>町　村　計</t>
    <phoneticPr fontId="2"/>
  </si>
  <si>
    <t>県　　  計</t>
    <phoneticPr fontId="2"/>
  </si>
  <si>
    <t>千葉市　</t>
    <phoneticPr fontId="2"/>
  </si>
  <si>
    <t>大網白里市</t>
    <rPh sb="0" eb="2">
      <t>オオアミ</t>
    </rPh>
    <rPh sb="2" eb="3">
      <t>シラ</t>
    </rPh>
    <rPh sb="3" eb="4">
      <t>サト</t>
    </rPh>
    <rPh sb="4" eb="5">
      <t>シ</t>
    </rPh>
    <phoneticPr fontId="3"/>
  </si>
  <si>
    <t>鎌ケ谷市</t>
    <rPh sb="0" eb="3">
      <t>カマガヤ</t>
    </rPh>
    <phoneticPr fontId="2"/>
  </si>
  <si>
    <t>袖ケ浦市</t>
    <phoneticPr fontId="2"/>
  </si>
  <si>
    <t>以下　確認用数式</t>
    <rPh sb="0" eb="2">
      <t>イカ</t>
    </rPh>
    <rPh sb="3" eb="6">
      <t>カクニンヨウ</t>
    </rPh>
    <rPh sb="6" eb="8">
      <t>スウシキ</t>
    </rPh>
    <phoneticPr fontId="2"/>
  </si>
  <si>
    <t>印西市</t>
    <phoneticPr fontId="2"/>
  </si>
  <si>
    <t>森林環境税額</t>
    <rPh sb="0" eb="4">
      <t>シンリンカンキョウ</t>
    </rPh>
    <rPh sb="4" eb="6">
      <t>ゼイガク</t>
    </rPh>
    <phoneticPr fontId="2"/>
  </si>
  <si>
    <t>特別徴収率
(金額ベース)</t>
    <rPh sb="7" eb="9">
      <t>キンガク</t>
    </rPh>
    <phoneticPr fontId="2"/>
  </si>
  <si>
    <r>
      <rPr>
        <b/>
        <sz val="16"/>
        <color theme="1"/>
        <rFont val="ＭＳ Ｐゴシック"/>
        <family val="3"/>
        <charset val="128"/>
      </rPr>
      <t>３-８-４表</t>
    </r>
    <r>
      <rPr>
        <b/>
        <sz val="16"/>
        <color indexed="8"/>
        <rFont val="ＭＳ Ｐゴシック"/>
        <family val="3"/>
        <charset val="128"/>
      </rPr>
      <t>　</t>
    </r>
    <r>
      <rPr>
        <b/>
        <sz val="16"/>
        <color theme="1"/>
        <rFont val="ＭＳ Ｐゴシック"/>
        <family val="3"/>
        <charset val="128"/>
      </rPr>
      <t>森林環境税</t>
    </r>
    <r>
      <rPr>
        <b/>
        <sz val="16"/>
        <color indexed="8"/>
        <rFont val="ＭＳ Ｐゴシック"/>
        <family val="3"/>
        <charset val="128"/>
      </rPr>
      <t>の納税義務者数等に関する調 （「課税状況等の調」第１、２、３表）</t>
    </r>
    <rPh sb="7" eb="12">
      <t>シンリンカンキョウゼイ</t>
    </rPh>
    <phoneticPr fontId="2"/>
  </si>
  <si>
    <t>（単位：人、％、千円）</t>
    <phoneticPr fontId="2"/>
  </si>
  <si>
    <t>うち、特別徴収に係る
納税義務者</t>
    <rPh sb="3" eb="5">
      <t>トクベツ</t>
    </rPh>
    <rPh sb="5" eb="7">
      <t>チョウシュウ</t>
    </rPh>
    <rPh sb="8" eb="9">
      <t>カカ</t>
    </rPh>
    <rPh sb="11" eb="13">
      <t>ノウゼイ</t>
    </rPh>
    <rPh sb="13" eb="16">
      <t>ギムシャ</t>
    </rPh>
    <phoneticPr fontId="2"/>
  </si>
  <si>
    <t xml:space="preserve">うち、特別徴収税額
</t>
    <rPh sb="7" eb="9">
      <t>ゼイガク</t>
    </rPh>
    <phoneticPr fontId="2"/>
  </si>
  <si>
    <t>うち、特別徴収に係る
納税義務者（給与特徴）</t>
    <rPh sb="3" eb="5">
      <t>トクベツ</t>
    </rPh>
    <rPh sb="5" eb="7">
      <t>チョウシュウ</t>
    </rPh>
    <rPh sb="8" eb="9">
      <t>カカ</t>
    </rPh>
    <rPh sb="11" eb="13">
      <t>ノウゼイ</t>
    </rPh>
    <rPh sb="13" eb="16">
      <t>ギムシャ</t>
    </rPh>
    <rPh sb="17" eb="19">
      <t>キュウヨ</t>
    </rPh>
    <rPh sb="19" eb="21">
      <t>トクチョウ</t>
    </rPh>
    <phoneticPr fontId="2"/>
  </si>
  <si>
    <t xml:space="preserve">うち、特別徴収税額
（給与特徴）
</t>
    <rPh sb="7" eb="9">
      <t>ゼイガク</t>
    </rPh>
    <phoneticPr fontId="2"/>
  </si>
  <si>
    <t>（単位：人、千円）</t>
    <phoneticPr fontId="2"/>
  </si>
  <si>
    <r>
      <rPr>
        <b/>
        <sz val="16"/>
        <color theme="1"/>
        <rFont val="ＭＳ Ｐゴシック"/>
        <family val="3"/>
        <charset val="128"/>
      </rPr>
      <t>３-８-４表</t>
    </r>
    <r>
      <rPr>
        <b/>
        <sz val="16"/>
        <color indexed="8"/>
        <rFont val="ＭＳ Ｐゴシック"/>
        <family val="3"/>
        <charset val="128"/>
      </rPr>
      <t>　</t>
    </r>
    <r>
      <rPr>
        <b/>
        <sz val="16"/>
        <color theme="1"/>
        <rFont val="ＭＳ Ｐゴシック"/>
        <family val="3"/>
        <charset val="128"/>
      </rPr>
      <t>森林環境税</t>
    </r>
    <r>
      <rPr>
        <b/>
        <sz val="16"/>
        <color indexed="8"/>
        <rFont val="ＭＳ Ｐゴシック"/>
        <family val="3"/>
        <charset val="128"/>
      </rPr>
      <t>の納税義務者数等に関する調 
　　　　　　　　　　　　（「課税状況等の調」第２表）</t>
    </r>
    <rPh sb="7" eb="12">
      <t>シンリンカンキョウゼイ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</si>
</sst>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4" x14ac:knownFonts="1">
    <font>
      <sz val="11"/>
      <name val="ＭＳ Ｐゴシック"/>
      <family val="3"/>
      <charset val="128"/>
    </font>
    <font>
      <sz val="11"/>
      <name val="ＭＳ Ｐゴシック"/>
      <family val="3"/>
      <charset val="128"/>
    </font>
    <font>
      <sz val="6"/>
      <name val="ＭＳ Ｐゴシック"/>
      <family val="3"/>
      <charset val="128"/>
    </font>
    <font>
      <u/>
      <sz val="5.5"/>
      <color indexed="12"/>
      <name val="ＭＳ Ｐゴシック"/>
      <family val="3"/>
      <charset val="128"/>
    </font>
    <font>
      <b/>
      <sz val="16"/>
      <color indexed="8"/>
      <name val="ＭＳ Ｐゴシック"/>
      <family val="3"/>
      <charset val="128"/>
    </font>
    <font>
      <b/>
      <sz val="16"/>
      <color indexed="8"/>
      <name val="ＭＳ ゴシック"/>
      <family val="3"/>
      <charset val="128"/>
    </font>
    <font>
      <b/>
      <sz val="12"/>
      <color indexed="8"/>
      <name val="ＭＳ Ｐゴシック"/>
      <family val="3"/>
      <charset val="128"/>
    </font>
    <font>
      <b/>
      <sz val="12"/>
      <color indexed="8"/>
      <name val="ＭＳ ゴシック"/>
      <family val="3"/>
      <charset val="128"/>
    </font>
    <font>
      <sz val="11"/>
      <color indexed="8"/>
      <name val="ＭＳ Ｐゴシック"/>
      <family val="3"/>
      <charset val="128"/>
    </font>
    <font>
      <sz val="10"/>
      <color indexed="8"/>
      <name val="ＭＳ ゴシック"/>
      <family val="3"/>
      <charset val="128"/>
    </font>
    <font>
      <b/>
      <sz val="12"/>
      <color indexed="8"/>
      <name val="HGSｺﾞｼｯｸM"/>
      <family val="3"/>
      <charset val="128"/>
    </font>
    <font>
      <sz val="10"/>
      <name val="ＭＳ Ｐゴシック"/>
      <family val="3"/>
      <charset val="128"/>
    </font>
    <font>
      <sz val="12"/>
      <name val="ＭＳ Ｐゴシック"/>
      <family val="3"/>
      <charset val="128"/>
    </font>
    <font>
      <b/>
      <sz val="16"/>
      <color theme="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8"/>
      </left>
      <right/>
      <top style="thin">
        <color indexed="8"/>
      </top>
      <bottom/>
      <diagonal/>
    </border>
    <border>
      <left/>
      <right style="double">
        <color indexed="8"/>
      </right>
      <top style="thin">
        <color indexed="8"/>
      </top>
      <bottom/>
      <diagonal/>
    </border>
    <border>
      <left style="thin">
        <color indexed="8"/>
      </left>
      <right/>
      <top/>
      <bottom/>
      <diagonal/>
    </border>
    <border>
      <left/>
      <right style="double">
        <color indexed="8"/>
      </right>
      <top/>
      <bottom/>
      <diagonal/>
    </border>
    <border>
      <left/>
      <right style="thin">
        <color indexed="8"/>
      </right>
      <top/>
      <bottom/>
      <diagonal/>
    </border>
    <border>
      <left/>
      <right/>
      <top/>
      <bottom style="double">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double">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8"/>
      </top>
      <bottom style="thin">
        <color indexed="8"/>
      </bottom>
      <diagonal/>
    </border>
    <border>
      <left/>
      <right style="double">
        <color indexed="64"/>
      </right>
      <top/>
      <bottom style="thin">
        <color indexed="8"/>
      </bottom>
      <diagonal/>
    </border>
    <border>
      <left/>
      <right style="double">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top/>
      <bottom style="double">
        <color indexed="64"/>
      </bottom>
      <diagonal/>
    </border>
    <border>
      <left/>
      <right style="double">
        <color indexed="8"/>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9" fontId="11" fillId="0" borderId="0" applyFont="0" applyFill="0" applyBorder="0" applyAlignment="0" applyProtection="0">
      <alignment vertical="center"/>
    </xf>
    <xf numFmtId="38" fontId="1" fillId="0" borderId="0" applyFont="0" applyFill="0" applyBorder="0" applyAlignment="0" applyProtection="0"/>
    <xf numFmtId="38" fontId="11" fillId="0" borderId="0" applyFont="0" applyFill="0" applyBorder="0" applyAlignment="0" applyProtection="0">
      <alignment vertical="center"/>
    </xf>
    <xf numFmtId="0" fontId="11" fillId="0" borderId="0"/>
    <xf numFmtId="0" fontId="11" fillId="0" borderId="0"/>
    <xf numFmtId="0" fontId="8" fillId="0" borderId="0"/>
  </cellStyleXfs>
  <cellXfs count="60">
    <xf numFmtId="0" fontId="0" fillId="0" borderId="0" xfId="0"/>
    <xf numFmtId="0" fontId="5" fillId="0" borderId="0" xfId="0" applyFont="1"/>
    <xf numFmtId="0" fontId="6" fillId="0" borderId="1" xfId="0" applyFont="1" applyBorder="1"/>
    <xf numFmtId="0" fontId="7" fillId="0" borderId="0" xfId="0" applyFont="1"/>
    <xf numFmtId="0" fontId="6" fillId="0" borderId="3" xfId="0" applyFont="1" applyBorder="1"/>
    <xf numFmtId="0" fontId="6" fillId="0" borderId="4" xfId="0" applyFont="1" applyBorder="1" applyAlignment="1">
      <alignment vertical="center"/>
    </xf>
    <xf numFmtId="0" fontId="7" fillId="0" borderId="6" xfId="0" applyFont="1" applyBorder="1"/>
    <xf numFmtId="0" fontId="6" fillId="0" borderId="7" xfId="0" applyFont="1" applyBorder="1" applyAlignment="1">
      <alignment vertical="center"/>
    </xf>
    <xf numFmtId="0" fontId="7" fillId="0" borderId="8" xfId="0" applyFont="1" applyBorder="1"/>
    <xf numFmtId="0" fontId="6" fillId="0" borderId="9" xfId="0" applyFont="1" applyBorder="1" applyAlignment="1">
      <alignment vertical="center"/>
    </xf>
    <xf numFmtId="0" fontId="10" fillId="0" borderId="0" xfId="0" applyFont="1"/>
    <xf numFmtId="0" fontId="6" fillId="0" borderId="7" xfId="0" applyFont="1" applyBorder="1" applyAlignment="1">
      <alignment horizontal="center" vertical="center"/>
    </xf>
    <xf numFmtId="176" fontId="7" fillId="0" borderId="0" xfId="0" applyNumberFormat="1" applyFont="1"/>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37" fontId="6" fillId="0" borderId="13" xfId="0" applyNumberFormat="1" applyFont="1" applyBorder="1" applyAlignment="1">
      <alignment horizontal="distributed" vertical="center"/>
    </xf>
    <xf numFmtId="0" fontId="6" fillId="0" borderId="14" xfId="0" applyFont="1" applyBorder="1" applyAlignment="1">
      <alignment horizontal="distributed" vertical="center"/>
    </xf>
    <xf numFmtId="38" fontId="7" fillId="0" borderId="0" xfId="2" applyFont="1"/>
    <xf numFmtId="0" fontId="6" fillId="0" borderId="20" xfId="0" applyFont="1" applyBorder="1" applyAlignment="1">
      <alignment vertical="center"/>
    </xf>
    <xf numFmtId="0" fontId="6" fillId="0" borderId="21" xfId="0" applyFont="1" applyBorder="1" applyAlignment="1">
      <alignment vertical="center"/>
    </xf>
    <xf numFmtId="0" fontId="6" fillId="0" borderId="9" xfId="0" applyFont="1" applyBorder="1" applyAlignment="1">
      <alignment horizontal="center" vertical="center"/>
    </xf>
    <xf numFmtId="0" fontId="6" fillId="0" borderId="2" xfId="0" applyFont="1" applyBorder="1" applyAlignment="1">
      <alignment horizontal="right" vertical="center"/>
    </xf>
    <xf numFmtId="38" fontId="12" fillId="0" borderId="15" xfId="3" applyFont="1" applyBorder="1" applyAlignment="1"/>
    <xf numFmtId="38" fontId="12" fillId="0" borderId="18" xfId="3" applyFont="1" applyBorder="1" applyAlignment="1"/>
    <xf numFmtId="177" fontId="12" fillId="2" borderId="15" xfId="1" applyNumberFormat="1" applyFont="1" applyFill="1" applyBorder="1" applyAlignment="1"/>
    <xf numFmtId="38" fontId="12" fillId="0" borderId="11" xfId="3" applyFont="1" applyBorder="1" applyAlignment="1"/>
    <xf numFmtId="38" fontId="12" fillId="0" borderId="10" xfId="3" applyFont="1" applyBorder="1" applyAlignment="1"/>
    <xf numFmtId="38" fontId="12" fillId="0" borderId="16" xfId="3" applyFont="1" applyBorder="1" applyAlignment="1"/>
    <xf numFmtId="38" fontId="12" fillId="0" borderId="19" xfId="3" applyFont="1" applyBorder="1" applyAlignment="1"/>
    <xf numFmtId="38" fontId="12" fillId="0" borderId="15" xfId="3" quotePrefix="1" applyFont="1" applyBorder="1" applyAlignment="1"/>
    <xf numFmtId="38" fontId="12" fillId="0" borderId="18" xfId="3" quotePrefix="1" applyFont="1" applyBorder="1" applyAlignment="1"/>
    <xf numFmtId="38" fontId="12" fillId="0" borderId="10" xfId="3" quotePrefix="1" applyFont="1" applyBorder="1" applyAlignment="1"/>
    <xf numFmtId="38" fontId="12" fillId="0" borderId="11" xfId="3" quotePrefix="1" applyFont="1" applyBorder="1" applyAlignment="1"/>
    <xf numFmtId="177" fontId="12" fillId="2" borderId="16" xfId="1" applyNumberFormat="1" applyFont="1" applyFill="1" applyBorder="1" applyAlignment="1"/>
    <xf numFmtId="0" fontId="6" fillId="0" borderId="22" xfId="0" applyFont="1" applyBorder="1" applyAlignment="1">
      <alignment horizontal="distributed" vertical="center"/>
    </xf>
    <xf numFmtId="177" fontId="12" fillId="2" borderId="23" xfId="1" applyNumberFormat="1" applyFont="1" applyFill="1" applyBorder="1" applyAlignment="1"/>
    <xf numFmtId="0" fontId="4" fillId="0" borderId="25" xfId="0" applyFont="1" applyBorder="1" applyAlignment="1">
      <alignment vertical="center"/>
    </xf>
    <xf numFmtId="0" fontId="4" fillId="0" borderId="25" xfId="0" applyFont="1" applyBorder="1"/>
    <xf numFmtId="0" fontId="5" fillId="0" borderId="25" xfId="0" applyFont="1" applyBorder="1" applyAlignment="1">
      <alignment horizontal="right"/>
    </xf>
    <xf numFmtId="0" fontId="4" fillId="0" borderId="25" xfId="0" applyFont="1" applyBorder="1" applyAlignment="1">
      <alignment horizontal="right"/>
    </xf>
    <xf numFmtId="0" fontId="6" fillId="0" borderId="22" xfId="0" applyFont="1" applyBorder="1" applyAlignment="1">
      <alignment horizontal="center" vertical="center" wrapText="1"/>
    </xf>
    <xf numFmtId="0" fontId="6" fillId="0" borderId="24" xfId="0" applyFont="1" applyBorder="1" applyAlignment="1">
      <alignment horizontal="center" vertical="center"/>
    </xf>
    <xf numFmtId="0" fontId="6" fillId="0" borderId="0" xfId="0" applyFont="1" applyAlignment="1">
      <alignment horizontal="center" vertical="top"/>
    </xf>
    <xf numFmtId="0" fontId="6" fillId="0" borderId="25" xfId="0" applyFont="1" applyBorder="1" applyAlignment="1">
      <alignment horizontal="center" vertical="top"/>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top" wrapText="1"/>
    </xf>
    <xf numFmtId="0" fontId="6" fillId="0" borderId="25" xfId="0" applyFont="1" applyBorder="1" applyAlignment="1">
      <alignment horizontal="center" vertical="top" wrapText="1"/>
    </xf>
    <xf numFmtId="49" fontId="4" fillId="0" borderId="5" xfId="0" applyNumberFormat="1" applyFont="1" applyBorder="1" applyAlignment="1">
      <alignment horizontal="center" vertical="center" textRotation="180"/>
    </xf>
    <xf numFmtId="49" fontId="9" fillId="0" borderId="0" xfId="0" applyNumberFormat="1" applyFont="1" applyAlignment="1">
      <alignment horizontal="center"/>
    </xf>
    <xf numFmtId="49" fontId="4" fillId="0" borderId="0" xfId="0" applyNumberFormat="1" applyFont="1" applyAlignment="1">
      <alignment horizontal="center" vertical="center" textRotation="180"/>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top" wrapText="1"/>
    </xf>
    <xf numFmtId="0" fontId="6" fillId="0" borderId="23" xfId="0" applyFont="1" applyBorder="1" applyAlignment="1">
      <alignment horizontal="center" vertical="top" wrapText="1"/>
    </xf>
    <xf numFmtId="0" fontId="4" fillId="0" borderId="25" xfId="0" applyFont="1" applyBorder="1" applyAlignment="1">
      <alignment horizontal="left" vertical="center" wrapText="1"/>
    </xf>
    <xf numFmtId="0" fontId="7" fillId="0" borderId="0" xfId="0" applyFont="1" applyBorder="1"/>
    <xf numFmtId="0" fontId="7" fillId="0" borderId="28" xfId="0" applyFont="1" applyBorder="1"/>
  </cellXfs>
  <cellStyles count="7">
    <cellStyle name="パーセント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2" xfId="6" xr:uid="{74DD5A1A-4B0A-4B37-9BDC-F0BB7115CC92}"/>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9769</xdr:colOff>
      <xdr:row>1</xdr:row>
      <xdr:rowOff>3811</xdr:rowOff>
    </xdr:from>
    <xdr:to>
      <xdr:col>3</xdr:col>
      <xdr:colOff>9769</xdr:colOff>
      <xdr:row>4</xdr:row>
      <xdr:rowOff>266700</xdr:rowOff>
    </xdr:to>
    <xdr:sp macro="" textlink="" fLocksText="0">
      <xdr:nvSpPr>
        <xdr:cNvPr id="2" name="Line 1">
          <a:extLst>
            <a:ext uri="{FF2B5EF4-FFF2-40B4-BE49-F238E27FC236}">
              <a16:creationId xmlns:a16="http://schemas.microsoft.com/office/drawing/2014/main" id="{088FF145-A764-4895-BCAA-1BC5AB73B34E}"/>
            </a:ext>
          </a:extLst>
        </xdr:cNvPr>
        <xdr:cNvSpPr>
          <a:spLocks noChangeShapeType="1"/>
        </xdr:cNvSpPr>
      </xdr:nvSpPr>
      <xdr:spPr bwMode="auto">
        <a:xfrm>
          <a:off x="644769" y="238761"/>
          <a:ext cx="1816100" cy="1082039"/>
        </a:xfrm>
        <a:prstGeom prst="line">
          <a:avLst/>
        </a:prstGeom>
        <a:noFill/>
        <a:ln w="952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9769</xdr:colOff>
      <xdr:row>1</xdr:row>
      <xdr:rowOff>3811</xdr:rowOff>
    </xdr:from>
    <xdr:to>
      <xdr:col>3</xdr:col>
      <xdr:colOff>9769</xdr:colOff>
      <xdr:row>4</xdr:row>
      <xdr:rowOff>266700</xdr:rowOff>
    </xdr:to>
    <xdr:sp macro="" textlink="" fLocksText="0">
      <xdr:nvSpPr>
        <xdr:cNvPr id="2" name="Line 1">
          <a:extLst>
            <a:ext uri="{FF2B5EF4-FFF2-40B4-BE49-F238E27FC236}">
              <a16:creationId xmlns:a16="http://schemas.microsoft.com/office/drawing/2014/main" id="{707BE038-D516-4C32-AEE7-A1A78EB8F6C9}"/>
            </a:ext>
          </a:extLst>
        </xdr:cNvPr>
        <xdr:cNvSpPr>
          <a:spLocks noChangeShapeType="1"/>
        </xdr:cNvSpPr>
      </xdr:nvSpPr>
      <xdr:spPr bwMode="auto">
        <a:xfrm>
          <a:off x="644769" y="238273"/>
          <a:ext cx="1817077" cy="1083504"/>
        </a:xfrm>
        <a:prstGeom prst="line">
          <a:avLst/>
        </a:prstGeom>
        <a:noFill/>
        <a:ln w="9525">
          <a:solidFill>
            <a:srgbClr val="000000"/>
          </a:solidFill>
          <a:round/>
          <a:headEnd/>
          <a:tailEnd/>
        </a:ln>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9769</xdr:colOff>
      <xdr:row>1</xdr:row>
      <xdr:rowOff>3811</xdr:rowOff>
    </xdr:from>
    <xdr:to>
      <xdr:col>3</xdr:col>
      <xdr:colOff>9769</xdr:colOff>
      <xdr:row>4</xdr:row>
      <xdr:rowOff>266700</xdr:rowOff>
    </xdr:to>
    <xdr:sp macro="" textlink="" fLocksText="0">
      <xdr:nvSpPr>
        <xdr:cNvPr id="2" name="Line 1">
          <a:extLst>
            <a:ext uri="{FF2B5EF4-FFF2-40B4-BE49-F238E27FC236}">
              <a16:creationId xmlns:a16="http://schemas.microsoft.com/office/drawing/2014/main" id="{6840209E-7093-4B62-BAF9-AAF781411234}"/>
            </a:ext>
          </a:extLst>
        </xdr:cNvPr>
        <xdr:cNvSpPr>
          <a:spLocks noChangeShapeType="1"/>
        </xdr:cNvSpPr>
      </xdr:nvSpPr>
      <xdr:spPr bwMode="auto">
        <a:xfrm>
          <a:off x="644769" y="238761"/>
          <a:ext cx="1816100" cy="1082039"/>
        </a:xfrm>
        <a:prstGeom prst="line">
          <a:avLst/>
        </a:prstGeom>
        <a:noFill/>
        <a:ln w="9525">
          <a:solidFill>
            <a:srgbClr val="000000"/>
          </a:solidFill>
          <a:round/>
          <a:headEnd/>
          <a:tailEnd/>
        </a:ln>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 dT="2025-12-24T04:28:25.38" personId="{00000000-0000-0000-0000-000000000000}" id="{C989B9BE-5BCC-4AB0-B16B-4CD5B59655BE}">
    <text>第2表　表番号２　6行（19）</text>
  </threadedComment>
  <threadedComment ref="E4" dT="2025-12-24T04:31:38.85" personId="{00000000-0000-0000-0000-000000000000}" id="{4F99FF2B-090C-4536-8D9F-C09BCB0CA929}">
    <text>第３表　11,21の計（８）</text>
  </threadedComment>
  <threadedComment ref="F4" dT="2025-12-24T04:35:24.48" personId="{00000000-0000-0000-0000-000000000000}" id="{B7C82455-4372-407B-9CEC-11452AC47592}">
    <text>第2表　表番号２　6行（20）</text>
  </threadedComment>
  <threadedComment ref="G4" dT="2025-12-24T04:31:38.85" personId="{00000000-0000-0000-0000-000000000000}" id="{A6BA3062-F005-410C-915F-11C4C6749BFA}">
    <text>第３表　11,21の計（８）</text>
  </threadedComment>
</ThreadedComments>
</file>

<file path=xl/threadedComments/threadedComment2.xml><?xml version="1.0" encoding="utf-8"?>
<ThreadedComments xmlns="http://schemas.microsoft.com/office/spreadsheetml/2018/threadedcomments" xmlns:x="http://schemas.openxmlformats.org/spreadsheetml/2006/main">
  <threadedComment ref="D4" dT="2025-12-24T04:28:25.38" personId="{00000000-0000-0000-0000-000000000000}" id="{7FF14403-33D3-42DD-9D8C-564D8406CF62}">
    <text>第2表　表番号２　6行（19）</text>
  </threadedComment>
  <threadedComment ref="E4" dT="2025-12-24T04:31:38.85" personId="{00000000-0000-0000-0000-000000000000}" id="{C7FEBCE6-5C15-4274-836C-D35A857E553F}">
    <text>第３表　11,21の計（８）</text>
  </threadedComment>
  <threadedComment ref="F4" dT="2025-12-24T04:35:24.48" personId="{00000000-0000-0000-0000-000000000000}" id="{6246FA0E-3A88-4430-8760-60BB7738955E}">
    <text>第2表　表番号２　6行（20）</text>
  </threadedComment>
  <threadedComment ref="G4" dT="2025-12-24T04:31:38.85" personId="{00000000-0000-0000-0000-000000000000}" id="{F558B505-1F11-48BA-8372-EE5BC5362E01}">
    <text>第３表　11,21の計（８）</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7533-BE1A-4074-96C5-A66F3FEA94D7}">
  <sheetPr>
    <tabColor indexed="11"/>
    <pageSetUpPr fitToPage="1"/>
  </sheetPr>
  <dimension ref="A1:BL70"/>
  <sheetViews>
    <sheetView showGridLines="0" view="pageBreakPreview" zoomScale="115" zoomScaleNormal="70" zoomScaleSheetLayoutView="115" workbookViewId="0">
      <pane xSplit="3" ySplit="5" topLeftCell="D7" activePane="bottomRight" state="frozen"/>
      <selection sqref="A1:A34"/>
      <selection pane="topRight" sqref="A1:A34"/>
      <selection pane="bottomLeft" sqref="A1:A34"/>
      <selection pane="bottomRight" sqref="A1:A34"/>
    </sheetView>
  </sheetViews>
  <sheetFormatPr defaultColWidth="9" defaultRowHeight="14.4" x14ac:dyDescent="0.2"/>
  <cols>
    <col min="1" max="1" width="5.6640625" style="10" customWidth="1"/>
    <col min="2" max="2" width="7.33203125" style="3" customWidth="1"/>
    <col min="3" max="3" width="18.6640625" style="3" customWidth="1"/>
    <col min="4" max="8" width="27.21875" style="3" customWidth="1"/>
    <col min="9" max="9" width="5.6640625" style="3" customWidth="1"/>
    <col min="10" max="16384" width="9" style="3"/>
  </cols>
  <sheetData>
    <row r="1" spans="1:64" s="1" customFormat="1" ht="18.75" customHeight="1" thickBot="1" x14ac:dyDescent="0.3">
      <c r="A1" s="50"/>
      <c r="B1" s="36" t="s">
        <v>64</v>
      </c>
      <c r="C1" s="37"/>
      <c r="D1" s="37"/>
      <c r="E1" s="37"/>
      <c r="F1" s="37"/>
      <c r="G1" s="37"/>
      <c r="H1" s="38" t="s">
        <v>65</v>
      </c>
    </row>
    <row r="2" spans="1:64" ht="21.75" customHeight="1" thickTop="1" thickBot="1" x14ac:dyDescent="0.25">
      <c r="A2" s="50"/>
      <c r="B2" s="2"/>
      <c r="C2" s="21" t="s">
        <v>0</v>
      </c>
      <c r="D2" s="51"/>
      <c r="E2" s="51"/>
      <c r="F2" s="51"/>
      <c r="G2" s="51"/>
      <c r="H2" s="40" t="s">
        <v>63</v>
      </c>
    </row>
    <row r="3" spans="1:64" ht="21.75" customHeight="1" thickTop="1" thickBot="1" x14ac:dyDescent="0.25">
      <c r="A3" s="50"/>
      <c r="B3" s="4"/>
      <c r="C3" s="5" t="s">
        <v>1</v>
      </c>
      <c r="D3" s="52"/>
      <c r="E3" s="53"/>
      <c r="F3" s="52"/>
      <c r="G3" s="53"/>
      <c r="H3" s="41"/>
    </row>
    <row r="4" spans="1:64" ht="21.75" customHeight="1" thickTop="1" thickBot="1" x14ac:dyDescent="0.25">
      <c r="A4" s="50"/>
      <c r="B4" s="4"/>
      <c r="C4" s="5" t="s">
        <v>1</v>
      </c>
      <c r="D4" s="42" t="s">
        <v>51</v>
      </c>
      <c r="E4" s="44" t="s">
        <v>68</v>
      </c>
      <c r="F4" s="46" t="s">
        <v>62</v>
      </c>
      <c r="G4" s="44" t="s">
        <v>69</v>
      </c>
      <c r="H4" s="41"/>
    </row>
    <row r="5" spans="1:64" s="6" customFormat="1" ht="21.75" customHeight="1" thickTop="1" thickBot="1" x14ac:dyDescent="0.25">
      <c r="A5" s="50"/>
      <c r="B5" s="18" t="s">
        <v>52</v>
      </c>
      <c r="C5" s="19"/>
      <c r="D5" s="43"/>
      <c r="E5" s="45"/>
      <c r="F5" s="47"/>
      <c r="G5" s="45"/>
      <c r="H5" s="41"/>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1:64" ht="21.75" customHeight="1" thickTop="1" x14ac:dyDescent="0.2">
      <c r="A6" s="50"/>
      <c r="B6" s="11">
        <v>1</v>
      </c>
      <c r="C6" s="14" t="s">
        <v>56</v>
      </c>
      <c r="D6" s="22">
        <v>534459</v>
      </c>
      <c r="E6" s="22">
        <v>369072</v>
      </c>
      <c r="F6" s="23">
        <v>534459</v>
      </c>
      <c r="G6" s="23">
        <v>369072</v>
      </c>
      <c r="H6" s="24">
        <f>G6/F6</f>
        <v>0.69055250262414891</v>
      </c>
    </row>
    <row r="7" spans="1:64" ht="21.75" customHeight="1" x14ac:dyDescent="0.2">
      <c r="A7" s="50"/>
      <c r="B7" s="11">
        <v>2</v>
      </c>
      <c r="C7" s="14" t="s">
        <v>10</v>
      </c>
      <c r="D7" s="26">
        <v>29271</v>
      </c>
      <c r="E7" s="26">
        <v>18282</v>
      </c>
      <c r="F7" s="25">
        <v>29271</v>
      </c>
      <c r="G7" s="25">
        <v>18282</v>
      </c>
      <c r="H7" s="24">
        <f t="shared" ref="H7:H60" si="0">G7/F7</f>
        <v>0.62457722660653892</v>
      </c>
    </row>
    <row r="8" spans="1:64" ht="21.75" customHeight="1" x14ac:dyDescent="0.2">
      <c r="A8" s="50"/>
      <c r="B8" s="11">
        <v>3</v>
      </c>
      <c r="C8" s="14" t="s">
        <v>11</v>
      </c>
      <c r="D8" s="26">
        <v>290855</v>
      </c>
      <c r="E8" s="26">
        <v>210923</v>
      </c>
      <c r="F8" s="25">
        <v>290855</v>
      </c>
      <c r="G8" s="25">
        <v>210923</v>
      </c>
      <c r="H8" s="24">
        <f t="shared" si="0"/>
        <v>0.725182651149198</v>
      </c>
    </row>
    <row r="9" spans="1:64" ht="21.75" customHeight="1" x14ac:dyDescent="0.2">
      <c r="A9" s="50"/>
      <c r="B9" s="11">
        <v>4</v>
      </c>
      <c r="C9" s="14" t="s">
        <v>12</v>
      </c>
      <c r="D9" s="26">
        <v>358675</v>
      </c>
      <c r="E9" s="26">
        <v>253571</v>
      </c>
      <c r="F9" s="25">
        <v>358675</v>
      </c>
      <c r="G9" s="25">
        <v>253571</v>
      </c>
      <c r="H9" s="24">
        <f t="shared" si="0"/>
        <v>0.70696591621941873</v>
      </c>
    </row>
    <row r="10" spans="1:64" ht="21.75" customHeight="1" x14ac:dyDescent="0.2">
      <c r="A10" s="50"/>
      <c r="B10" s="11">
        <v>5</v>
      </c>
      <c r="C10" s="14" t="s">
        <v>13</v>
      </c>
      <c r="D10" s="26">
        <v>22904</v>
      </c>
      <c r="E10" s="26">
        <v>14059</v>
      </c>
      <c r="F10" s="25">
        <v>22904</v>
      </c>
      <c r="G10" s="25">
        <v>14059</v>
      </c>
      <c r="H10" s="24">
        <f t="shared" si="0"/>
        <v>0.61382291302829195</v>
      </c>
    </row>
    <row r="11" spans="1:64" ht="21.75" customHeight="1" x14ac:dyDescent="0.2">
      <c r="A11" s="50"/>
      <c r="B11" s="11">
        <v>6</v>
      </c>
      <c r="C11" s="14" t="s">
        <v>2</v>
      </c>
      <c r="D11" s="26">
        <v>75933</v>
      </c>
      <c r="E11" s="26">
        <v>53296</v>
      </c>
      <c r="F11" s="25">
        <v>75933</v>
      </c>
      <c r="G11" s="25">
        <v>53138</v>
      </c>
      <c r="H11" s="24">
        <f t="shared" si="0"/>
        <v>0.69980114047910658</v>
      </c>
    </row>
    <row r="12" spans="1:64" ht="21.75" customHeight="1" x14ac:dyDescent="0.2">
      <c r="A12" s="50"/>
      <c r="B12" s="11">
        <v>7</v>
      </c>
      <c r="C12" s="14" t="s">
        <v>14</v>
      </c>
      <c r="D12" s="26">
        <v>275455</v>
      </c>
      <c r="E12" s="26">
        <v>187911</v>
      </c>
      <c r="F12" s="25">
        <v>275455</v>
      </c>
      <c r="G12" s="25">
        <v>187857</v>
      </c>
      <c r="H12" s="24">
        <f t="shared" si="0"/>
        <v>0.68198798351817902</v>
      </c>
    </row>
    <row r="13" spans="1:64" ht="21.75" customHeight="1" x14ac:dyDescent="0.2">
      <c r="A13" s="50"/>
      <c r="B13" s="11">
        <v>8</v>
      </c>
      <c r="C13" s="14" t="s">
        <v>15</v>
      </c>
      <c r="D13" s="26">
        <v>81400</v>
      </c>
      <c r="E13" s="26">
        <v>53622</v>
      </c>
      <c r="F13" s="25">
        <v>81400</v>
      </c>
      <c r="G13" s="25">
        <v>53622</v>
      </c>
      <c r="H13" s="24">
        <f t="shared" si="0"/>
        <v>0.65874692874692875</v>
      </c>
    </row>
    <row r="14" spans="1:64" ht="21.75" customHeight="1" x14ac:dyDescent="0.2">
      <c r="A14" s="50"/>
      <c r="B14" s="11">
        <v>9</v>
      </c>
      <c r="C14" s="14" t="s">
        <v>16</v>
      </c>
      <c r="D14" s="26">
        <v>47060</v>
      </c>
      <c r="E14" s="26">
        <v>30077</v>
      </c>
      <c r="F14" s="25">
        <v>47060</v>
      </c>
      <c r="G14" s="25">
        <v>30077</v>
      </c>
      <c r="H14" s="24">
        <f t="shared" si="0"/>
        <v>0.63912027199320021</v>
      </c>
    </row>
    <row r="15" spans="1:64" ht="21.75" customHeight="1" x14ac:dyDescent="0.2">
      <c r="A15" s="50"/>
      <c r="B15" s="11">
        <v>10</v>
      </c>
      <c r="C15" s="14" t="s">
        <v>17</v>
      </c>
      <c r="D15" s="26">
        <v>78038</v>
      </c>
      <c r="E15" s="26">
        <v>55496</v>
      </c>
      <c r="F15" s="25">
        <v>78038</v>
      </c>
      <c r="G15" s="25">
        <v>55496</v>
      </c>
      <c r="H15" s="24">
        <f t="shared" si="0"/>
        <v>0.71114072631282199</v>
      </c>
    </row>
    <row r="16" spans="1:64" ht="21.75" customHeight="1" x14ac:dyDescent="0.2">
      <c r="A16" s="50"/>
      <c r="B16" s="11">
        <v>11</v>
      </c>
      <c r="C16" s="14" t="s">
        <v>18</v>
      </c>
      <c r="D16" s="26">
        <v>91235</v>
      </c>
      <c r="E16" s="26">
        <v>57595</v>
      </c>
      <c r="F16" s="25">
        <v>91235</v>
      </c>
      <c r="G16" s="25">
        <v>57595</v>
      </c>
      <c r="H16" s="24">
        <f t="shared" si="0"/>
        <v>0.63128185455143315</v>
      </c>
    </row>
    <row r="17" spans="1:8" ht="21.75" customHeight="1" x14ac:dyDescent="0.2">
      <c r="A17" s="50"/>
      <c r="B17" s="11">
        <v>12</v>
      </c>
      <c r="C17" s="14" t="s">
        <v>19</v>
      </c>
      <c r="D17" s="26">
        <v>30329</v>
      </c>
      <c r="E17" s="26">
        <v>19637</v>
      </c>
      <c r="F17" s="25">
        <v>30329</v>
      </c>
      <c r="G17" s="25">
        <v>19637</v>
      </c>
      <c r="H17" s="24">
        <f t="shared" si="0"/>
        <v>0.64746612153384553</v>
      </c>
    </row>
    <row r="18" spans="1:8" ht="21.75" customHeight="1" x14ac:dyDescent="0.2">
      <c r="A18" s="50"/>
      <c r="B18" s="11">
        <v>13</v>
      </c>
      <c r="C18" s="14" t="s">
        <v>20</v>
      </c>
      <c r="D18" s="26">
        <v>33865</v>
      </c>
      <c r="E18" s="26">
        <v>22414</v>
      </c>
      <c r="F18" s="25">
        <v>33865</v>
      </c>
      <c r="G18" s="25">
        <v>22414</v>
      </c>
      <c r="H18" s="24">
        <f t="shared" si="0"/>
        <v>0.6618632806732615</v>
      </c>
    </row>
    <row r="19" spans="1:8" ht="21.75" customHeight="1" x14ac:dyDescent="0.2">
      <c r="A19" s="50"/>
      <c r="B19" s="11">
        <v>14</v>
      </c>
      <c r="C19" s="14" t="s">
        <v>3</v>
      </c>
      <c r="D19" s="26">
        <v>96597</v>
      </c>
      <c r="E19" s="26">
        <v>68316</v>
      </c>
      <c r="F19" s="25">
        <v>96597</v>
      </c>
      <c r="G19" s="25">
        <v>68316</v>
      </c>
      <c r="H19" s="24">
        <f t="shared" si="0"/>
        <v>0.70722693251343205</v>
      </c>
    </row>
    <row r="20" spans="1:8" ht="21.75" customHeight="1" x14ac:dyDescent="0.2">
      <c r="A20" s="50"/>
      <c r="B20" s="11">
        <v>15</v>
      </c>
      <c r="C20" s="14" t="s">
        <v>21</v>
      </c>
      <c r="D20" s="26">
        <v>239761</v>
      </c>
      <c r="E20" s="26">
        <v>162312</v>
      </c>
      <c r="F20" s="25">
        <v>239761</v>
      </c>
      <c r="G20" s="25">
        <v>162312</v>
      </c>
      <c r="H20" s="24">
        <f t="shared" si="0"/>
        <v>0.67697415342778855</v>
      </c>
    </row>
    <row r="21" spans="1:8" ht="21.75" customHeight="1" x14ac:dyDescent="0.2">
      <c r="A21" s="50"/>
      <c r="B21" s="11">
        <v>16</v>
      </c>
      <c r="C21" s="14" t="s">
        <v>22</v>
      </c>
      <c r="D21" s="26">
        <v>7740</v>
      </c>
      <c r="E21" s="26">
        <v>4382</v>
      </c>
      <c r="F21" s="25">
        <v>7740</v>
      </c>
      <c r="G21" s="25">
        <v>4382</v>
      </c>
      <c r="H21" s="24">
        <f t="shared" si="0"/>
        <v>0.56614987080103363</v>
      </c>
    </row>
    <row r="22" spans="1:8" ht="21.75" customHeight="1" x14ac:dyDescent="0.2">
      <c r="A22" s="50"/>
      <c r="B22" s="11">
        <v>17</v>
      </c>
      <c r="C22" s="14" t="s">
        <v>23</v>
      </c>
      <c r="D22" s="26">
        <v>145194</v>
      </c>
      <c r="E22" s="26">
        <v>99550</v>
      </c>
      <c r="F22" s="25">
        <v>145194</v>
      </c>
      <c r="G22" s="25">
        <v>99550</v>
      </c>
      <c r="H22" s="24">
        <f t="shared" si="0"/>
        <v>0.68563439260575509</v>
      </c>
    </row>
    <row r="23" spans="1:8" ht="21.75" customHeight="1" x14ac:dyDescent="0.2">
      <c r="A23" s="50"/>
      <c r="B23" s="11">
        <v>18</v>
      </c>
      <c r="C23" s="15" t="s">
        <v>24</v>
      </c>
      <c r="D23" s="26">
        <v>116138</v>
      </c>
      <c r="E23" s="26">
        <v>82170</v>
      </c>
      <c r="F23" s="25">
        <v>116138</v>
      </c>
      <c r="G23" s="25">
        <v>82170</v>
      </c>
      <c r="H23" s="24">
        <f t="shared" si="0"/>
        <v>0.70752036370524718</v>
      </c>
    </row>
    <row r="24" spans="1:8" ht="21.75" customHeight="1" x14ac:dyDescent="0.2">
      <c r="A24" s="50"/>
      <c r="B24" s="11">
        <v>19</v>
      </c>
      <c r="C24" s="14" t="s">
        <v>4</v>
      </c>
      <c r="D24" s="26">
        <v>113702</v>
      </c>
      <c r="E24" s="26">
        <v>80765</v>
      </c>
      <c r="F24" s="25">
        <v>113702</v>
      </c>
      <c r="G24" s="25">
        <v>80765</v>
      </c>
      <c r="H24" s="24">
        <f t="shared" si="0"/>
        <v>0.71032171817558176</v>
      </c>
    </row>
    <row r="25" spans="1:8" ht="21.75" customHeight="1" x14ac:dyDescent="0.2">
      <c r="A25" s="50"/>
      <c r="B25" s="11">
        <v>20</v>
      </c>
      <c r="C25" s="14" t="s">
        <v>5</v>
      </c>
      <c r="D25" s="26">
        <v>71578</v>
      </c>
      <c r="E25" s="26">
        <v>45953</v>
      </c>
      <c r="F25" s="25">
        <v>71578</v>
      </c>
      <c r="G25" s="25">
        <v>45953</v>
      </c>
      <c r="H25" s="24">
        <f t="shared" si="0"/>
        <v>0.64199893822124121</v>
      </c>
    </row>
    <row r="26" spans="1:8" ht="21.75" customHeight="1" x14ac:dyDescent="0.2">
      <c r="A26" s="50"/>
      <c r="B26" s="11">
        <v>21</v>
      </c>
      <c r="C26" s="14" t="s">
        <v>25</v>
      </c>
      <c r="D26" s="26">
        <v>16834</v>
      </c>
      <c r="E26" s="26">
        <v>10742</v>
      </c>
      <c r="F26" s="25">
        <v>16834</v>
      </c>
      <c r="G26" s="25">
        <v>10742</v>
      </c>
      <c r="H26" s="24">
        <f t="shared" si="0"/>
        <v>0.63811334204585957</v>
      </c>
    </row>
    <row r="27" spans="1:8" ht="21.75" customHeight="1" x14ac:dyDescent="0.2">
      <c r="A27" s="50"/>
      <c r="B27" s="11">
        <v>22</v>
      </c>
      <c r="C27" s="14" t="s">
        <v>58</v>
      </c>
      <c r="D27" s="26">
        <v>59508</v>
      </c>
      <c r="E27" s="26">
        <v>40291</v>
      </c>
      <c r="F27" s="25">
        <v>59508</v>
      </c>
      <c r="G27" s="25">
        <v>40291</v>
      </c>
      <c r="H27" s="24">
        <f t="shared" si="0"/>
        <v>0.67706862942797608</v>
      </c>
    </row>
    <row r="28" spans="1:8" ht="21.75" customHeight="1" x14ac:dyDescent="0.2">
      <c r="A28" s="50"/>
      <c r="B28" s="11">
        <v>23</v>
      </c>
      <c r="C28" s="14" t="s">
        <v>26</v>
      </c>
      <c r="D28" s="26">
        <v>44538</v>
      </c>
      <c r="E28" s="26">
        <v>30088</v>
      </c>
      <c r="F28" s="25">
        <v>44538</v>
      </c>
      <c r="G28" s="25">
        <v>30088</v>
      </c>
      <c r="H28" s="24">
        <f t="shared" si="0"/>
        <v>0.67555795051416767</v>
      </c>
    </row>
    <row r="29" spans="1:8" ht="21.75" customHeight="1" x14ac:dyDescent="0.2">
      <c r="A29" s="50"/>
      <c r="B29" s="11">
        <v>24</v>
      </c>
      <c r="C29" s="14" t="s">
        <v>27</v>
      </c>
      <c r="D29" s="26">
        <v>21995</v>
      </c>
      <c r="E29" s="26">
        <v>14324</v>
      </c>
      <c r="F29" s="25">
        <v>21995</v>
      </c>
      <c r="G29" s="25">
        <v>14324</v>
      </c>
      <c r="H29" s="24">
        <f t="shared" si="0"/>
        <v>0.6512389179358945</v>
      </c>
    </row>
    <row r="30" spans="1:8" ht="21.75" customHeight="1" x14ac:dyDescent="0.2">
      <c r="A30" s="50"/>
      <c r="B30" s="11">
        <v>25</v>
      </c>
      <c r="C30" s="14" t="s">
        <v>28</v>
      </c>
      <c r="D30" s="26">
        <v>102962</v>
      </c>
      <c r="E30" s="26">
        <v>75307</v>
      </c>
      <c r="F30" s="25">
        <v>102962</v>
      </c>
      <c r="G30" s="25">
        <v>75307</v>
      </c>
      <c r="H30" s="24">
        <f t="shared" si="0"/>
        <v>0.73140576134884716</v>
      </c>
    </row>
    <row r="31" spans="1:8" ht="21.75" customHeight="1" x14ac:dyDescent="0.2">
      <c r="A31" s="50"/>
      <c r="B31" s="11">
        <v>26</v>
      </c>
      <c r="C31" s="14" t="s">
        <v>6</v>
      </c>
      <c r="D31" s="26">
        <v>50695</v>
      </c>
      <c r="E31" s="26">
        <v>33858</v>
      </c>
      <c r="F31" s="25">
        <v>50695</v>
      </c>
      <c r="G31" s="25">
        <v>33858</v>
      </c>
      <c r="H31" s="24">
        <f t="shared" si="0"/>
        <v>0.66787651642173784</v>
      </c>
    </row>
    <row r="32" spans="1:8" ht="21.75" customHeight="1" x14ac:dyDescent="0.2">
      <c r="A32" s="50"/>
      <c r="B32" s="11">
        <v>27</v>
      </c>
      <c r="C32" s="14" t="s">
        <v>59</v>
      </c>
      <c r="D32" s="26">
        <v>36214</v>
      </c>
      <c r="E32" s="26">
        <v>25440</v>
      </c>
      <c r="F32" s="25">
        <v>36214</v>
      </c>
      <c r="G32" s="25">
        <v>25440</v>
      </c>
      <c r="H32" s="24">
        <f t="shared" si="0"/>
        <v>0.70249074943392054</v>
      </c>
    </row>
    <row r="33" spans="1:20" ht="21.75" customHeight="1" x14ac:dyDescent="0.2">
      <c r="A33" s="50"/>
      <c r="B33" s="11">
        <v>28</v>
      </c>
      <c r="C33" s="14" t="s">
        <v>29</v>
      </c>
      <c r="D33" s="26">
        <v>35789</v>
      </c>
      <c r="E33" s="26">
        <v>23367</v>
      </c>
      <c r="F33" s="25">
        <v>35789</v>
      </c>
      <c r="G33" s="25">
        <v>23367</v>
      </c>
      <c r="H33" s="24">
        <f t="shared" si="0"/>
        <v>0.65291011204560057</v>
      </c>
    </row>
    <row r="34" spans="1:20" ht="21.75" customHeight="1" thickBot="1" x14ac:dyDescent="0.25">
      <c r="A34" s="50"/>
      <c r="B34" s="11">
        <v>29</v>
      </c>
      <c r="C34" s="34" t="s">
        <v>61</v>
      </c>
      <c r="D34" s="27">
        <v>58708</v>
      </c>
      <c r="E34" s="27">
        <v>39986</v>
      </c>
      <c r="F34" s="28">
        <v>58708</v>
      </c>
      <c r="G34" s="28">
        <v>39986</v>
      </c>
      <c r="H34" s="35">
        <f t="shared" si="0"/>
        <v>0.68109967977107033</v>
      </c>
    </row>
    <row r="35" spans="1:20" ht="21.75" customHeight="1" thickTop="1" x14ac:dyDescent="0.2">
      <c r="A35" s="48"/>
      <c r="B35" s="20">
        <v>30</v>
      </c>
      <c r="C35" s="14" t="s">
        <v>30</v>
      </c>
      <c r="D35" s="22">
        <v>33750</v>
      </c>
      <c r="E35" s="22">
        <v>21906</v>
      </c>
      <c r="F35" s="23">
        <v>33750</v>
      </c>
      <c r="G35" s="23">
        <v>21906</v>
      </c>
      <c r="H35" s="24">
        <f t="shared" si="0"/>
        <v>0.64906666666666668</v>
      </c>
    </row>
    <row r="36" spans="1:20" ht="21.75" customHeight="1" x14ac:dyDescent="0.2">
      <c r="A36" s="48"/>
      <c r="B36" s="11">
        <v>31</v>
      </c>
      <c r="C36" s="14" t="s">
        <v>31</v>
      </c>
      <c r="D36" s="26">
        <v>28106</v>
      </c>
      <c r="E36" s="26">
        <v>18382</v>
      </c>
      <c r="F36" s="25">
        <v>28106</v>
      </c>
      <c r="G36" s="25">
        <v>18382</v>
      </c>
      <c r="H36" s="24">
        <f t="shared" si="0"/>
        <v>0.65402405180388534</v>
      </c>
    </row>
    <row r="37" spans="1:20" ht="21.75" customHeight="1" x14ac:dyDescent="0.2">
      <c r="A37" s="48"/>
      <c r="B37" s="11">
        <v>32</v>
      </c>
      <c r="C37" s="14" t="s">
        <v>45</v>
      </c>
      <c r="D37" s="26">
        <v>17385</v>
      </c>
      <c r="E37" s="26">
        <v>9789</v>
      </c>
      <c r="F37" s="25">
        <v>17385</v>
      </c>
      <c r="G37" s="25">
        <v>9789</v>
      </c>
      <c r="H37" s="24">
        <f t="shared" si="0"/>
        <v>0.56307161345987922</v>
      </c>
    </row>
    <row r="38" spans="1:20" ht="21.75" customHeight="1" x14ac:dyDescent="0.2">
      <c r="A38" s="48"/>
      <c r="B38" s="11">
        <v>33</v>
      </c>
      <c r="C38" s="14" t="s">
        <v>46</v>
      </c>
      <c r="D38" s="26">
        <v>17777</v>
      </c>
      <c r="E38" s="26">
        <v>11212</v>
      </c>
      <c r="F38" s="25">
        <v>17777</v>
      </c>
      <c r="G38" s="25">
        <v>11212</v>
      </c>
      <c r="H38" s="24">
        <f t="shared" si="0"/>
        <v>0.63070259323845423</v>
      </c>
    </row>
    <row r="39" spans="1:20" ht="21.75" customHeight="1" x14ac:dyDescent="0.2">
      <c r="A39" s="48"/>
      <c r="B39" s="11">
        <v>34</v>
      </c>
      <c r="C39" s="14" t="s">
        <v>47</v>
      </c>
      <c r="D39" s="26">
        <v>37340</v>
      </c>
      <c r="E39" s="26">
        <v>23865</v>
      </c>
      <c r="F39" s="25">
        <v>37340</v>
      </c>
      <c r="G39" s="25">
        <v>23865</v>
      </c>
      <c r="H39" s="24">
        <f t="shared" si="0"/>
        <v>0.63912694161756833</v>
      </c>
    </row>
    <row r="40" spans="1:20" ht="21.75" customHeight="1" x14ac:dyDescent="0.2">
      <c r="A40" s="48"/>
      <c r="B40" s="11">
        <v>35</v>
      </c>
      <c r="C40" s="14" t="s">
        <v>48</v>
      </c>
      <c r="D40" s="26">
        <v>24939</v>
      </c>
      <c r="E40" s="26">
        <v>15641</v>
      </c>
      <c r="F40" s="25">
        <v>24939</v>
      </c>
      <c r="G40" s="25">
        <v>15641</v>
      </c>
      <c r="H40" s="24">
        <f t="shared" si="0"/>
        <v>0.6271702955210714</v>
      </c>
    </row>
    <row r="41" spans="1:20" ht="21.75" customHeight="1" x14ac:dyDescent="0.2">
      <c r="A41" s="48"/>
      <c r="B41" s="11">
        <v>36</v>
      </c>
      <c r="C41" s="14" t="s">
        <v>49</v>
      </c>
      <c r="D41" s="26">
        <v>18036</v>
      </c>
      <c r="E41" s="26">
        <v>10108</v>
      </c>
      <c r="F41" s="25">
        <v>18036</v>
      </c>
      <c r="G41" s="25">
        <v>10108</v>
      </c>
      <c r="H41" s="24">
        <f t="shared" si="0"/>
        <v>0.56043468618318915</v>
      </c>
    </row>
    <row r="42" spans="1:20" ht="21.75" customHeight="1" x14ac:dyDescent="0.2">
      <c r="A42" s="48"/>
      <c r="B42" s="11">
        <v>37</v>
      </c>
      <c r="C42" s="14" t="s">
        <v>57</v>
      </c>
      <c r="D42" s="26">
        <v>25586</v>
      </c>
      <c r="E42" s="26">
        <v>16183</v>
      </c>
      <c r="F42" s="25">
        <v>25586</v>
      </c>
      <c r="G42" s="25">
        <v>16183</v>
      </c>
      <c r="H42" s="24">
        <f t="shared" si="0"/>
        <v>0.63249433283827095</v>
      </c>
    </row>
    <row r="43" spans="1:20" ht="21.75" customHeight="1" x14ac:dyDescent="0.2">
      <c r="A43" s="48"/>
      <c r="B43" s="11">
        <v>38</v>
      </c>
      <c r="C43" s="14" t="s">
        <v>7</v>
      </c>
      <c r="D43" s="26">
        <v>11089</v>
      </c>
      <c r="E43" s="26">
        <v>7077</v>
      </c>
      <c r="F43" s="25">
        <v>11089</v>
      </c>
      <c r="G43" s="25">
        <v>7077</v>
      </c>
      <c r="H43" s="24">
        <f t="shared" si="0"/>
        <v>0.63820001803589144</v>
      </c>
    </row>
    <row r="44" spans="1:20" s="8" customFormat="1" ht="21.75" customHeight="1" x14ac:dyDescent="0.2">
      <c r="A44" s="48"/>
      <c r="B44" s="11">
        <v>39</v>
      </c>
      <c r="C44" s="16" t="s">
        <v>32</v>
      </c>
      <c r="D44" s="26">
        <v>10933</v>
      </c>
      <c r="E44" s="26">
        <v>6454</v>
      </c>
      <c r="F44" s="25">
        <v>10933</v>
      </c>
      <c r="G44" s="25">
        <v>6454</v>
      </c>
      <c r="H44" s="24">
        <f t="shared" si="0"/>
        <v>0.59032287569742981</v>
      </c>
      <c r="I44" s="3"/>
      <c r="J44" s="3"/>
      <c r="K44" s="3"/>
      <c r="L44" s="3"/>
      <c r="M44" s="3"/>
      <c r="N44" s="3"/>
      <c r="O44" s="3"/>
      <c r="P44" s="3"/>
      <c r="Q44" s="3"/>
      <c r="R44" s="3"/>
      <c r="S44" s="3"/>
      <c r="T44" s="3"/>
    </row>
    <row r="45" spans="1:20" ht="21.75" customHeight="1" x14ac:dyDescent="0.2">
      <c r="A45" s="48"/>
      <c r="B45" s="11">
        <v>40</v>
      </c>
      <c r="C45" s="16" t="s">
        <v>33</v>
      </c>
      <c r="D45" s="26">
        <v>3171</v>
      </c>
      <c r="E45" s="26">
        <v>1960</v>
      </c>
      <c r="F45" s="25">
        <v>3171</v>
      </c>
      <c r="G45" s="25">
        <v>1960</v>
      </c>
      <c r="H45" s="24">
        <f t="shared" si="0"/>
        <v>0.61810154525386318</v>
      </c>
    </row>
    <row r="46" spans="1:20" ht="21.75" customHeight="1" x14ac:dyDescent="0.2">
      <c r="A46" s="48"/>
      <c r="B46" s="11">
        <v>41</v>
      </c>
      <c r="C46" s="14" t="s">
        <v>34</v>
      </c>
      <c r="D46" s="26">
        <v>7207</v>
      </c>
      <c r="E46" s="26">
        <v>4466</v>
      </c>
      <c r="F46" s="25">
        <v>7207</v>
      </c>
      <c r="G46" s="25">
        <v>4466</v>
      </c>
      <c r="H46" s="24">
        <f t="shared" si="0"/>
        <v>0.61967531566532541</v>
      </c>
    </row>
    <row r="47" spans="1:20" ht="21.75" customHeight="1" x14ac:dyDescent="0.2">
      <c r="A47" s="48"/>
      <c r="B47" s="11">
        <v>42</v>
      </c>
      <c r="C47" s="14" t="s">
        <v>35</v>
      </c>
      <c r="D47" s="26">
        <v>6749</v>
      </c>
      <c r="E47" s="26">
        <v>4074</v>
      </c>
      <c r="F47" s="25">
        <v>6749</v>
      </c>
      <c r="G47" s="25">
        <v>4074</v>
      </c>
      <c r="H47" s="24">
        <f t="shared" si="0"/>
        <v>0.60364498444213954</v>
      </c>
    </row>
    <row r="48" spans="1:20" ht="21.75" customHeight="1" x14ac:dyDescent="0.2">
      <c r="A48" s="48"/>
      <c r="B48" s="11">
        <v>43</v>
      </c>
      <c r="C48" s="14" t="s">
        <v>8</v>
      </c>
      <c r="D48" s="26">
        <v>7100</v>
      </c>
      <c r="E48" s="26">
        <v>4341</v>
      </c>
      <c r="F48" s="25">
        <v>7100</v>
      </c>
      <c r="G48" s="25">
        <v>4341</v>
      </c>
      <c r="H48" s="24">
        <f t="shared" si="0"/>
        <v>0.61140845070422534</v>
      </c>
    </row>
    <row r="49" spans="1:8" ht="21.75" customHeight="1" x14ac:dyDescent="0.2">
      <c r="A49" s="48"/>
      <c r="B49" s="11">
        <v>44</v>
      </c>
      <c r="C49" s="14" t="s">
        <v>36</v>
      </c>
      <c r="D49" s="26">
        <v>3679</v>
      </c>
      <c r="E49" s="26">
        <v>2271</v>
      </c>
      <c r="F49" s="25">
        <v>3679</v>
      </c>
      <c r="G49" s="25">
        <v>2271</v>
      </c>
      <c r="H49" s="24">
        <f t="shared" si="0"/>
        <v>0.61728730633324269</v>
      </c>
    </row>
    <row r="50" spans="1:8" ht="21.75" customHeight="1" x14ac:dyDescent="0.2">
      <c r="A50" s="48"/>
      <c r="B50" s="11">
        <v>45</v>
      </c>
      <c r="C50" s="14" t="s">
        <v>50</v>
      </c>
      <c r="D50" s="26">
        <v>11415</v>
      </c>
      <c r="E50" s="26">
        <v>7267</v>
      </c>
      <c r="F50" s="25">
        <v>11415</v>
      </c>
      <c r="G50" s="25">
        <v>7267</v>
      </c>
      <c r="H50" s="24">
        <f t="shared" si="0"/>
        <v>0.63661848445028468</v>
      </c>
    </row>
    <row r="51" spans="1:8" ht="21.75" customHeight="1" x14ac:dyDescent="0.2">
      <c r="A51" s="48"/>
      <c r="B51" s="11">
        <v>46</v>
      </c>
      <c r="C51" s="14" t="s">
        <v>37</v>
      </c>
      <c r="D51" s="26">
        <v>6390</v>
      </c>
      <c r="E51" s="26">
        <v>3872</v>
      </c>
      <c r="F51" s="25">
        <v>6390</v>
      </c>
      <c r="G51" s="25">
        <v>3872</v>
      </c>
      <c r="H51" s="24">
        <f t="shared" si="0"/>
        <v>0.60594679186228484</v>
      </c>
    </row>
    <row r="52" spans="1:8" ht="21.75" customHeight="1" x14ac:dyDescent="0.2">
      <c r="A52" s="48"/>
      <c r="B52" s="11">
        <v>47</v>
      </c>
      <c r="C52" s="14" t="s">
        <v>38</v>
      </c>
      <c r="D52" s="26">
        <v>3399</v>
      </c>
      <c r="E52" s="26">
        <v>1964</v>
      </c>
      <c r="F52" s="25">
        <v>3399</v>
      </c>
      <c r="G52" s="25">
        <v>1964</v>
      </c>
      <c r="H52" s="24">
        <f t="shared" si="0"/>
        <v>0.57781700500147104</v>
      </c>
    </row>
    <row r="53" spans="1:8" ht="21.75" customHeight="1" x14ac:dyDescent="0.2">
      <c r="A53" s="48"/>
      <c r="B53" s="11">
        <v>48</v>
      </c>
      <c r="C53" s="14" t="s">
        <v>39</v>
      </c>
      <c r="D53" s="26">
        <v>7188</v>
      </c>
      <c r="E53" s="26">
        <v>4495</v>
      </c>
      <c r="F53" s="25">
        <v>7188</v>
      </c>
      <c r="G53" s="25">
        <v>4495</v>
      </c>
      <c r="H53" s="24">
        <f t="shared" si="0"/>
        <v>0.62534780189204231</v>
      </c>
    </row>
    <row r="54" spans="1:8" ht="21.75" customHeight="1" x14ac:dyDescent="0.2">
      <c r="A54" s="48"/>
      <c r="B54" s="11">
        <v>49</v>
      </c>
      <c r="C54" s="14" t="s">
        <v>40</v>
      </c>
      <c r="D54" s="26">
        <v>5255</v>
      </c>
      <c r="E54" s="26">
        <v>3121</v>
      </c>
      <c r="F54" s="25">
        <v>5255</v>
      </c>
      <c r="G54" s="25">
        <v>3121</v>
      </c>
      <c r="H54" s="24">
        <f t="shared" si="0"/>
        <v>0.59391056137012366</v>
      </c>
    </row>
    <row r="55" spans="1:8" ht="21.75" customHeight="1" x14ac:dyDescent="0.2">
      <c r="A55" s="48"/>
      <c r="B55" s="11">
        <v>50</v>
      </c>
      <c r="C55" s="14" t="s">
        <v>41</v>
      </c>
      <c r="D55" s="26">
        <v>3369</v>
      </c>
      <c r="E55" s="26">
        <v>1907</v>
      </c>
      <c r="F55" s="25">
        <v>3369</v>
      </c>
      <c r="G55" s="25">
        <v>1907</v>
      </c>
      <c r="H55" s="24">
        <f t="shared" si="0"/>
        <v>0.56604333630157322</v>
      </c>
    </row>
    <row r="56" spans="1:8" ht="21.75" customHeight="1" x14ac:dyDescent="0.2">
      <c r="A56" s="48"/>
      <c r="B56" s="11">
        <v>51</v>
      </c>
      <c r="C56" s="14" t="s">
        <v>42</v>
      </c>
      <c r="D56" s="26">
        <v>3982</v>
      </c>
      <c r="E56" s="26">
        <v>2129</v>
      </c>
      <c r="F56" s="25">
        <v>3982</v>
      </c>
      <c r="G56" s="25">
        <v>2129</v>
      </c>
      <c r="H56" s="24">
        <f t="shared" si="0"/>
        <v>0.53465595178302361</v>
      </c>
    </row>
    <row r="57" spans="1:8" ht="21.75" customHeight="1" x14ac:dyDescent="0.2">
      <c r="A57" s="48"/>
      <c r="B57" s="11">
        <v>52</v>
      </c>
      <c r="C57" s="14" t="s">
        <v>9</v>
      </c>
      <c r="D57" s="26">
        <v>4229</v>
      </c>
      <c r="E57" s="26">
        <v>2466</v>
      </c>
      <c r="F57" s="25">
        <v>4229</v>
      </c>
      <c r="G57" s="25">
        <v>2466</v>
      </c>
      <c r="H57" s="24">
        <f t="shared" si="0"/>
        <v>0.58311657602270039</v>
      </c>
    </row>
    <row r="58" spans="1:8" ht="21.75" customHeight="1" x14ac:dyDescent="0.2">
      <c r="A58" s="48"/>
      <c r="B58" s="11">
        <v>53</v>
      </c>
      <c r="C58" s="14" t="s">
        <v>43</v>
      </c>
      <c r="D58" s="26">
        <v>3551</v>
      </c>
      <c r="E58" s="26">
        <v>1734</v>
      </c>
      <c r="F58" s="25">
        <v>3551</v>
      </c>
      <c r="G58" s="25">
        <v>1734</v>
      </c>
      <c r="H58" s="24">
        <f t="shared" si="0"/>
        <v>0.48831315122500701</v>
      </c>
    </row>
    <row r="59" spans="1:8" ht="21.75" customHeight="1" thickBot="1" x14ac:dyDescent="0.25">
      <c r="A59" s="48"/>
      <c r="B59" s="11">
        <v>54</v>
      </c>
      <c r="C59" s="14" t="s">
        <v>44</v>
      </c>
      <c r="D59" s="27">
        <v>3433</v>
      </c>
      <c r="E59" s="27">
        <v>1919</v>
      </c>
      <c r="F59" s="28">
        <v>3433</v>
      </c>
      <c r="G59" s="28">
        <v>1919</v>
      </c>
      <c r="H59" s="33">
        <f t="shared" si="0"/>
        <v>0.55898630935042237</v>
      </c>
    </row>
    <row r="60" spans="1:8" ht="21.75" customHeight="1" thickTop="1" x14ac:dyDescent="0.2">
      <c r="A60" s="48"/>
      <c r="B60" s="9"/>
      <c r="C60" s="13" t="s">
        <v>53</v>
      </c>
      <c r="D60" s="29">
        <v>3370351</v>
      </c>
      <c r="E60" s="29">
        <v>2309892</v>
      </c>
      <c r="F60" s="30">
        <v>3370351</v>
      </c>
      <c r="G60" s="30">
        <v>2309680</v>
      </c>
      <c r="H60" s="24">
        <f t="shared" si="0"/>
        <v>0.68529360888524671</v>
      </c>
    </row>
    <row r="61" spans="1:8" ht="21.75" customHeight="1" x14ac:dyDescent="0.2">
      <c r="A61" s="48"/>
      <c r="B61" s="7"/>
      <c r="C61" s="14" t="s">
        <v>54</v>
      </c>
      <c r="D61" s="31">
        <v>102139</v>
      </c>
      <c r="E61" s="31">
        <v>61517</v>
      </c>
      <c r="F61" s="32">
        <v>102139</v>
      </c>
      <c r="G61" s="32">
        <v>61517</v>
      </c>
      <c r="H61" s="24">
        <f>G61/F61</f>
        <v>0.60228707937222803</v>
      </c>
    </row>
    <row r="62" spans="1:8" ht="21.75" customHeight="1" x14ac:dyDescent="0.2">
      <c r="A62" s="48"/>
      <c r="B62" s="7"/>
      <c r="C62" s="14" t="s">
        <v>55</v>
      </c>
      <c r="D62" s="31">
        <v>3472490</v>
      </c>
      <c r="E62" s="31">
        <v>2371409</v>
      </c>
      <c r="F62" s="32">
        <v>3472490</v>
      </c>
      <c r="G62" s="32">
        <v>2371197</v>
      </c>
      <c r="H62" s="24">
        <f>G62/F62</f>
        <v>0.68285207444801854</v>
      </c>
    </row>
    <row r="63" spans="1:8" ht="18.75" customHeight="1" x14ac:dyDescent="0.2">
      <c r="B63" s="49"/>
      <c r="C63" s="49"/>
      <c r="D63" s="49"/>
      <c r="E63" s="49"/>
    </row>
    <row r="64" spans="1:8" x14ac:dyDescent="0.2">
      <c r="C64" s="3" t="s">
        <v>60</v>
      </c>
      <c r="D64" s="17">
        <f>SUM(D6:D42)</f>
        <v>3370351</v>
      </c>
      <c r="E64" s="17">
        <f>SUM(E6:E42)</f>
        <v>2309892</v>
      </c>
      <c r="F64" s="17">
        <f t="shared" ref="F64:G64" si="1">SUM(F6:F42)</f>
        <v>3370351</v>
      </c>
      <c r="G64" s="17">
        <f t="shared" si="1"/>
        <v>2309680</v>
      </c>
    </row>
    <row r="65" spans="4:7" x14ac:dyDescent="0.2">
      <c r="D65" s="17">
        <f t="shared" ref="D65:G65" si="2">SUM(D43:D59)</f>
        <v>102139</v>
      </c>
      <c r="E65" s="17">
        <f t="shared" si="2"/>
        <v>61517</v>
      </c>
      <c r="F65" s="17">
        <f t="shared" si="2"/>
        <v>102139</v>
      </c>
      <c r="G65" s="17">
        <f t="shared" si="2"/>
        <v>61517</v>
      </c>
    </row>
    <row r="66" spans="4:7" x14ac:dyDescent="0.2">
      <c r="D66" s="17">
        <f t="shared" ref="D66:G66" si="3">SUM(D64:D65)</f>
        <v>3472490</v>
      </c>
      <c r="E66" s="17">
        <f t="shared" si="3"/>
        <v>2371409</v>
      </c>
      <c r="F66" s="17">
        <f t="shared" si="3"/>
        <v>3472490</v>
      </c>
      <c r="G66" s="17">
        <f t="shared" si="3"/>
        <v>2371197</v>
      </c>
    </row>
    <row r="67" spans="4:7" x14ac:dyDescent="0.2">
      <c r="D67" s="17">
        <f t="shared" ref="D67:G69" si="4">D60-D64</f>
        <v>0</v>
      </c>
      <c r="E67" s="17">
        <f t="shared" si="4"/>
        <v>0</v>
      </c>
      <c r="F67" s="17">
        <f t="shared" si="4"/>
        <v>0</v>
      </c>
      <c r="G67" s="17">
        <f t="shared" si="4"/>
        <v>0</v>
      </c>
    </row>
    <row r="68" spans="4:7" x14ac:dyDescent="0.2">
      <c r="D68" s="17">
        <f t="shared" si="4"/>
        <v>0</v>
      </c>
      <c r="E68" s="17">
        <f t="shared" si="4"/>
        <v>0</v>
      </c>
      <c r="F68" s="17">
        <f t="shared" si="4"/>
        <v>0</v>
      </c>
      <c r="G68" s="17">
        <f t="shared" si="4"/>
        <v>0</v>
      </c>
    </row>
    <row r="69" spans="4:7" x14ac:dyDescent="0.2">
      <c r="D69" s="17">
        <f t="shared" si="4"/>
        <v>0</v>
      </c>
      <c r="E69" s="17">
        <f t="shared" si="4"/>
        <v>0</v>
      </c>
      <c r="F69" s="17">
        <f t="shared" si="4"/>
        <v>0</v>
      </c>
      <c r="G69" s="17">
        <f t="shared" si="4"/>
        <v>0</v>
      </c>
    </row>
    <row r="70" spans="4:7" x14ac:dyDescent="0.2">
      <c r="D70" s="12"/>
      <c r="E70" s="12"/>
      <c r="F70" s="12"/>
      <c r="G70" s="12"/>
    </row>
  </sheetData>
  <mergeCells count="10">
    <mergeCell ref="A35:A62"/>
    <mergeCell ref="B63:E63"/>
    <mergeCell ref="A1:A34"/>
    <mergeCell ref="D2:E3"/>
    <mergeCell ref="F2:G3"/>
    <mergeCell ref="H2:H5"/>
    <mergeCell ref="D4:D5"/>
    <mergeCell ref="E4:E5"/>
    <mergeCell ref="F4:F5"/>
    <mergeCell ref="G4:G5"/>
  </mergeCells>
  <phoneticPr fontId="2"/>
  <printOptions horizontalCentered="1" verticalCentered="1"/>
  <pageMargins left="0" right="0.39" top="0.39370078740157483" bottom="0" header="0" footer="0"/>
  <pageSetup paperSize="9" scale="55" firstPageNumber="68" orientation="portrait" horizontalDpi="300" verticalDpi="300" r:id="rId1"/>
  <headerFooter alignWithMargins="0"/>
  <rowBreaks count="1" manualBreakCount="1">
    <brk id="34"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B650-337B-4A43-8283-1E3EA68EE733}">
  <sheetPr>
    <tabColor indexed="11"/>
    <pageSetUpPr fitToPage="1"/>
  </sheetPr>
  <dimension ref="A1:BL70"/>
  <sheetViews>
    <sheetView showGridLines="0" view="pageBreakPreview" zoomScale="115" zoomScaleNormal="70" zoomScaleSheetLayoutView="115" workbookViewId="0">
      <pane xSplit="3" ySplit="5" topLeftCell="D6" activePane="bottomRight" state="frozen"/>
      <selection sqref="A1:A34"/>
      <selection pane="topRight" sqref="A1:A34"/>
      <selection pane="bottomLeft" sqref="A1:A34"/>
      <selection pane="bottomRight" sqref="A1:A34"/>
    </sheetView>
  </sheetViews>
  <sheetFormatPr defaultColWidth="9" defaultRowHeight="14.4" x14ac:dyDescent="0.2"/>
  <cols>
    <col min="1" max="1" width="9.109375" style="10" customWidth="1"/>
    <col min="2" max="2" width="7.33203125" style="3" customWidth="1"/>
    <col min="3" max="3" width="18.6640625" style="3" customWidth="1"/>
    <col min="4" max="8" width="27.21875" style="3" customWidth="1"/>
    <col min="9" max="16384" width="9" style="3"/>
  </cols>
  <sheetData>
    <row r="1" spans="1:64" s="1" customFormat="1" ht="18.75" customHeight="1" thickBot="1" x14ac:dyDescent="0.3">
      <c r="A1" s="50"/>
      <c r="B1" s="36" t="s">
        <v>64</v>
      </c>
      <c r="C1" s="37"/>
      <c r="D1" s="37"/>
      <c r="E1" s="37"/>
      <c r="F1" s="37"/>
      <c r="G1" s="37"/>
      <c r="H1" s="38" t="s">
        <v>65</v>
      </c>
    </row>
    <row r="2" spans="1:64" ht="21.75" customHeight="1" thickTop="1" thickBot="1" x14ac:dyDescent="0.25">
      <c r="A2" s="50"/>
      <c r="B2" s="2"/>
      <c r="C2" s="21" t="s">
        <v>0</v>
      </c>
      <c r="D2" s="51"/>
      <c r="E2" s="51"/>
      <c r="F2" s="51"/>
      <c r="G2" s="51"/>
      <c r="H2" s="40" t="s">
        <v>63</v>
      </c>
    </row>
    <row r="3" spans="1:64" ht="21.75" customHeight="1" thickTop="1" thickBot="1" x14ac:dyDescent="0.25">
      <c r="A3" s="50"/>
      <c r="B3" s="4"/>
      <c r="C3" s="5" t="s">
        <v>1</v>
      </c>
      <c r="D3" s="52"/>
      <c r="E3" s="53"/>
      <c r="F3" s="52"/>
      <c r="G3" s="53"/>
      <c r="H3" s="41"/>
    </row>
    <row r="4" spans="1:64" ht="21.75" customHeight="1" thickTop="1" thickBot="1" x14ac:dyDescent="0.25">
      <c r="A4" s="50"/>
      <c r="B4" s="4"/>
      <c r="C4" s="5" t="s">
        <v>1</v>
      </c>
      <c r="D4" s="42" t="s">
        <v>51</v>
      </c>
      <c r="E4" s="44" t="s">
        <v>66</v>
      </c>
      <c r="F4" s="46" t="s">
        <v>62</v>
      </c>
      <c r="G4" s="44" t="s">
        <v>67</v>
      </c>
      <c r="H4" s="41"/>
    </row>
    <row r="5" spans="1:64" s="6" customFormat="1" ht="21.75" customHeight="1" thickTop="1" thickBot="1" x14ac:dyDescent="0.25">
      <c r="A5" s="50"/>
      <c r="B5" s="18" t="s">
        <v>52</v>
      </c>
      <c r="C5" s="19"/>
      <c r="D5" s="43"/>
      <c r="E5" s="45"/>
      <c r="F5" s="47"/>
      <c r="G5" s="45"/>
      <c r="H5" s="41"/>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1:64" ht="21.75" customHeight="1" thickTop="1" x14ac:dyDescent="0.2">
      <c r="A6" s="50"/>
      <c r="B6" s="11">
        <v>1</v>
      </c>
      <c r="C6" s="14" t="s">
        <v>56</v>
      </c>
      <c r="D6" s="22">
        <v>534459</v>
      </c>
      <c r="E6" s="22">
        <v>438959</v>
      </c>
      <c r="F6" s="23">
        <v>534459</v>
      </c>
      <c r="G6" s="23">
        <v>437768</v>
      </c>
      <c r="H6" s="24">
        <f>G6/F6</f>
        <v>0.81908621615502775</v>
      </c>
    </row>
    <row r="7" spans="1:64" ht="21.75" customHeight="1" x14ac:dyDescent="0.2">
      <c r="A7" s="50"/>
      <c r="B7" s="11">
        <v>2</v>
      </c>
      <c r="C7" s="14" t="s">
        <v>10</v>
      </c>
      <c r="D7" s="26">
        <v>29271</v>
      </c>
      <c r="E7" s="26">
        <v>21051</v>
      </c>
      <c r="F7" s="25">
        <v>29271</v>
      </c>
      <c r="G7" s="25">
        <v>20877</v>
      </c>
      <c r="H7" s="24">
        <f t="shared" ref="H7:H60" si="0">G7/F7</f>
        <v>0.71323152608383722</v>
      </c>
    </row>
    <row r="8" spans="1:64" ht="21.75" customHeight="1" x14ac:dyDescent="0.2">
      <c r="A8" s="50"/>
      <c r="B8" s="11">
        <v>3</v>
      </c>
      <c r="C8" s="14" t="s">
        <v>11</v>
      </c>
      <c r="D8" s="26">
        <v>290855</v>
      </c>
      <c r="E8" s="26">
        <v>229380</v>
      </c>
      <c r="F8" s="25">
        <v>290855</v>
      </c>
      <c r="G8" s="25">
        <v>226303</v>
      </c>
      <c r="H8" s="24">
        <f t="shared" si="0"/>
        <v>0.77806123326055943</v>
      </c>
    </row>
    <row r="9" spans="1:64" ht="21.75" customHeight="1" x14ac:dyDescent="0.2">
      <c r="A9" s="50"/>
      <c r="B9" s="11">
        <v>4</v>
      </c>
      <c r="C9" s="14" t="s">
        <v>12</v>
      </c>
      <c r="D9" s="26">
        <v>358675</v>
      </c>
      <c r="E9" s="26">
        <v>303545</v>
      </c>
      <c r="F9" s="25">
        <v>358675</v>
      </c>
      <c r="G9" s="25">
        <v>294057</v>
      </c>
      <c r="H9" s="24">
        <f t="shared" si="0"/>
        <v>0.81984247577890845</v>
      </c>
    </row>
    <row r="10" spans="1:64" ht="21.75" customHeight="1" x14ac:dyDescent="0.2">
      <c r="A10" s="50"/>
      <c r="B10" s="11">
        <v>5</v>
      </c>
      <c r="C10" s="14" t="s">
        <v>13</v>
      </c>
      <c r="D10" s="26">
        <v>22904</v>
      </c>
      <c r="E10" s="26">
        <v>18598</v>
      </c>
      <c r="F10" s="25">
        <v>22904</v>
      </c>
      <c r="G10" s="25">
        <v>18362</v>
      </c>
      <c r="H10" s="24">
        <f t="shared" si="0"/>
        <v>0.80169402724414951</v>
      </c>
    </row>
    <row r="11" spans="1:64" ht="21.75" customHeight="1" x14ac:dyDescent="0.2">
      <c r="A11" s="50"/>
      <c r="B11" s="11">
        <v>6</v>
      </c>
      <c r="C11" s="14" t="s">
        <v>2</v>
      </c>
      <c r="D11" s="26">
        <v>75933</v>
      </c>
      <c r="E11" s="26">
        <v>63284</v>
      </c>
      <c r="F11" s="25">
        <v>75933</v>
      </c>
      <c r="G11" s="25">
        <v>62646</v>
      </c>
      <c r="H11" s="24">
        <f t="shared" si="0"/>
        <v>0.82501679111848603</v>
      </c>
    </row>
    <row r="12" spans="1:64" ht="21.75" customHeight="1" x14ac:dyDescent="0.2">
      <c r="A12" s="50"/>
      <c r="B12" s="11">
        <v>7</v>
      </c>
      <c r="C12" s="14" t="s">
        <v>14</v>
      </c>
      <c r="D12" s="26">
        <v>275455</v>
      </c>
      <c r="E12" s="26">
        <v>225349</v>
      </c>
      <c r="F12" s="25">
        <v>275455</v>
      </c>
      <c r="G12" s="25">
        <v>223037</v>
      </c>
      <c r="H12" s="24">
        <f t="shared" si="0"/>
        <v>0.80970394438293003</v>
      </c>
    </row>
    <row r="13" spans="1:64" ht="21.75" customHeight="1" x14ac:dyDescent="0.2">
      <c r="A13" s="50"/>
      <c r="B13" s="11">
        <v>8</v>
      </c>
      <c r="C13" s="14" t="s">
        <v>15</v>
      </c>
      <c r="D13" s="26">
        <v>81400</v>
      </c>
      <c r="E13" s="26">
        <v>66634</v>
      </c>
      <c r="F13" s="25">
        <v>81400</v>
      </c>
      <c r="G13" s="25">
        <v>66076</v>
      </c>
      <c r="H13" s="24">
        <f t="shared" si="0"/>
        <v>0.81174447174447173</v>
      </c>
    </row>
    <row r="14" spans="1:64" ht="21.75" customHeight="1" x14ac:dyDescent="0.2">
      <c r="A14" s="50"/>
      <c r="B14" s="11">
        <v>9</v>
      </c>
      <c r="C14" s="14" t="s">
        <v>16</v>
      </c>
      <c r="D14" s="26">
        <v>47060</v>
      </c>
      <c r="E14" s="26">
        <v>39010</v>
      </c>
      <c r="F14" s="25">
        <v>47060</v>
      </c>
      <c r="G14" s="25">
        <v>38613</v>
      </c>
      <c r="H14" s="24">
        <f t="shared" si="0"/>
        <v>0.82050573735656607</v>
      </c>
    </row>
    <row r="15" spans="1:64" ht="21.75" customHeight="1" x14ac:dyDescent="0.2">
      <c r="A15" s="50"/>
      <c r="B15" s="11">
        <v>10</v>
      </c>
      <c r="C15" s="14" t="s">
        <v>17</v>
      </c>
      <c r="D15" s="26">
        <v>78038</v>
      </c>
      <c r="E15" s="26">
        <v>64603</v>
      </c>
      <c r="F15" s="25">
        <v>78038</v>
      </c>
      <c r="G15" s="25">
        <v>64223</v>
      </c>
      <c r="H15" s="24">
        <f t="shared" si="0"/>
        <v>0.82297086035008582</v>
      </c>
    </row>
    <row r="16" spans="1:64" ht="21.75" customHeight="1" x14ac:dyDescent="0.2">
      <c r="A16" s="50"/>
      <c r="B16" s="11">
        <v>11</v>
      </c>
      <c r="C16" s="14" t="s">
        <v>18</v>
      </c>
      <c r="D16" s="26">
        <v>91235</v>
      </c>
      <c r="E16" s="26">
        <v>74970</v>
      </c>
      <c r="F16" s="25">
        <v>91235</v>
      </c>
      <c r="G16" s="25">
        <v>74278</v>
      </c>
      <c r="H16" s="24">
        <f t="shared" si="0"/>
        <v>0.81413931057160083</v>
      </c>
    </row>
    <row r="17" spans="1:8" ht="21.75" customHeight="1" x14ac:dyDescent="0.2">
      <c r="A17" s="50"/>
      <c r="B17" s="11">
        <v>12</v>
      </c>
      <c r="C17" s="14" t="s">
        <v>19</v>
      </c>
      <c r="D17" s="26">
        <v>30329</v>
      </c>
      <c r="E17" s="26">
        <v>25521</v>
      </c>
      <c r="F17" s="25">
        <v>30329</v>
      </c>
      <c r="G17" s="25">
        <v>25114</v>
      </c>
      <c r="H17" s="24">
        <f t="shared" si="0"/>
        <v>0.82805235912822706</v>
      </c>
    </row>
    <row r="18" spans="1:8" ht="21.75" customHeight="1" x14ac:dyDescent="0.2">
      <c r="A18" s="50"/>
      <c r="B18" s="11">
        <v>13</v>
      </c>
      <c r="C18" s="14" t="s">
        <v>20</v>
      </c>
      <c r="D18" s="26">
        <v>33865</v>
      </c>
      <c r="E18" s="26">
        <v>26071</v>
      </c>
      <c r="F18" s="25">
        <v>33865</v>
      </c>
      <c r="G18" s="25">
        <v>25868</v>
      </c>
      <c r="H18" s="24">
        <f t="shared" si="0"/>
        <v>0.7638564890004429</v>
      </c>
    </row>
    <row r="19" spans="1:8" ht="21.75" customHeight="1" x14ac:dyDescent="0.2">
      <c r="A19" s="50"/>
      <c r="B19" s="11">
        <v>14</v>
      </c>
      <c r="C19" s="14" t="s">
        <v>3</v>
      </c>
      <c r="D19" s="26">
        <v>96597</v>
      </c>
      <c r="E19" s="26">
        <v>79648</v>
      </c>
      <c r="F19" s="25">
        <v>96597</v>
      </c>
      <c r="G19" s="25">
        <v>79124</v>
      </c>
      <c r="H19" s="24">
        <f t="shared" si="0"/>
        <v>0.81911446525254406</v>
      </c>
    </row>
    <row r="20" spans="1:8" ht="21.75" customHeight="1" x14ac:dyDescent="0.2">
      <c r="A20" s="50"/>
      <c r="B20" s="11">
        <v>15</v>
      </c>
      <c r="C20" s="14" t="s">
        <v>21</v>
      </c>
      <c r="D20" s="26">
        <v>239761</v>
      </c>
      <c r="E20" s="26">
        <v>195698</v>
      </c>
      <c r="F20" s="25">
        <v>239761</v>
      </c>
      <c r="G20" s="25">
        <v>193383</v>
      </c>
      <c r="H20" s="24">
        <f t="shared" si="0"/>
        <v>0.80656570501457703</v>
      </c>
    </row>
    <row r="21" spans="1:8" ht="21.75" customHeight="1" x14ac:dyDescent="0.2">
      <c r="A21" s="50"/>
      <c r="B21" s="11">
        <v>16</v>
      </c>
      <c r="C21" s="14" t="s">
        <v>22</v>
      </c>
      <c r="D21" s="26">
        <v>7740</v>
      </c>
      <c r="E21" s="26">
        <v>6076</v>
      </c>
      <c r="F21" s="25">
        <v>7740</v>
      </c>
      <c r="G21" s="25">
        <v>5976</v>
      </c>
      <c r="H21" s="24">
        <f t="shared" si="0"/>
        <v>0.77209302325581397</v>
      </c>
    </row>
    <row r="22" spans="1:8" ht="21.75" customHeight="1" x14ac:dyDescent="0.2">
      <c r="A22" s="50"/>
      <c r="B22" s="11">
        <v>17</v>
      </c>
      <c r="C22" s="14" t="s">
        <v>23</v>
      </c>
      <c r="D22" s="26">
        <v>145194</v>
      </c>
      <c r="E22" s="26">
        <v>127545</v>
      </c>
      <c r="F22" s="25">
        <v>145194</v>
      </c>
      <c r="G22" s="25">
        <v>121663</v>
      </c>
      <c r="H22" s="24">
        <f t="shared" si="0"/>
        <v>0.83793407441078838</v>
      </c>
    </row>
    <row r="23" spans="1:8" ht="21.75" customHeight="1" x14ac:dyDescent="0.2">
      <c r="A23" s="50"/>
      <c r="B23" s="11">
        <v>18</v>
      </c>
      <c r="C23" s="15" t="s">
        <v>24</v>
      </c>
      <c r="D23" s="26">
        <v>116138</v>
      </c>
      <c r="E23" s="26">
        <v>96719</v>
      </c>
      <c r="F23" s="25">
        <v>116138</v>
      </c>
      <c r="G23" s="25">
        <v>96169</v>
      </c>
      <c r="H23" s="24">
        <f t="shared" si="0"/>
        <v>0.82805799996555818</v>
      </c>
    </row>
    <row r="24" spans="1:8" ht="21.75" customHeight="1" x14ac:dyDescent="0.2">
      <c r="A24" s="50"/>
      <c r="B24" s="11">
        <v>19</v>
      </c>
      <c r="C24" s="14" t="s">
        <v>4</v>
      </c>
      <c r="D24" s="26">
        <v>113702</v>
      </c>
      <c r="E24" s="26">
        <v>95793</v>
      </c>
      <c r="F24" s="25">
        <v>113702</v>
      </c>
      <c r="G24" s="25">
        <v>95116</v>
      </c>
      <c r="H24" s="24">
        <f t="shared" si="0"/>
        <v>0.83653761587307174</v>
      </c>
    </row>
    <row r="25" spans="1:8" ht="21.75" customHeight="1" x14ac:dyDescent="0.2">
      <c r="A25" s="50"/>
      <c r="B25" s="11">
        <v>20</v>
      </c>
      <c r="C25" s="14" t="s">
        <v>5</v>
      </c>
      <c r="D25" s="26">
        <v>71578</v>
      </c>
      <c r="E25" s="26">
        <v>59212</v>
      </c>
      <c r="F25" s="25">
        <v>71578</v>
      </c>
      <c r="G25" s="25">
        <v>58652</v>
      </c>
      <c r="H25" s="24">
        <f t="shared" si="0"/>
        <v>0.81941378635893714</v>
      </c>
    </row>
    <row r="26" spans="1:8" ht="21.75" customHeight="1" x14ac:dyDescent="0.2">
      <c r="A26" s="50"/>
      <c r="B26" s="11">
        <v>21</v>
      </c>
      <c r="C26" s="14" t="s">
        <v>25</v>
      </c>
      <c r="D26" s="26">
        <v>16834</v>
      </c>
      <c r="E26" s="26">
        <v>14386</v>
      </c>
      <c r="F26" s="25">
        <v>16834</v>
      </c>
      <c r="G26" s="25">
        <v>14114</v>
      </c>
      <c r="H26" s="24">
        <f t="shared" si="0"/>
        <v>0.83842224070333848</v>
      </c>
    </row>
    <row r="27" spans="1:8" ht="21.75" customHeight="1" x14ac:dyDescent="0.2">
      <c r="A27" s="50"/>
      <c r="B27" s="11">
        <v>22</v>
      </c>
      <c r="C27" s="14" t="s">
        <v>58</v>
      </c>
      <c r="D27" s="26">
        <v>59508</v>
      </c>
      <c r="E27" s="26">
        <v>48567</v>
      </c>
      <c r="F27" s="25">
        <v>59508</v>
      </c>
      <c r="G27" s="25">
        <v>48225</v>
      </c>
      <c r="H27" s="24">
        <f t="shared" si="0"/>
        <v>0.81039524097600324</v>
      </c>
    </row>
    <row r="28" spans="1:8" ht="21.75" customHeight="1" x14ac:dyDescent="0.2">
      <c r="A28" s="50"/>
      <c r="B28" s="11">
        <v>23</v>
      </c>
      <c r="C28" s="14" t="s">
        <v>26</v>
      </c>
      <c r="D28" s="26">
        <v>44538</v>
      </c>
      <c r="E28" s="26">
        <v>37539</v>
      </c>
      <c r="F28" s="25">
        <v>44538</v>
      </c>
      <c r="G28" s="25">
        <v>37178</v>
      </c>
      <c r="H28" s="24">
        <f t="shared" si="0"/>
        <v>0.83474785576361754</v>
      </c>
    </row>
    <row r="29" spans="1:8" ht="21.75" customHeight="1" x14ac:dyDescent="0.2">
      <c r="A29" s="50"/>
      <c r="B29" s="11">
        <v>24</v>
      </c>
      <c r="C29" s="14" t="s">
        <v>27</v>
      </c>
      <c r="D29" s="26">
        <v>21995</v>
      </c>
      <c r="E29" s="26">
        <v>18166</v>
      </c>
      <c r="F29" s="25">
        <v>21995</v>
      </c>
      <c r="G29" s="25">
        <v>17973</v>
      </c>
      <c r="H29" s="24">
        <f t="shared" si="0"/>
        <v>0.81714025914980681</v>
      </c>
    </row>
    <row r="30" spans="1:8" ht="21.75" customHeight="1" x14ac:dyDescent="0.2">
      <c r="A30" s="50"/>
      <c r="B30" s="11">
        <v>25</v>
      </c>
      <c r="C30" s="14" t="s">
        <v>28</v>
      </c>
      <c r="D30" s="26">
        <v>102962</v>
      </c>
      <c r="E30" s="26">
        <v>86338</v>
      </c>
      <c r="F30" s="25">
        <v>102962</v>
      </c>
      <c r="G30" s="25">
        <v>84108</v>
      </c>
      <c r="H30" s="24">
        <f t="shared" si="0"/>
        <v>0.81688389891416247</v>
      </c>
    </row>
    <row r="31" spans="1:8" ht="21.75" customHeight="1" x14ac:dyDescent="0.2">
      <c r="A31" s="50"/>
      <c r="B31" s="11">
        <v>26</v>
      </c>
      <c r="C31" s="14" t="s">
        <v>6</v>
      </c>
      <c r="D31" s="26">
        <v>50695</v>
      </c>
      <c r="E31" s="26">
        <v>42487</v>
      </c>
      <c r="F31" s="25">
        <v>50695</v>
      </c>
      <c r="G31" s="25">
        <v>42186</v>
      </c>
      <c r="H31" s="24">
        <f t="shared" si="0"/>
        <v>0.83215307229509816</v>
      </c>
    </row>
    <row r="32" spans="1:8" ht="21.75" customHeight="1" x14ac:dyDescent="0.2">
      <c r="A32" s="50"/>
      <c r="B32" s="11">
        <v>27</v>
      </c>
      <c r="C32" s="14" t="s">
        <v>59</v>
      </c>
      <c r="D32" s="26">
        <v>36214</v>
      </c>
      <c r="E32" s="26">
        <v>30886</v>
      </c>
      <c r="F32" s="25">
        <v>36214</v>
      </c>
      <c r="G32" s="25">
        <v>30643</v>
      </c>
      <c r="H32" s="24">
        <f t="shared" si="0"/>
        <v>0.84616446678080304</v>
      </c>
    </row>
    <row r="33" spans="1:20" ht="21.75" customHeight="1" x14ac:dyDescent="0.2">
      <c r="A33" s="50"/>
      <c r="B33" s="11">
        <v>28</v>
      </c>
      <c r="C33" s="14" t="s">
        <v>29</v>
      </c>
      <c r="D33" s="26">
        <v>35789</v>
      </c>
      <c r="E33" s="26">
        <v>28030</v>
      </c>
      <c r="F33" s="25">
        <v>35789</v>
      </c>
      <c r="G33" s="25">
        <v>27785</v>
      </c>
      <c r="H33" s="24">
        <f t="shared" si="0"/>
        <v>0.77635586353348796</v>
      </c>
    </row>
    <row r="34" spans="1:20" ht="21.75" customHeight="1" thickBot="1" x14ac:dyDescent="0.25">
      <c r="A34" s="50"/>
      <c r="B34" s="11">
        <v>29</v>
      </c>
      <c r="C34" s="34" t="s">
        <v>61</v>
      </c>
      <c r="D34" s="27">
        <v>58708</v>
      </c>
      <c r="E34" s="27">
        <v>48573</v>
      </c>
      <c r="F34" s="28">
        <v>58708</v>
      </c>
      <c r="G34" s="28">
        <v>48178</v>
      </c>
      <c r="H34" s="35">
        <f t="shared" si="0"/>
        <v>0.82063773250664307</v>
      </c>
    </row>
    <row r="35" spans="1:20" ht="21.75" customHeight="1" thickTop="1" x14ac:dyDescent="0.2">
      <c r="A35" s="48"/>
      <c r="B35" s="20">
        <v>30</v>
      </c>
      <c r="C35" s="14" t="s">
        <v>30</v>
      </c>
      <c r="D35" s="22">
        <v>33750</v>
      </c>
      <c r="E35" s="22">
        <v>27464</v>
      </c>
      <c r="F35" s="23">
        <v>33750</v>
      </c>
      <c r="G35" s="23">
        <v>27232</v>
      </c>
      <c r="H35" s="24">
        <f t="shared" si="0"/>
        <v>0.80687407407407408</v>
      </c>
    </row>
    <row r="36" spans="1:20" ht="21.75" customHeight="1" x14ac:dyDescent="0.2">
      <c r="A36" s="48"/>
      <c r="B36" s="11">
        <v>31</v>
      </c>
      <c r="C36" s="14" t="s">
        <v>31</v>
      </c>
      <c r="D36" s="26">
        <v>28106</v>
      </c>
      <c r="E36" s="26">
        <v>22827</v>
      </c>
      <c r="F36" s="25">
        <v>28106</v>
      </c>
      <c r="G36" s="25">
        <v>21764</v>
      </c>
      <c r="H36" s="24">
        <f t="shared" si="0"/>
        <v>0.77435423041343487</v>
      </c>
    </row>
    <row r="37" spans="1:20" ht="21.75" customHeight="1" x14ac:dyDescent="0.2">
      <c r="A37" s="48"/>
      <c r="B37" s="11">
        <v>32</v>
      </c>
      <c r="C37" s="14" t="s">
        <v>45</v>
      </c>
      <c r="D37" s="26">
        <v>17385</v>
      </c>
      <c r="E37" s="26">
        <v>13895</v>
      </c>
      <c r="F37" s="25">
        <v>17385</v>
      </c>
      <c r="G37" s="25">
        <v>13657</v>
      </c>
      <c r="H37" s="24">
        <f t="shared" si="0"/>
        <v>0.78556226632154158</v>
      </c>
    </row>
    <row r="38" spans="1:20" ht="21.75" customHeight="1" x14ac:dyDescent="0.2">
      <c r="A38" s="48"/>
      <c r="B38" s="11">
        <v>33</v>
      </c>
      <c r="C38" s="14" t="s">
        <v>46</v>
      </c>
      <c r="D38" s="26">
        <v>17777</v>
      </c>
      <c r="E38" s="26">
        <v>11237</v>
      </c>
      <c r="F38" s="25">
        <v>17777</v>
      </c>
      <c r="G38" s="25">
        <v>11234</v>
      </c>
      <c r="H38" s="24">
        <f t="shared" si="0"/>
        <v>0.63194014738144799</v>
      </c>
    </row>
    <row r="39" spans="1:20" ht="21.75" customHeight="1" x14ac:dyDescent="0.2">
      <c r="A39" s="48"/>
      <c r="B39" s="11">
        <v>34</v>
      </c>
      <c r="C39" s="14" t="s">
        <v>47</v>
      </c>
      <c r="D39" s="26">
        <v>37340</v>
      </c>
      <c r="E39" s="26">
        <v>29739</v>
      </c>
      <c r="F39" s="25">
        <v>37340</v>
      </c>
      <c r="G39" s="25">
        <v>29417</v>
      </c>
      <c r="H39" s="24">
        <f t="shared" si="0"/>
        <v>0.78781467595072308</v>
      </c>
    </row>
    <row r="40" spans="1:20" ht="21.75" customHeight="1" x14ac:dyDescent="0.2">
      <c r="A40" s="48"/>
      <c r="B40" s="11">
        <v>35</v>
      </c>
      <c r="C40" s="14" t="s">
        <v>48</v>
      </c>
      <c r="D40" s="26">
        <v>24939</v>
      </c>
      <c r="E40" s="26">
        <v>20804</v>
      </c>
      <c r="F40" s="25">
        <v>24939</v>
      </c>
      <c r="G40" s="25">
        <v>20444</v>
      </c>
      <c r="H40" s="24">
        <f t="shared" si="0"/>
        <v>0.81976021492441553</v>
      </c>
    </row>
    <row r="41" spans="1:20" ht="21.75" customHeight="1" x14ac:dyDescent="0.2">
      <c r="A41" s="48"/>
      <c r="B41" s="11">
        <v>36</v>
      </c>
      <c r="C41" s="14" t="s">
        <v>49</v>
      </c>
      <c r="D41" s="26">
        <v>18036</v>
      </c>
      <c r="E41" s="26">
        <v>14280</v>
      </c>
      <c r="F41" s="25">
        <v>18036</v>
      </c>
      <c r="G41" s="25">
        <v>14044</v>
      </c>
      <c r="H41" s="24">
        <f t="shared" si="0"/>
        <v>0.77866489243734749</v>
      </c>
    </row>
    <row r="42" spans="1:20" ht="21.75" customHeight="1" x14ac:dyDescent="0.2">
      <c r="A42" s="48"/>
      <c r="B42" s="11">
        <v>37</v>
      </c>
      <c r="C42" s="14" t="s">
        <v>57</v>
      </c>
      <c r="D42" s="26">
        <v>25586</v>
      </c>
      <c r="E42" s="26">
        <v>21664</v>
      </c>
      <c r="F42" s="25">
        <v>25586</v>
      </c>
      <c r="G42" s="25">
        <v>21322</v>
      </c>
      <c r="H42" s="24">
        <f t="shared" si="0"/>
        <v>0.83334636129133122</v>
      </c>
    </row>
    <row r="43" spans="1:20" ht="21.75" customHeight="1" x14ac:dyDescent="0.2">
      <c r="A43" s="48"/>
      <c r="B43" s="11">
        <v>38</v>
      </c>
      <c r="C43" s="14" t="s">
        <v>7</v>
      </c>
      <c r="D43" s="26">
        <v>11089</v>
      </c>
      <c r="E43" s="26">
        <v>9199</v>
      </c>
      <c r="F43" s="25">
        <v>11089</v>
      </c>
      <c r="G43" s="25">
        <v>9130</v>
      </c>
      <c r="H43" s="24">
        <f t="shared" si="0"/>
        <v>0.82333844350257013</v>
      </c>
    </row>
    <row r="44" spans="1:20" s="8" customFormat="1" ht="21.75" customHeight="1" x14ac:dyDescent="0.2">
      <c r="A44" s="48"/>
      <c r="B44" s="11">
        <v>39</v>
      </c>
      <c r="C44" s="16" t="s">
        <v>32</v>
      </c>
      <c r="D44" s="26">
        <v>10933</v>
      </c>
      <c r="E44" s="26">
        <v>9113</v>
      </c>
      <c r="F44" s="25">
        <v>10933</v>
      </c>
      <c r="G44" s="25">
        <v>9006</v>
      </c>
      <c r="H44" s="24">
        <f t="shared" si="0"/>
        <v>0.82374462636055978</v>
      </c>
      <c r="I44" s="3"/>
      <c r="J44" s="3"/>
      <c r="K44" s="3"/>
      <c r="L44" s="3"/>
      <c r="M44" s="3"/>
      <c r="N44" s="3"/>
      <c r="O44" s="3"/>
      <c r="P44" s="3"/>
      <c r="Q44" s="3"/>
      <c r="R44" s="3"/>
      <c r="S44" s="3"/>
      <c r="T44" s="3"/>
    </row>
    <row r="45" spans="1:20" ht="21.75" customHeight="1" x14ac:dyDescent="0.2">
      <c r="A45" s="48"/>
      <c r="B45" s="11">
        <v>40</v>
      </c>
      <c r="C45" s="16" t="s">
        <v>33</v>
      </c>
      <c r="D45" s="26">
        <v>3171</v>
      </c>
      <c r="E45" s="26">
        <v>2505</v>
      </c>
      <c r="F45" s="25">
        <v>3171</v>
      </c>
      <c r="G45" s="25">
        <v>2475</v>
      </c>
      <c r="H45" s="24">
        <f t="shared" si="0"/>
        <v>0.78051087984862821</v>
      </c>
    </row>
    <row r="46" spans="1:20" ht="21.75" customHeight="1" x14ac:dyDescent="0.2">
      <c r="A46" s="48"/>
      <c r="B46" s="11">
        <v>41</v>
      </c>
      <c r="C46" s="14" t="s">
        <v>34</v>
      </c>
      <c r="D46" s="26">
        <v>7207</v>
      </c>
      <c r="E46" s="26">
        <v>5829</v>
      </c>
      <c r="F46" s="25">
        <v>7207</v>
      </c>
      <c r="G46" s="25">
        <v>5449</v>
      </c>
      <c r="H46" s="24">
        <f t="shared" si="0"/>
        <v>0.75607048702650204</v>
      </c>
    </row>
    <row r="47" spans="1:20" ht="21.75" customHeight="1" x14ac:dyDescent="0.2">
      <c r="A47" s="48"/>
      <c r="B47" s="11">
        <v>42</v>
      </c>
      <c r="C47" s="14" t="s">
        <v>35</v>
      </c>
      <c r="D47" s="26">
        <v>6749</v>
      </c>
      <c r="E47" s="26">
        <v>5188</v>
      </c>
      <c r="F47" s="25">
        <v>6749</v>
      </c>
      <c r="G47" s="25">
        <v>5132</v>
      </c>
      <c r="H47" s="24">
        <f t="shared" si="0"/>
        <v>0.76040894947399618</v>
      </c>
    </row>
    <row r="48" spans="1:20" ht="21.75" customHeight="1" x14ac:dyDescent="0.2">
      <c r="A48" s="48"/>
      <c r="B48" s="11">
        <v>43</v>
      </c>
      <c r="C48" s="14" t="s">
        <v>8</v>
      </c>
      <c r="D48" s="26">
        <v>7100</v>
      </c>
      <c r="E48" s="26">
        <v>5908</v>
      </c>
      <c r="F48" s="25">
        <v>7100</v>
      </c>
      <c r="G48" s="25">
        <v>5793</v>
      </c>
      <c r="H48" s="24">
        <f t="shared" si="0"/>
        <v>0.81591549295774646</v>
      </c>
    </row>
    <row r="49" spans="1:8" ht="21.75" customHeight="1" x14ac:dyDescent="0.2">
      <c r="A49" s="48"/>
      <c r="B49" s="11">
        <v>44</v>
      </c>
      <c r="C49" s="14" t="s">
        <v>36</v>
      </c>
      <c r="D49" s="26">
        <v>3679</v>
      </c>
      <c r="E49" s="26">
        <v>3064</v>
      </c>
      <c r="F49" s="25">
        <v>3679</v>
      </c>
      <c r="G49" s="25">
        <v>2986</v>
      </c>
      <c r="H49" s="24">
        <f t="shared" si="0"/>
        <v>0.81163359608589292</v>
      </c>
    </row>
    <row r="50" spans="1:8" ht="21.75" customHeight="1" x14ac:dyDescent="0.2">
      <c r="A50" s="48"/>
      <c r="B50" s="11">
        <v>45</v>
      </c>
      <c r="C50" s="14" t="s">
        <v>50</v>
      </c>
      <c r="D50" s="26">
        <v>11415</v>
      </c>
      <c r="E50" s="26">
        <v>9052</v>
      </c>
      <c r="F50" s="25">
        <v>11415</v>
      </c>
      <c r="G50" s="25">
        <v>8923</v>
      </c>
      <c r="H50" s="24">
        <f t="shared" si="0"/>
        <v>0.78169075777485764</v>
      </c>
    </row>
    <row r="51" spans="1:8" ht="21.75" customHeight="1" x14ac:dyDescent="0.2">
      <c r="A51" s="48"/>
      <c r="B51" s="11">
        <v>46</v>
      </c>
      <c r="C51" s="14" t="s">
        <v>37</v>
      </c>
      <c r="D51" s="26">
        <v>6390</v>
      </c>
      <c r="E51" s="26">
        <v>4972</v>
      </c>
      <c r="F51" s="25">
        <v>6390</v>
      </c>
      <c r="G51" s="25">
        <v>4900</v>
      </c>
      <c r="H51" s="24">
        <f t="shared" si="0"/>
        <v>0.76682316118935834</v>
      </c>
    </row>
    <row r="52" spans="1:8" ht="21.75" customHeight="1" x14ac:dyDescent="0.2">
      <c r="A52" s="48"/>
      <c r="B52" s="11">
        <v>47</v>
      </c>
      <c r="C52" s="14" t="s">
        <v>38</v>
      </c>
      <c r="D52" s="26">
        <v>3399</v>
      </c>
      <c r="E52" s="26">
        <v>2821</v>
      </c>
      <c r="F52" s="25">
        <v>3399</v>
      </c>
      <c r="G52" s="25">
        <v>2771</v>
      </c>
      <c r="H52" s="24">
        <f t="shared" si="0"/>
        <v>0.81523977640482492</v>
      </c>
    </row>
    <row r="53" spans="1:8" ht="21.75" customHeight="1" x14ac:dyDescent="0.2">
      <c r="A53" s="48"/>
      <c r="B53" s="11">
        <v>48</v>
      </c>
      <c r="C53" s="14" t="s">
        <v>39</v>
      </c>
      <c r="D53" s="26">
        <v>7188</v>
      </c>
      <c r="E53" s="26">
        <v>5801</v>
      </c>
      <c r="F53" s="25">
        <v>7188</v>
      </c>
      <c r="G53" s="25">
        <v>5725</v>
      </c>
      <c r="H53" s="24">
        <f t="shared" si="0"/>
        <v>0.79646633277685031</v>
      </c>
    </row>
    <row r="54" spans="1:8" ht="21.75" customHeight="1" x14ac:dyDescent="0.2">
      <c r="A54" s="48"/>
      <c r="B54" s="11">
        <v>49</v>
      </c>
      <c r="C54" s="14" t="s">
        <v>40</v>
      </c>
      <c r="D54" s="26">
        <v>5255</v>
      </c>
      <c r="E54" s="26">
        <v>4230</v>
      </c>
      <c r="F54" s="25">
        <v>5255</v>
      </c>
      <c r="G54" s="25">
        <v>4145</v>
      </c>
      <c r="H54" s="24">
        <f t="shared" si="0"/>
        <v>0.78877259752616558</v>
      </c>
    </row>
    <row r="55" spans="1:8" ht="21.75" customHeight="1" x14ac:dyDescent="0.2">
      <c r="A55" s="48"/>
      <c r="B55" s="11">
        <v>50</v>
      </c>
      <c r="C55" s="14" t="s">
        <v>41</v>
      </c>
      <c r="D55" s="26">
        <v>3369</v>
      </c>
      <c r="E55" s="26">
        <v>2724</v>
      </c>
      <c r="F55" s="25">
        <v>3369</v>
      </c>
      <c r="G55" s="25">
        <v>2683</v>
      </c>
      <c r="H55" s="24">
        <f t="shared" si="0"/>
        <v>0.79637874740279013</v>
      </c>
    </row>
    <row r="56" spans="1:8" ht="21.75" customHeight="1" x14ac:dyDescent="0.2">
      <c r="A56" s="48"/>
      <c r="B56" s="11">
        <v>51</v>
      </c>
      <c r="C56" s="14" t="s">
        <v>42</v>
      </c>
      <c r="D56" s="26">
        <v>3982</v>
      </c>
      <c r="E56" s="26">
        <v>3291</v>
      </c>
      <c r="F56" s="25">
        <v>3982</v>
      </c>
      <c r="G56" s="25">
        <v>3224</v>
      </c>
      <c r="H56" s="24">
        <f t="shared" si="0"/>
        <v>0.8096433952787544</v>
      </c>
    </row>
    <row r="57" spans="1:8" ht="21.75" customHeight="1" x14ac:dyDescent="0.2">
      <c r="A57" s="48"/>
      <c r="B57" s="11">
        <v>52</v>
      </c>
      <c r="C57" s="14" t="s">
        <v>9</v>
      </c>
      <c r="D57" s="26">
        <v>4229</v>
      </c>
      <c r="E57" s="26">
        <v>3431</v>
      </c>
      <c r="F57" s="25">
        <v>4229</v>
      </c>
      <c r="G57" s="25">
        <v>3363</v>
      </c>
      <c r="H57" s="24">
        <f t="shared" si="0"/>
        <v>0.79522345708205244</v>
      </c>
    </row>
    <row r="58" spans="1:8" ht="21.75" customHeight="1" x14ac:dyDescent="0.2">
      <c r="A58" s="48"/>
      <c r="B58" s="11">
        <v>53</v>
      </c>
      <c r="C58" s="14" t="s">
        <v>43</v>
      </c>
      <c r="D58" s="26">
        <v>3551</v>
      </c>
      <c r="E58" s="26">
        <v>2932</v>
      </c>
      <c r="F58" s="25">
        <v>3551</v>
      </c>
      <c r="G58" s="25">
        <v>2845</v>
      </c>
      <c r="H58" s="24">
        <f t="shared" si="0"/>
        <v>0.80118276541819211</v>
      </c>
    </row>
    <row r="59" spans="1:8" ht="21.75" customHeight="1" thickBot="1" x14ac:dyDescent="0.25">
      <c r="A59" s="48"/>
      <c r="B59" s="11">
        <v>54</v>
      </c>
      <c r="C59" s="14" t="s">
        <v>44</v>
      </c>
      <c r="D59" s="27">
        <v>3433</v>
      </c>
      <c r="E59" s="27">
        <v>2736</v>
      </c>
      <c r="F59" s="28">
        <v>3433</v>
      </c>
      <c r="G59" s="28">
        <v>2693</v>
      </c>
      <c r="H59" s="33">
        <f t="shared" si="0"/>
        <v>0.78444509175648125</v>
      </c>
    </row>
    <row r="60" spans="1:8" ht="21.75" customHeight="1" thickTop="1" x14ac:dyDescent="0.2">
      <c r="A60" s="48"/>
      <c r="B60" s="9"/>
      <c r="C60" s="13" t="s">
        <v>53</v>
      </c>
      <c r="D60" s="29">
        <v>3370351</v>
      </c>
      <c r="E60" s="29">
        <v>2774548</v>
      </c>
      <c r="F60" s="30">
        <v>3370351</v>
      </c>
      <c r="G60" s="30">
        <v>2736809</v>
      </c>
      <c r="H60" s="24">
        <f t="shared" si="0"/>
        <v>0.81202491965970314</v>
      </c>
    </row>
    <row r="61" spans="1:8" ht="21.75" customHeight="1" x14ac:dyDescent="0.2">
      <c r="A61" s="48"/>
      <c r="B61" s="7"/>
      <c r="C61" s="14" t="s">
        <v>54</v>
      </c>
      <c r="D61" s="31">
        <v>102139</v>
      </c>
      <c r="E61" s="31">
        <v>82796</v>
      </c>
      <c r="F61" s="32">
        <v>102139</v>
      </c>
      <c r="G61" s="32">
        <v>81243</v>
      </c>
      <c r="H61" s="24">
        <f>G61/F61</f>
        <v>0.79541605067603949</v>
      </c>
    </row>
    <row r="62" spans="1:8" ht="21.75" customHeight="1" x14ac:dyDescent="0.2">
      <c r="A62" s="48"/>
      <c r="B62" s="7"/>
      <c r="C62" s="14" t="s">
        <v>55</v>
      </c>
      <c r="D62" s="31">
        <v>3472490</v>
      </c>
      <c r="E62" s="31">
        <v>2857344</v>
      </c>
      <c r="F62" s="32">
        <v>3472490</v>
      </c>
      <c r="G62" s="32">
        <v>2818052</v>
      </c>
      <c r="H62" s="24">
        <f>G62/F62</f>
        <v>0.81153639031357905</v>
      </c>
    </row>
    <row r="63" spans="1:8" ht="18.75" customHeight="1" x14ac:dyDescent="0.2">
      <c r="B63" s="49"/>
      <c r="C63" s="49"/>
      <c r="D63" s="49"/>
      <c r="E63" s="49"/>
    </row>
    <row r="64" spans="1:8" x14ac:dyDescent="0.2">
      <c r="C64" s="3" t="s">
        <v>60</v>
      </c>
      <c r="D64" s="17">
        <f>SUM(D6:D42)</f>
        <v>3370351</v>
      </c>
      <c r="E64" s="17">
        <f>SUM(E6:E42)</f>
        <v>2774548</v>
      </c>
      <c r="F64" s="17">
        <f t="shared" ref="F64:G64" si="1">SUM(F6:F42)</f>
        <v>3370351</v>
      </c>
      <c r="G64" s="17">
        <f t="shared" si="1"/>
        <v>2736809</v>
      </c>
    </row>
    <row r="65" spans="4:7" x14ac:dyDescent="0.2">
      <c r="D65" s="17">
        <f t="shared" ref="D65:E65" si="2">SUM(D43:D59)</f>
        <v>102139</v>
      </c>
      <c r="E65" s="17">
        <f t="shared" si="2"/>
        <v>82796</v>
      </c>
      <c r="F65" s="17">
        <f t="shared" ref="F65:G65" si="3">SUM(F43:F59)</f>
        <v>102139</v>
      </c>
      <c r="G65" s="17">
        <f t="shared" si="3"/>
        <v>81243</v>
      </c>
    </row>
    <row r="66" spans="4:7" x14ac:dyDescent="0.2">
      <c r="D66" s="17">
        <f t="shared" ref="D66:E66" si="4">SUM(D64:D65)</f>
        <v>3472490</v>
      </c>
      <c r="E66" s="17">
        <f t="shared" si="4"/>
        <v>2857344</v>
      </c>
      <c r="F66" s="17">
        <f t="shared" ref="F66:G66" si="5">SUM(F64:F65)</f>
        <v>3472490</v>
      </c>
      <c r="G66" s="17">
        <f t="shared" si="5"/>
        <v>2818052</v>
      </c>
    </row>
    <row r="67" spans="4:7" x14ac:dyDescent="0.2">
      <c r="D67" s="17">
        <f t="shared" ref="D67:E67" si="6">D60-D64</f>
        <v>0</v>
      </c>
      <c r="E67" s="17">
        <f t="shared" si="6"/>
        <v>0</v>
      </c>
      <c r="F67" s="17">
        <f t="shared" ref="F67:G67" si="7">F60-F64</f>
        <v>0</v>
      </c>
      <c r="G67" s="17">
        <f t="shared" si="7"/>
        <v>0</v>
      </c>
    </row>
    <row r="68" spans="4:7" x14ac:dyDescent="0.2">
      <c r="D68" s="17">
        <f t="shared" ref="D68:E69" si="8">D61-D65</f>
        <v>0</v>
      </c>
      <c r="E68" s="17">
        <f t="shared" si="8"/>
        <v>0</v>
      </c>
      <c r="F68" s="17">
        <f t="shared" ref="F68:G68" si="9">F61-F65</f>
        <v>0</v>
      </c>
      <c r="G68" s="17">
        <f t="shared" si="9"/>
        <v>0</v>
      </c>
    </row>
    <row r="69" spans="4:7" x14ac:dyDescent="0.2">
      <c r="D69" s="17">
        <f t="shared" si="8"/>
        <v>0</v>
      </c>
      <c r="E69" s="17">
        <f t="shared" si="8"/>
        <v>0</v>
      </c>
      <c r="F69" s="17">
        <f t="shared" ref="F69:G69" si="10">F62-F66</f>
        <v>0</v>
      </c>
      <c r="G69" s="17">
        <f t="shared" si="10"/>
        <v>0</v>
      </c>
    </row>
    <row r="70" spans="4:7" x14ac:dyDescent="0.2">
      <c r="D70" s="12"/>
      <c r="E70" s="12"/>
      <c r="F70" s="12"/>
      <c r="G70" s="12"/>
    </row>
  </sheetData>
  <mergeCells count="10">
    <mergeCell ref="B63:E63"/>
    <mergeCell ref="A1:A34"/>
    <mergeCell ref="E4:E5"/>
    <mergeCell ref="D4:D5"/>
    <mergeCell ref="F4:F5"/>
    <mergeCell ref="H2:H5"/>
    <mergeCell ref="G4:G5"/>
    <mergeCell ref="D2:E3"/>
    <mergeCell ref="F2:G3"/>
    <mergeCell ref="A35:A62"/>
  </mergeCells>
  <phoneticPr fontId="2"/>
  <printOptions horizontalCentered="1" verticalCentered="1"/>
  <pageMargins left="0" right="0.39" top="0.39370078740157483" bottom="0" header="0" footer="0"/>
  <pageSetup paperSize="9" scale="57" firstPageNumber="68" orientation="portrait" horizontalDpi="300" verticalDpi="300" r:id="rId1"/>
  <headerFooter alignWithMargins="0"/>
  <rowBreaks count="1" manualBreakCount="1">
    <brk id="34"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9A53-76C9-4031-8B94-FB0A4A42B649}">
  <sheetPr>
    <tabColor indexed="11"/>
    <pageSetUpPr fitToPage="1"/>
  </sheetPr>
  <dimension ref="A1:BL64"/>
  <sheetViews>
    <sheetView showGridLines="0" tabSelected="1" view="pageBreakPreview" zoomScale="80" zoomScaleNormal="70" zoomScaleSheetLayoutView="80" workbookViewId="0">
      <pane xSplit="3" ySplit="5" topLeftCell="D6" activePane="bottomRight" state="frozen"/>
      <selection pane="topRight" activeCell="D1" sqref="D1"/>
      <selection pane="bottomLeft" activeCell="A6" sqref="A6"/>
      <selection pane="bottomRight" sqref="A1:A34"/>
    </sheetView>
  </sheetViews>
  <sheetFormatPr defaultColWidth="9" defaultRowHeight="14.4" x14ac:dyDescent="0.2"/>
  <cols>
    <col min="1" max="1" width="5.6640625" style="10" customWidth="1"/>
    <col min="2" max="2" width="7.33203125" style="3" customWidth="1"/>
    <col min="3" max="3" width="18.6640625" style="3" customWidth="1"/>
    <col min="4" max="5" width="44.6640625" style="3" customWidth="1"/>
    <col min="6" max="6" width="5.6640625" style="3" customWidth="1"/>
    <col min="7" max="16384" width="9" style="3"/>
  </cols>
  <sheetData>
    <row r="1" spans="1:64" s="1" customFormat="1" ht="45.45" customHeight="1" thickBot="1" x14ac:dyDescent="0.3">
      <c r="A1" s="50"/>
      <c r="B1" s="57" t="s">
        <v>71</v>
      </c>
      <c r="C1" s="57"/>
      <c r="D1" s="57"/>
      <c r="E1" s="39" t="s">
        <v>70</v>
      </c>
    </row>
    <row r="2" spans="1:64" ht="21.75" customHeight="1" thickTop="1" x14ac:dyDescent="0.2">
      <c r="A2" s="50"/>
      <c r="B2" s="2"/>
      <c r="C2" s="21" t="s">
        <v>0</v>
      </c>
      <c r="D2" s="51"/>
      <c r="E2" s="54"/>
    </row>
    <row r="3" spans="1:64" ht="21.75" customHeight="1" x14ac:dyDescent="0.2">
      <c r="A3" s="50"/>
      <c r="B3" s="4"/>
      <c r="C3" s="5" t="s">
        <v>1</v>
      </c>
      <c r="D3" s="52"/>
      <c r="E3" s="52"/>
    </row>
    <row r="4" spans="1:64" ht="21.75" customHeight="1" x14ac:dyDescent="0.2">
      <c r="A4" s="50"/>
      <c r="B4" s="4"/>
      <c r="C4" s="5" t="s">
        <v>1</v>
      </c>
      <c r="D4" s="42" t="s">
        <v>51</v>
      </c>
      <c r="E4" s="55" t="s">
        <v>62</v>
      </c>
    </row>
    <row r="5" spans="1:64" s="6" customFormat="1" ht="21.75" customHeight="1" thickBot="1" x14ac:dyDescent="0.25">
      <c r="A5" s="50"/>
      <c r="B5" s="18" t="s">
        <v>52</v>
      </c>
      <c r="C5" s="19"/>
      <c r="D5" s="43"/>
      <c r="E5" s="5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58"/>
      <c r="BK5" s="58"/>
      <c r="BL5" s="58"/>
    </row>
    <row r="6" spans="1:64" ht="21.75" customHeight="1" thickTop="1" x14ac:dyDescent="0.2">
      <c r="A6" s="50"/>
      <c r="B6" s="11">
        <v>1</v>
      </c>
      <c r="C6" s="14" t="s">
        <v>56</v>
      </c>
      <c r="D6" s="22">
        <v>534459</v>
      </c>
      <c r="E6" s="23">
        <v>534459</v>
      </c>
      <c r="F6" s="59"/>
      <c r="BJ6" s="58"/>
      <c r="BK6" s="58"/>
      <c r="BL6" s="58"/>
    </row>
    <row r="7" spans="1:64" ht="21.75" customHeight="1" x14ac:dyDescent="0.2">
      <c r="A7" s="50"/>
      <c r="B7" s="11">
        <v>2</v>
      </c>
      <c r="C7" s="14" t="s">
        <v>10</v>
      </c>
      <c r="D7" s="26">
        <v>29271</v>
      </c>
      <c r="E7" s="25">
        <v>29271</v>
      </c>
      <c r="BJ7" s="58"/>
      <c r="BK7" s="58"/>
      <c r="BL7" s="58"/>
    </row>
    <row r="8" spans="1:64" ht="21.75" customHeight="1" x14ac:dyDescent="0.2">
      <c r="A8" s="50"/>
      <c r="B8" s="11">
        <v>3</v>
      </c>
      <c r="C8" s="14" t="s">
        <v>11</v>
      </c>
      <c r="D8" s="26">
        <v>290855</v>
      </c>
      <c r="E8" s="25">
        <v>290855</v>
      </c>
      <c r="BJ8" s="58"/>
      <c r="BK8" s="58"/>
      <c r="BL8" s="58"/>
    </row>
    <row r="9" spans="1:64" ht="21.75" customHeight="1" x14ac:dyDescent="0.2">
      <c r="A9" s="50"/>
      <c r="B9" s="11">
        <v>4</v>
      </c>
      <c r="C9" s="14" t="s">
        <v>12</v>
      </c>
      <c r="D9" s="26">
        <v>358675</v>
      </c>
      <c r="E9" s="25">
        <v>358675</v>
      </c>
      <c r="BJ9" s="58"/>
      <c r="BK9" s="58"/>
      <c r="BL9" s="58"/>
    </row>
    <row r="10" spans="1:64" ht="21.75" customHeight="1" x14ac:dyDescent="0.2">
      <c r="A10" s="50"/>
      <c r="B10" s="11">
        <v>5</v>
      </c>
      <c r="C10" s="14" t="s">
        <v>13</v>
      </c>
      <c r="D10" s="26">
        <v>22904</v>
      </c>
      <c r="E10" s="25">
        <v>22904</v>
      </c>
      <c r="BJ10" s="58"/>
      <c r="BK10" s="58"/>
      <c r="BL10" s="58"/>
    </row>
    <row r="11" spans="1:64" ht="21.75" customHeight="1" x14ac:dyDescent="0.2">
      <c r="A11" s="50"/>
      <c r="B11" s="11">
        <v>6</v>
      </c>
      <c r="C11" s="14" t="s">
        <v>2</v>
      </c>
      <c r="D11" s="26">
        <v>75933</v>
      </c>
      <c r="E11" s="25">
        <v>75933</v>
      </c>
      <c r="BJ11" s="58"/>
      <c r="BK11" s="58"/>
      <c r="BL11" s="58"/>
    </row>
    <row r="12" spans="1:64" ht="21.75" customHeight="1" x14ac:dyDescent="0.2">
      <c r="A12" s="50"/>
      <c r="B12" s="11">
        <v>7</v>
      </c>
      <c r="C12" s="14" t="s">
        <v>14</v>
      </c>
      <c r="D12" s="26">
        <v>275455</v>
      </c>
      <c r="E12" s="25">
        <v>275455</v>
      </c>
      <c r="BJ12" s="58"/>
      <c r="BK12" s="58"/>
      <c r="BL12" s="58"/>
    </row>
    <row r="13" spans="1:64" ht="21.75" customHeight="1" x14ac:dyDescent="0.2">
      <c r="A13" s="50"/>
      <c r="B13" s="11">
        <v>8</v>
      </c>
      <c r="C13" s="14" t="s">
        <v>15</v>
      </c>
      <c r="D13" s="26">
        <v>81400</v>
      </c>
      <c r="E13" s="25">
        <v>81400</v>
      </c>
      <c r="BJ13" s="58"/>
      <c r="BK13" s="58"/>
      <c r="BL13" s="58"/>
    </row>
    <row r="14" spans="1:64" ht="21.75" customHeight="1" x14ac:dyDescent="0.2">
      <c r="A14" s="50"/>
      <c r="B14" s="11">
        <v>9</v>
      </c>
      <c r="C14" s="14" t="s">
        <v>16</v>
      </c>
      <c r="D14" s="26">
        <v>47060</v>
      </c>
      <c r="E14" s="25">
        <v>47060</v>
      </c>
      <c r="BJ14" s="58"/>
      <c r="BK14" s="58"/>
      <c r="BL14" s="58"/>
    </row>
    <row r="15" spans="1:64" ht="21.75" customHeight="1" x14ac:dyDescent="0.2">
      <c r="A15" s="50"/>
      <c r="B15" s="11">
        <v>10</v>
      </c>
      <c r="C15" s="14" t="s">
        <v>17</v>
      </c>
      <c r="D15" s="26">
        <v>78038</v>
      </c>
      <c r="E15" s="25">
        <v>78038</v>
      </c>
      <c r="BJ15" s="58"/>
      <c r="BK15" s="58"/>
      <c r="BL15" s="58"/>
    </row>
    <row r="16" spans="1:64" ht="21.75" customHeight="1" x14ac:dyDescent="0.2">
      <c r="A16" s="50"/>
      <c r="B16" s="11">
        <v>11</v>
      </c>
      <c r="C16" s="14" t="s">
        <v>18</v>
      </c>
      <c r="D16" s="26">
        <v>91235</v>
      </c>
      <c r="E16" s="25">
        <v>91235</v>
      </c>
      <c r="BJ16" s="58"/>
      <c r="BK16" s="58"/>
      <c r="BL16" s="58"/>
    </row>
    <row r="17" spans="1:64" ht="21.75" customHeight="1" x14ac:dyDescent="0.2">
      <c r="A17" s="50"/>
      <c r="B17" s="11">
        <v>12</v>
      </c>
      <c r="C17" s="14" t="s">
        <v>19</v>
      </c>
      <c r="D17" s="26">
        <v>30329</v>
      </c>
      <c r="E17" s="25">
        <v>30329</v>
      </c>
      <c r="BJ17" s="58"/>
      <c r="BK17" s="58"/>
      <c r="BL17" s="58"/>
    </row>
    <row r="18" spans="1:64" ht="21.75" customHeight="1" x14ac:dyDescent="0.2">
      <c r="A18" s="50"/>
      <c r="B18" s="11">
        <v>13</v>
      </c>
      <c r="C18" s="14" t="s">
        <v>20</v>
      </c>
      <c r="D18" s="26">
        <v>33865</v>
      </c>
      <c r="E18" s="25">
        <v>33865</v>
      </c>
      <c r="BJ18" s="58"/>
      <c r="BK18" s="58"/>
      <c r="BL18" s="58"/>
    </row>
    <row r="19" spans="1:64" ht="21.75" customHeight="1" x14ac:dyDescent="0.2">
      <c r="A19" s="50"/>
      <c r="B19" s="11">
        <v>14</v>
      </c>
      <c r="C19" s="14" t="s">
        <v>3</v>
      </c>
      <c r="D19" s="26">
        <v>96597</v>
      </c>
      <c r="E19" s="25">
        <v>96597</v>
      </c>
      <c r="BJ19" s="58"/>
      <c r="BK19" s="58"/>
      <c r="BL19" s="58"/>
    </row>
    <row r="20" spans="1:64" ht="21.75" customHeight="1" x14ac:dyDescent="0.2">
      <c r="A20" s="50"/>
      <c r="B20" s="11">
        <v>15</v>
      </c>
      <c r="C20" s="14" t="s">
        <v>21</v>
      </c>
      <c r="D20" s="26">
        <v>239761</v>
      </c>
      <c r="E20" s="25">
        <v>239761</v>
      </c>
      <c r="BJ20" s="58"/>
      <c r="BK20" s="58"/>
      <c r="BL20" s="58"/>
    </row>
    <row r="21" spans="1:64" ht="21.75" customHeight="1" x14ac:dyDescent="0.2">
      <c r="A21" s="50"/>
      <c r="B21" s="11">
        <v>16</v>
      </c>
      <c r="C21" s="14" t="s">
        <v>22</v>
      </c>
      <c r="D21" s="26">
        <v>7740</v>
      </c>
      <c r="E21" s="25">
        <v>7740</v>
      </c>
      <c r="BJ21" s="58"/>
      <c r="BK21" s="58"/>
      <c r="BL21" s="58"/>
    </row>
    <row r="22" spans="1:64" ht="21.75" customHeight="1" x14ac:dyDescent="0.2">
      <c r="A22" s="50"/>
      <c r="B22" s="11">
        <v>17</v>
      </c>
      <c r="C22" s="14" t="s">
        <v>23</v>
      </c>
      <c r="D22" s="26">
        <v>145194</v>
      </c>
      <c r="E22" s="25">
        <v>145194</v>
      </c>
      <c r="BJ22" s="58"/>
      <c r="BK22" s="58"/>
      <c r="BL22" s="58"/>
    </row>
    <row r="23" spans="1:64" ht="21.75" customHeight="1" x14ac:dyDescent="0.2">
      <c r="A23" s="50"/>
      <c r="B23" s="11">
        <v>18</v>
      </c>
      <c r="C23" s="15" t="s">
        <v>24</v>
      </c>
      <c r="D23" s="26">
        <v>116138</v>
      </c>
      <c r="E23" s="25">
        <v>116138</v>
      </c>
      <c r="BJ23" s="58"/>
      <c r="BK23" s="58"/>
      <c r="BL23" s="58"/>
    </row>
    <row r="24" spans="1:64" ht="21.75" customHeight="1" x14ac:dyDescent="0.2">
      <c r="A24" s="50"/>
      <c r="B24" s="11">
        <v>19</v>
      </c>
      <c r="C24" s="14" t="s">
        <v>4</v>
      </c>
      <c r="D24" s="26">
        <v>113702</v>
      </c>
      <c r="E24" s="25">
        <v>113702</v>
      </c>
      <c r="BJ24" s="58"/>
      <c r="BK24" s="58"/>
      <c r="BL24" s="58"/>
    </row>
    <row r="25" spans="1:64" ht="21.75" customHeight="1" x14ac:dyDescent="0.2">
      <c r="A25" s="50"/>
      <c r="B25" s="11">
        <v>20</v>
      </c>
      <c r="C25" s="14" t="s">
        <v>5</v>
      </c>
      <c r="D25" s="26">
        <v>71578</v>
      </c>
      <c r="E25" s="25">
        <v>71578</v>
      </c>
      <c r="BJ25" s="58"/>
      <c r="BK25" s="58"/>
      <c r="BL25" s="58"/>
    </row>
    <row r="26" spans="1:64" ht="21.75" customHeight="1" x14ac:dyDescent="0.2">
      <c r="A26" s="50"/>
      <c r="B26" s="11">
        <v>21</v>
      </c>
      <c r="C26" s="14" t="s">
        <v>25</v>
      </c>
      <c r="D26" s="26">
        <v>16834</v>
      </c>
      <c r="E26" s="25">
        <v>16834</v>
      </c>
      <c r="BJ26" s="58"/>
      <c r="BK26" s="58"/>
      <c r="BL26" s="58"/>
    </row>
    <row r="27" spans="1:64" ht="21.75" customHeight="1" x14ac:dyDescent="0.2">
      <c r="A27" s="50"/>
      <c r="B27" s="11">
        <v>22</v>
      </c>
      <c r="C27" s="14" t="s">
        <v>58</v>
      </c>
      <c r="D27" s="26">
        <v>59508</v>
      </c>
      <c r="E27" s="25">
        <v>59508</v>
      </c>
    </row>
    <row r="28" spans="1:64" ht="21.75" customHeight="1" x14ac:dyDescent="0.2">
      <c r="A28" s="50"/>
      <c r="B28" s="11">
        <v>23</v>
      </c>
      <c r="C28" s="14" t="s">
        <v>26</v>
      </c>
      <c r="D28" s="26">
        <v>44538</v>
      </c>
      <c r="E28" s="25">
        <v>44538</v>
      </c>
    </row>
    <row r="29" spans="1:64" ht="21.75" customHeight="1" x14ac:dyDescent="0.2">
      <c r="A29" s="50"/>
      <c r="B29" s="11">
        <v>24</v>
      </c>
      <c r="C29" s="14" t="s">
        <v>27</v>
      </c>
      <c r="D29" s="26">
        <v>21995</v>
      </c>
      <c r="E29" s="25">
        <v>21995</v>
      </c>
    </row>
    <row r="30" spans="1:64" ht="21.75" customHeight="1" x14ac:dyDescent="0.2">
      <c r="A30" s="50"/>
      <c r="B30" s="11">
        <v>25</v>
      </c>
      <c r="C30" s="14" t="s">
        <v>28</v>
      </c>
      <c r="D30" s="26">
        <v>102962</v>
      </c>
      <c r="E30" s="25">
        <v>102962</v>
      </c>
    </row>
    <row r="31" spans="1:64" ht="21.75" customHeight="1" x14ac:dyDescent="0.2">
      <c r="A31" s="50"/>
      <c r="B31" s="11">
        <v>26</v>
      </c>
      <c r="C31" s="14" t="s">
        <v>6</v>
      </c>
      <c r="D31" s="26">
        <v>50695</v>
      </c>
      <c r="E31" s="25">
        <v>50695</v>
      </c>
    </row>
    <row r="32" spans="1:64" ht="21.75" customHeight="1" x14ac:dyDescent="0.2">
      <c r="A32" s="50"/>
      <c r="B32" s="11">
        <v>27</v>
      </c>
      <c r="C32" s="14" t="s">
        <v>59</v>
      </c>
      <c r="D32" s="26">
        <v>36214</v>
      </c>
      <c r="E32" s="25">
        <v>36214</v>
      </c>
    </row>
    <row r="33" spans="1:62" ht="21.75" customHeight="1" x14ac:dyDescent="0.2">
      <c r="A33" s="50"/>
      <c r="B33" s="11">
        <v>28</v>
      </c>
      <c r="C33" s="14" t="s">
        <v>29</v>
      </c>
      <c r="D33" s="26">
        <v>35789</v>
      </c>
      <c r="E33" s="25">
        <v>35789</v>
      </c>
    </row>
    <row r="34" spans="1:62" ht="21.75" customHeight="1" thickBot="1" x14ac:dyDescent="0.25">
      <c r="A34" s="50"/>
      <c r="B34" s="11">
        <v>29</v>
      </c>
      <c r="C34" s="34" t="s">
        <v>61</v>
      </c>
      <c r="D34" s="27">
        <v>58708</v>
      </c>
      <c r="E34" s="28">
        <v>58708</v>
      </c>
    </row>
    <row r="35" spans="1:62" ht="21.75" customHeight="1" thickTop="1" x14ac:dyDescent="0.2">
      <c r="A35" s="48"/>
      <c r="B35" s="20">
        <v>30</v>
      </c>
      <c r="C35" s="14" t="s">
        <v>30</v>
      </c>
      <c r="D35" s="22">
        <v>33750</v>
      </c>
      <c r="E35" s="23">
        <v>33750</v>
      </c>
    </row>
    <row r="36" spans="1:62" ht="21.75" customHeight="1" x14ac:dyDescent="0.2">
      <c r="A36" s="48"/>
      <c r="B36" s="11">
        <v>31</v>
      </c>
      <c r="C36" s="14" t="s">
        <v>31</v>
      </c>
      <c r="D36" s="26">
        <v>28106</v>
      </c>
      <c r="E36" s="25">
        <v>28106</v>
      </c>
    </row>
    <row r="37" spans="1:62" ht="21.75" customHeight="1" x14ac:dyDescent="0.2">
      <c r="A37" s="48"/>
      <c r="B37" s="11">
        <v>32</v>
      </c>
      <c r="C37" s="14" t="s">
        <v>45</v>
      </c>
      <c r="D37" s="26">
        <v>17385</v>
      </c>
      <c r="E37" s="25">
        <v>17385</v>
      </c>
    </row>
    <row r="38" spans="1:62" ht="21.75" customHeight="1" x14ac:dyDescent="0.2">
      <c r="A38" s="48"/>
      <c r="B38" s="11">
        <v>33</v>
      </c>
      <c r="C38" s="14" t="s">
        <v>46</v>
      </c>
      <c r="D38" s="26">
        <v>17777</v>
      </c>
      <c r="E38" s="25">
        <v>17777</v>
      </c>
    </row>
    <row r="39" spans="1:62" ht="21.75" customHeight="1" x14ac:dyDescent="0.2">
      <c r="A39" s="48"/>
      <c r="B39" s="11">
        <v>34</v>
      </c>
      <c r="C39" s="14" t="s">
        <v>47</v>
      </c>
      <c r="D39" s="26">
        <v>37340</v>
      </c>
      <c r="E39" s="25">
        <v>37340</v>
      </c>
    </row>
    <row r="40" spans="1:62" ht="21.75" customHeight="1" x14ac:dyDescent="0.2">
      <c r="A40" s="48"/>
      <c r="B40" s="11">
        <v>35</v>
      </c>
      <c r="C40" s="14" t="s">
        <v>48</v>
      </c>
      <c r="D40" s="26">
        <v>24939</v>
      </c>
      <c r="E40" s="25">
        <v>24939</v>
      </c>
    </row>
    <row r="41" spans="1:62" ht="21.75" customHeight="1" x14ac:dyDescent="0.2">
      <c r="A41" s="48"/>
      <c r="B41" s="11">
        <v>36</v>
      </c>
      <c r="C41" s="14" t="s">
        <v>49</v>
      </c>
      <c r="D41" s="26">
        <v>18036</v>
      </c>
      <c r="E41" s="25">
        <v>18036</v>
      </c>
    </row>
    <row r="42" spans="1:62" ht="21.75" customHeight="1" x14ac:dyDescent="0.2">
      <c r="A42" s="48"/>
      <c r="B42" s="11">
        <v>37</v>
      </c>
      <c r="C42" s="14" t="s">
        <v>57</v>
      </c>
      <c r="D42" s="26">
        <v>25586</v>
      </c>
      <c r="E42" s="25">
        <v>25586</v>
      </c>
    </row>
    <row r="43" spans="1:62" ht="21.75" customHeight="1" x14ac:dyDescent="0.2">
      <c r="A43" s="48"/>
      <c r="B43" s="11">
        <v>38</v>
      </c>
      <c r="C43" s="14" t="s">
        <v>7</v>
      </c>
      <c r="D43" s="26">
        <v>11089</v>
      </c>
      <c r="E43" s="25">
        <v>11089</v>
      </c>
    </row>
    <row r="44" spans="1:62" s="8" customFormat="1" ht="21.75" customHeight="1" x14ac:dyDescent="0.2">
      <c r="A44" s="48"/>
      <c r="B44" s="11">
        <v>39</v>
      </c>
      <c r="C44" s="16" t="s">
        <v>32</v>
      </c>
      <c r="D44" s="26">
        <v>10933</v>
      </c>
      <c r="E44" s="25">
        <v>10933</v>
      </c>
      <c r="F44" s="3"/>
      <c r="G44" s="3"/>
      <c r="H44" s="3"/>
      <c r="I44" s="3"/>
      <c r="J44" s="3"/>
      <c r="K44" s="3"/>
      <c r="L44" s="3"/>
      <c r="M44" s="3"/>
      <c r="N44" s="3"/>
      <c r="O44" s="3"/>
      <c r="P44" s="3"/>
      <c r="Q44" s="3"/>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5" spans="1:62" ht="21.75" customHeight="1" x14ac:dyDescent="0.2">
      <c r="A45" s="48"/>
      <c r="B45" s="11">
        <v>40</v>
      </c>
      <c r="C45" s="16" t="s">
        <v>33</v>
      </c>
      <c r="D45" s="26">
        <v>3171</v>
      </c>
      <c r="E45" s="25">
        <v>3171</v>
      </c>
    </row>
    <row r="46" spans="1:62" ht="21.75" customHeight="1" x14ac:dyDescent="0.2">
      <c r="A46" s="48"/>
      <c r="B46" s="11">
        <v>41</v>
      </c>
      <c r="C46" s="14" t="s">
        <v>34</v>
      </c>
      <c r="D46" s="26">
        <v>7207</v>
      </c>
      <c r="E46" s="25">
        <v>7207</v>
      </c>
    </row>
    <row r="47" spans="1:62" ht="21.75" customHeight="1" x14ac:dyDescent="0.2">
      <c r="A47" s="48"/>
      <c r="B47" s="11">
        <v>42</v>
      </c>
      <c r="C47" s="14" t="s">
        <v>35</v>
      </c>
      <c r="D47" s="26">
        <v>6749</v>
      </c>
      <c r="E47" s="25">
        <v>6749</v>
      </c>
    </row>
    <row r="48" spans="1:62" ht="21.75" customHeight="1" x14ac:dyDescent="0.2">
      <c r="A48" s="48"/>
      <c r="B48" s="11">
        <v>43</v>
      </c>
      <c r="C48" s="14" t="s">
        <v>8</v>
      </c>
      <c r="D48" s="26">
        <v>7100</v>
      </c>
      <c r="E48" s="25">
        <v>7100</v>
      </c>
    </row>
    <row r="49" spans="1:5" ht="21.75" customHeight="1" x14ac:dyDescent="0.2">
      <c r="A49" s="48"/>
      <c r="B49" s="11">
        <v>44</v>
      </c>
      <c r="C49" s="14" t="s">
        <v>36</v>
      </c>
      <c r="D49" s="26">
        <v>3679</v>
      </c>
      <c r="E49" s="25">
        <v>3679</v>
      </c>
    </row>
    <row r="50" spans="1:5" ht="21.75" customHeight="1" x14ac:dyDescent="0.2">
      <c r="A50" s="48"/>
      <c r="B50" s="11">
        <v>45</v>
      </c>
      <c r="C50" s="14" t="s">
        <v>50</v>
      </c>
      <c r="D50" s="26">
        <v>11415</v>
      </c>
      <c r="E50" s="25">
        <v>11415</v>
      </c>
    </row>
    <row r="51" spans="1:5" ht="21.75" customHeight="1" x14ac:dyDescent="0.2">
      <c r="A51" s="48"/>
      <c r="B51" s="11">
        <v>46</v>
      </c>
      <c r="C51" s="14" t="s">
        <v>37</v>
      </c>
      <c r="D51" s="26">
        <v>6390</v>
      </c>
      <c r="E51" s="25">
        <v>6390</v>
      </c>
    </row>
    <row r="52" spans="1:5" ht="21.75" customHeight="1" x14ac:dyDescent="0.2">
      <c r="A52" s="48"/>
      <c r="B52" s="11">
        <v>47</v>
      </c>
      <c r="C52" s="14" t="s">
        <v>38</v>
      </c>
      <c r="D52" s="26">
        <v>3399</v>
      </c>
      <c r="E52" s="25">
        <v>3399</v>
      </c>
    </row>
    <row r="53" spans="1:5" ht="21.75" customHeight="1" x14ac:dyDescent="0.2">
      <c r="A53" s="48"/>
      <c r="B53" s="11">
        <v>48</v>
      </c>
      <c r="C53" s="14" t="s">
        <v>39</v>
      </c>
      <c r="D53" s="26">
        <v>7188</v>
      </c>
      <c r="E53" s="25">
        <v>7188</v>
      </c>
    </row>
    <row r="54" spans="1:5" ht="21.75" customHeight="1" x14ac:dyDescent="0.2">
      <c r="A54" s="48"/>
      <c r="B54" s="11">
        <v>49</v>
      </c>
      <c r="C54" s="14" t="s">
        <v>40</v>
      </c>
      <c r="D54" s="26">
        <v>5255</v>
      </c>
      <c r="E54" s="25">
        <v>5255</v>
      </c>
    </row>
    <row r="55" spans="1:5" ht="21.75" customHeight="1" x14ac:dyDescent="0.2">
      <c r="A55" s="48"/>
      <c r="B55" s="11">
        <v>50</v>
      </c>
      <c r="C55" s="14" t="s">
        <v>41</v>
      </c>
      <c r="D55" s="26">
        <v>3369</v>
      </c>
      <c r="E55" s="25">
        <v>3369</v>
      </c>
    </row>
    <row r="56" spans="1:5" ht="21.75" customHeight="1" x14ac:dyDescent="0.2">
      <c r="A56" s="48"/>
      <c r="B56" s="11">
        <v>51</v>
      </c>
      <c r="C56" s="14" t="s">
        <v>42</v>
      </c>
      <c r="D56" s="26">
        <v>3982</v>
      </c>
      <c r="E56" s="25">
        <v>3982</v>
      </c>
    </row>
    <row r="57" spans="1:5" ht="21.75" customHeight="1" x14ac:dyDescent="0.2">
      <c r="A57" s="48"/>
      <c r="B57" s="11">
        <v>52</v>
      </c>
      <c r="C57" s="14" t="s">
        <v>9</v>
      </c>
      <c r="D57" s="26">
        <v>4229</v>
      </c>
      <c r="E57" s="25">
        <v>4229</v>
      </c>
    </row>
    <row r="58" spans="1:5" ht="21.75" customHeight="1" x14ac:dyDescent="0.2">
      <c r="A58" s="48"/>
      <c r="B58" s="11">
        <v>53</v>
      </c>
      <c r="C58" s="14" t="s">
        <v>43</v>
      </c>
      <c r="D58" s="26">
        <v>3551</v>
      </c>
      <c r="E58" s="25">
        <v>3551</v>
      </c>
    </row>
    <row r="59" spans="1:5" ht="21.75" customHeight="1" thickBot="1" x14ac:dyDescent="0.25">
      <c r="A59" s="48"/>
      <c r="B59" s="11">
        <v>54</v>
      </c>
      <c r="C59" s="14" t="s">
        <v>44</v>
      </c>
      <c r="D59" s="27">
        <v>3433</v>
      </c>
      <c r="E59" s="28">
        <v>3433</v>
      </c>
    </row>
    <row r="60" spans="1:5" ht="21.75" customHeight="1" thickTop="1" x14ac:dyDescent="0.2">
      <c r="A60" s="48"/>
      <c r="B60" s="9"/>
      <c r="C60" s="13" t="s">
        <v>53</v>
      </c>
      <c r="D60" s="29">
        <v>3370351</v>
      </c>
      <c r="E60" s="30">
        <v>3370351</v>
      </c>
    </row>
    <row r="61" spans="1:5" ht="21.75" customHeight="1" x14ac:dyDescent="0.2">
      <c r="A61" s="48"/>
      <c r="B61" s="7"/>
      <c r="C61" s="14" t="s">
        <v>54</v>
      </c>
      <c r="D61" s="31">
        <v>102139</v>
      </c>
      <c r="E61" s="32">
        <v>102139</v>
      </c>
    </row>
    <row r="62" spans="1:5" ht="21.75" customHeight="1" x14ac:dyDescent="0.2">
      <c r="A62" s="48"/>
      <c r="B62" s="7"/>
      <c r="C62" s="14" t="s">
        <v>55</v>
      </c>
      <c r="D62" s="31">
        <v>3472490</v>
      </c>
      <c r="E62" s="32">
        <v>3472490</v>
      </c>
    </row>
    <row r="63" spans="1:5" ht="18.75" customHeight="1" x14ac:dyDescent="0.2">
      <c r="B63" s="49"/>
      <c r="C63" s="49"/>
      <c r="D63" s="49"/>
    </row>
    <row r="64" spans="1:5" x14ac:dyDescent="0.2">
      <c r="D64" s="12"/>
      <c r="E64" s="12"/>
    </row>
  </sheetData>
  <mergeCells count="8">
    <mergeCell ref="A35:A62"/>
    <mergeCell ref="B63:D63"/>
    <mergeCell ref="A1:A34"/>
    <mergeCell ref="D2:D3"/>
    <mergeCell ref="E2:E3"/>
    <mergeCell ref="D4:D5"/>
    <mergeCell ref="E4:E5"/>
    <mergeCell ref="B1:D1"/>
  </mergeCells>
  <phoneticPr fontId="2"/>
  <printOptions horizontalCentered="1" verticalCentered="1"/>
  <pageMargins left="0" right="0.39" top="0.39370078740157483" bottom="0" header="0" footer="0"/>
  <pageSetup paperSize="9" scale="57" firstPageNumber="68" orientation="portrait" horizontalDpi="300" verticalDpi="300" r:id="rId1"/>
  <headerFooter alignWithMargins="0"/>
  <rowBreaks count="1" manualBreakCount="1">
    <brk id="3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※没３－８－４表 (特徴率あり、給与特徴のみ) </vt:lpstr>
      <vt:lpstr>※没３－８－４表 (特徴率あり)</vt:lpstr>
      <vt:lpstr>３－８－４表 (特徴率なし) </vt:lpstr>
      <vt:lpstr>'※没３－８－４表 (特徴率あり)'!Print_Area</vt:lpstr>
      <vt:lpstr>'※没３－８－４表 (特徴率あり、給与特徴のみ) '!Print_Area</vt:lpstr>
      <vt:lpstr>'３－８－４表 (特徴率なし) '!Print_Area</vt:lpstr>
      <vt:lpstr>'※没３－８－４表 (特徴率あり)'!Print_Titles</vt:lpstr>
      <vt:lpstr>'※没３－８－４表 (特徴率あり、給与特徴のみ) '!Print_Titles</vt:lpstr>
      <vt:lpstr>'３－８－４表 (特徴率なし)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2026-05-08T00:56:00Z</dcterms:created>
  <dcterms:modified xsi:type="dcterms:W3CDTF">2026-05-08T03:56:25Z</dcterms:modified>
</cp:coreProperties>
</file>