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filterPrivacy="1" codeName="ThisWorkbook" defaultThemeVersion="124226"/>
  <xr:revisionPtr revIDLastSave="0" documentId="13_ncr:1_{3D6A3D8D-3277-4BC6-AC51-9CA32F7D11B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市町村民税" sheetId="2" r:id="rId1"/>
    <sheet name="個人均等割＋所得割" sheetId="3" r:id="rId2"/>
    <sheet name="個人均等割" sheetId="4" r:id="rId3"/>
    <sheet name="個人所得割" sheetId="5" r:id="rId4"/>
    <sheet name="法人均等割＋所得割" sheetId="6" r:id="rId5"/>
    <sheet name="法人均等割" sheetId="7" r:id="rId6"/>
    <sheet name="法人税割" sheetId="8" r:id="rId7"/>
  </sheets>
  <definedNames>
    <definedName name="_xlnm.Print_Area" localSheetId="2">個人均等割!$A$1:$M$61</definedName>
    <definedName name="_xlnm.Print_Area" localSheetId="1">'個人均等割＋所得割'!$A$1:$M$62</definedName>
    <definedName name="_xlnm.Print_Area" localSheetId="3">個人所得割!$A$1:$M$61</definedName>
    <definedName name="_xlnm.Print_Area" localSheetId="0">市町村民税!$A$1:$M$61</definedName>
    <definedName name="_xlnm.Print_Area" localSheetId="5">法人均等割!$A$1:$M$61</definedName>
    <definedName name="_xlnm.Print_Area" localSheetId="4">'法人均等割＋所得割'!$A$1:$M$62</definedName>
    <definedName name="_xlnm.Print_Area" localSheetId="6">法人税割!$A$1:$M$61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58" i="8" l="1"/>
  <c r="J58" i="8"/>
  <c r="I58" i="8"/>
  <c r="K57" i="8"/>
  <c r="J57" i="8"/>
  <c r="I57" i="8"/>
  <c r="K56" i="8"/>
  <c r="J56" i="8"/>
  <c r="I56" i="8"/>
  <c r="K55" i="8"/>
  <c r="J55" i="8"/>
  <c r="I55" i="8"/>
  <c r="K54" i="8"/>
  <c r="J54" i="8"/>
  <c r="I54" i="8"/>
  <c r="K53" i="8"/>
  <c r="J53" i="8"/>
  <c r="I53" i="8"/>
  <c r="K52" i="8"/>
  <c r="J52" i="8"/>
  <c r="I52" i="8"/>
  <c r="K51" i="8"/>
  <c r="J51" i="8"/>
  <c r="I51" i="8"/>
  <c r="K50" i="8"/>
  <c r="J50" i="8"/>
  <c r="I50" i="8"/>
  <c r="K49" i="8"/>
  <c r="J49" i="8"/>
  <c r="I49" i="8"/>
  <c r="K48" i="8"/>
  <c r="J48" i="8"/>
  <c r="I48" i="8"/>
  <c r="K47" i="8"/>
  <c r="J47" i="8"/>
  <c r="I47" i="8"/>
  <c r="K46" i="8"/>
  <c r="J46" i="8"/>
  <c r="I46" i="8"/>
  <c r="K45" i="8"/>
  <c r="J45" i="8"/>
  <c r="I45" i="8"/>
  <c r="K44" i="8"/>
  <c r="J44" i="8"/>
  <c r="I44" i="8"/>
  <c r="K43" i="8"/>
  <c r="J43" i="8"/>
  <c r="I43" i="8"/>
  <c r="K42" i="8"/>
  <c r="J42" i="8"/>
  <c r="I42" i="8"/>
  <c r="K41" i="8"/>
  <c r="J41" i="8"/>
  <c r="I41" i="8"/>
  <c r="K40" i="8"/>
  <c r="J40" i="8"/>
  <c r="I40" i="8"/>
  <c r="K39" i="8"/>
  <c r="J39" i="8"/>
  <c r="I39" i="8"/>
  <c r="K38" i="8"/>
  <c r="J38" i="8"/>
  <c r="I38" i="8"/>
  <c r="K37" i="8"/>
  <c r="J37" i="8"/>
  <c r="I37" i="8"/>
  <c r="K36" i="8"/>
  <c r="J36" i="8"/>
  <c r="I36" i="8"/>
  <c r="K35" i="8"/>
  <c r="J35" i="8"/>
  <c r="I35" i="8"/>
  <c r="K34" i="8"/>
  <c r="J34" i="8"/>
  <c r="I34" i="8"/>
  <c r="K33" i="8"/>
  <c r="J33" i="8"/>
  <c r="I33" i="8"/>
  <c r="K32" i="8"/>
  <c r="J32" i="8"/>
  <c r="I32" i="8"/>
  <c r="K31" i="8"/>
  <c r="J31" i="8"/>
  <c r="I31" i="8"/>
  <c r="K30" i="8"/>
  <c r="J30" i="8"/>
  <c r="I30" i="8"/>
  <c r="K29" i="8"/>
  <c r="J29" i="8"/>
  <c r="I29" i="8"/>
  <c r="K28" i="8"/>
  <c r="J28" i="8"/>
  <c r="I28" i="8"/>
  <c r="K27" i="8"/>
  <c r="J27" i="8"/>
  <c r="I27" i="8"/>
  <c r="K26" i="8"/>
  <c r="J26" i="8"/>
  <c r="I26" i="8"/>
  <c r="K25" i="8"/>
  <c r="J25" i="8"/>
  <c r="I25" i="8"/>
  <c r="K24" i="8"/>
  <c r="J24" i="8"/>
  <c r="I24" i="8"/>
  <c r="K23" i="8"/>
  <c r="J23" i="8"/>
  <c r="I23" i="8"/>
  <c r="K22" i="8"/>
  <c r="J22" i="8"/>
  <c r="I22" i="8"/>
  <c r="K21" i="8"/>
  <c r="J21" i="8"/>
  <c r="I21" i="8"/>
  <c r="K20" i="8"/>
  <c r="J20" i="8"/>
  <c r="I20" i="8"/>
  <c r="K19" i="8"/>
  <c r="J19" i="8"/>
  <c r="I19" i="8"/>
  <c r="K18" i="8"/>
  <c r="J18" i="8"/>
  <c r="I18" i="8"/>
  <c r="K17" i="8"/>
  <c r="J17" i="8"/>
  <c r="I17" i="8"/>
  <c r="K16" i="8"/>
  <c r="J16" i="8"/>
  <c r="I16" i="8"/>
  <c r="K15" i="8"/>
  <c r="J15" i="8"/>
  <c r="I15" i="8"/>
  <c r="K14" i="8"/>
  <c r="J14" i="8"/>
  <c r="I14" i="8"/>
  <c r="K13" i="8"/>
  <c r="J13" i="8"/>
  <c r="I13" i="8"/>
  <c r="K12" i="8"/>
  <c r="J12" i="8"/>
  <c r="I12" i="8"/>
  <c r="K11" i="8"/>
  <c r="J11" i="8"/>
  <c r="I11" i="8"/>
  <c r="K10" i="8"/>
  <c r="J10" i="8"/>
  <c r="I10" i="8"/>
  <c r="K9" i="8"/>
  <c r="J9" i="8"/>
  <c r="I9" i="8"/>
  <c r="K8" i="8"/>
  <c r="J8" i="8"/>
  <c r="I8" i="8"/>
  <c r="K7" i="8"/>
  <c r="J7" i="8"/>
  <c r="I7" i="8"/>
  <c r="K6" i="8"/>
  <c r="J6" i="8"/>
  <c r="I6" i="8"/>
  <c r="K5" i="8"/>
  <c r="J5" i="8"/>
  <c r="I5" i="8"/>
  <c r="K58" i="7" l="1"/>
  <c r="J58" i="7"/>
  <c r="I58" i="7"/>
  <c r="K57" i="7"/>
  <c r="J57" i="7"/>
  <c r="I57" i="7"/>
  <c r="K56" i="7"/>
  <c r="J56" i="7"/>
  <c r="I56" i="7"/>
  <c r="K55" i="7"/>
  <c r="J55" i="7"/>
  <c r="I55" i="7"/>
  <c r="K54" i="7"/>
  <c r="J54" i="7"/>
  <c r="I54" i="7"/>
  <c r="K53" i="7"/>
  <c r="J53" i="7"/>
  <c r="I53" i="7"/>
  <c r="K52" i="7"/>
  <c r="J52" i="7"/>
  <c r="I52" i="7"/>
  <c r="K51" i="7"/>
  <c r="J51" i="7"/>
  <c r="I51" i="7"/>
  <c r="K50" i="7"/>
  <c r="J50" i="7"/>
  <c r="I50" i="7"/>
  <c r="K49" i="7"/>
  <c r="J49" i="7"/>
  <c r="I49" i="7"/>
  <c r="K48" i="7"/>
  <c r="J48" i="7"/>
  <c r="I48" i="7"/>
  <c r="K47" i="7"/>
  <c r="J47" i="7"/>
  <c r="I47" i="7"/>
  <c r="K46" i="7"/>
  <c r="J46" i="7"/>
  <c r="I46" i="7"/>
  <c r="K45" i="7"/>
  <c r="J45" i="7"/>
  <c r="I45" i="7"/>
  <c r="K44" i="7"/>
  <c r="J44" i="7"/>
  <c r="I44" i="7"/>
  <c r="K43" i="7"/>
  <c r="J43" i="7"/>
  <c r="I43" i="7"/>
  <c r="K42" i="7"/>
  <c r="J42" i="7"/>
  <c r="I42" i="7"/>
  <c r="K41" i="7"/>
  <c r="J41" i="7"/>
  <c r="I41" i="7"/>
  <c r="K40" i="7"/>
  <c r="J40" i="7"/>
  <c r="I40" i="7"/>
  <c r="K39" i="7"/>
  <c r="J39" i="7"/>
  <c r="I39" i="7"/>
  <c r="K38" i="7"/>
  <c r="J38" i="7"/>
  <c r="I38" i="7"/>
  <c r="K37" i="7"/>
  <c r="J37" i="7"/>
  <c r="I37" i="7"/>
  <c r="K36" i="7"/>
  <c r="J36" i="7"/>
  <c r="I36" i="7"/>
  <c r="K35" i="7"/>
  <c r="J35" i="7"/>
  <c r="I35" i="7"/>
  <c r="K34" i="7"/>
  <c r="J34" i="7"/>
  <c r="I34" i="7"/>
  <c r="K33" i="7"/>
  <c r="J33" i="7"/>
  <c r="I33" i="7"/>
  <c r="K32" i="7"/>
  <c r="J32" i="7"/>
  <c r="I32" i="7"/>
  <c r="K31" i="7"/>
  <c r="J31" i="7"/>
  <c r="I31" i="7"/>
  <c r="K30" i="7"/>
  <c r="J30" i="7"/>
  <c r="I30" i="7"/>
  <c r="K29" i="7"/>
  <c r="J29" i="7"/>
  <c r="I29" i="7"/>
  <c r="K28" i="7"/>
  <c r="J28" i="7"/>
  <c r="I28" i="7"/>
  <c r="K27" i="7"/>
  <c r="J27" i="7"/>
  <c r="I27" i="7"/>
  <c r="K26" i="7"/>
  <c r="J26" i="7"/>
  <c r="I26" i="7"/>
  <c r="K25" i="7"/>
  <c r="J25" i="7"/>
  <c r="I25" i="7"/>
  <c r="K24" i="7"/>
  <c r="J24" i="7"/>
  <c r="I24" i="7"/>
  <c r="K23" i="7"/>
  <c r="J23" i="7"/>
  <c r="I23" i="7"/>
  <c r="K22" i="7"/>
  <c r="J22" i="7"/>
  <c r="I22" i="7"/>
  <c r="K21" i="7"/>
  <c r="J21" i="7"/>
  <c r="I21" i="7"/>
  <c r="K20" i="7"/>
  <c r="J20" i="7"/>
  <c r="I20" i="7"/>
  <c r="K19" i="7"/>
  <c r="J19" i="7"/>
  <c r="I19" i="7"/>
  <c r="K18" i="7"/>
  <c r="J18" i="7"/>
  <c r="I18" i="7"/>
  <c r="K17" i="7"/>
  <c r="J17" i="7"/>
  <c r="I17" i="7"/>
  <c r="K16" i="7"/>
  <c r="J16" i="7"/>
  <c r="I16" i="7"/>
  <c r="K15" i="7"/>
  <c r="J15" i="7"/>
  <c r="I15" i="7"/>
  <c r="K14" i="7"/>
  <c r="J14" i="7"/>
  <c r="I14" i="7"/>
  <c r="K13" i="7"/>
  <c r="J13" i="7"/>
  <c r="I13" i="7"/>
  <c r="K12" i="7"/>
  <c r="J12" i="7"/>
  <c r="I12" i="7"/>
  <c r="K11" i="7"/>
  <c r="J11" i="7"/>
  <c r="I11" i="7"/>
  <c r="K10" i="7"/>
  <c r="J10" i="7"/>
  <c r="I10" i="7"/>
  <c r="K9" i="7"/>
  <c r="J9" i="7"/>
  <c r="I9" i="7"/>
  <c r="K8" i="7"/>
  <c r="J8" i="7"/>
  <c r="I8" i="7"/>
  <c r="K7" i="7"/>
  <c r="J7" i="7"/>
  <c r="I7" i="7"/>
  <c r="K6" i="7"/>
  <c r="J6" i="7"/>
  <c r="I6" i="7"/>
  <c r="K5" i="7"/>
  <c r="J5" i="7"/>
  <c r="I5" i="7"/>
  <c r="K58" i="6" l="1"/>
  <c r="J58" i="6"/>
  <c r="I58" i="6"/>
  <c r="K57" i="6"/>
  <c r="J57" i="6"/>
  <c r="I57" i="6"/>
  <c r="K56" i="6"/>
  <c r="J56" i="6"/>
  <c r="I56" i="6"/>
  <c r="K55" i="6"/>
  <c r="J55" i="6"/>
  <c r="I55" i="6"/>
  <c r="K54" i="6"/>
  <c r="J54" i="6"/>
  <c r="I54" i="6"/>
  <c r="K53" i="6"/>
  <c r="J53" i="6"/>
  <c r="I53" i="6"/>
  <c r="K52" i="6"/>
  <c r="J52" i="6"/>
  <c r="I52" i="6"/>
  <c r="K51" i="6"/>
  <c r="J51" i="6"/>
  <c r="I51" i="6"/>
  <c r="K50" i="6"/>
  <c r="J50" i="6"/>
  <c r="I50" i="6"/>
  <c r="K49" i="6"/>
  <c r="J49" i="6"/>
  <c r="I49" i="6"/>
  <c r="K48" i="6"/>
  <c r="J48" i="6"/>
  <c r="I48" i="6"/>
  <c r="K47" i="6"/>
  <c r="J47" i="6"/>
  <c r="I47" i="6"/>
  <c r="K46" i="6"/>
  <c r="J46" i="6"/>
  <c r="I46" i="6"/>
  <c r="K45" i="6"/>
  <c r="J45" i="6"/>
  <c r="I45" i="6"/>
  <c r="K44" i="6"/>
  <c r="J44" i="6"/>
  <c r="I44" i="6"/>
  <c r="K43" i="6"/>
  <c r="J43" i="6"/>
  <c r="I43" i="6"/>
  <c r="K42" i="6"/>
  <c r="J42" i="6"/>
  <c r="I42" i="6"/>
  <c r="K41" i="6"/>
  <c r="J41" i="6"/>
  <c r="I41" i="6"/>
  <c r="K40" i="6"/>
  <c r="J40" i="6"/>
  <c r="I40" i="6"/>
  <c r="K39" i="6"/>
  <c r="J39" i="6"/>
  <c r="I39" i="6"/>
  <c r="K38" i="6"/>
  <c r="J38" i="6"/>
  <c r="I38" i="6"/>
  <c r="K37" i="6"/>
  <c r="J37" i="6"/>
  <c r="I37" i="6"/>
  <c r="K36" i="6"/>
  <c r="J36" i="6"/>
  <c r="I36" i="6"/>
  <c r="K35" i="6"/>
  <c r="J35" i="6"/>
  <c r="I35" i="6"/>
  <c r="K34" i="6"/>
  <c r="J34" i="6"/>
  <c r="I34" i="6"/>
  <c r="K33" i="6"/>
  <c r="J33" i="6"/>
  <c r="I33" i="6"/>
  <c r="K32" i="6"/>
  <c r="J32" i="6"/>
  <c r="I32" i="6"/>
  <c r="K31" i="6"/>
  <c r="J31" i="6"/>
  <c r="I31" i="6"/>
  <c r="K30" i="6"/>
  <c r="J30" i="6"/>
  <c r="I30" i="6"/>
  <c r="K29" i="6"/>
  <c r="J29" i="6"/>
  <c r="I29" i="6"/>
  <c r="K28" i="6"/>
  <c r="J28" i="6"/>
  <c r="I28" i="6"/>
  <c r="K27" i="6"/>
  <c r="J27" i="6"/>
  <c r="I27" i="6"/>
  <c r="K26" i="6"/>
  <c r="J26" i="6"/>
  <c r="I26" i="6"/>
  <c r="K25" i="6"/>
  <c r="J25" i="6"/>
  <c r="I25" i="6"/>
  <c r="K24" i="6"/>
  <c r="J24" i="6"/>
  <c r="I24" i="6"/>
  <c r="K23" i="6"/>
  <c r="J23" i="6"/>
  <c r="I23" i="6"/>
  <c r="K22" i="6"/>
  <c r="J22" i="6"/>
  <c r="I22" i="6"/>
  <c r="K21" i="6"/>
  <c r="J21" i="6"/>
  <c r="I21" i="6"/>
  <c r="K20" i="6"/>
  <c r="J20" i="6"/>
  <c r="I20" i="6"/>
  <c r="K19" i="6"/>
  <c r="J19" i="6"/>
  <c r="I19" i="6"/>
  <c r="K18" i="6"/>
  <c r="J18" i="6"/>
  <c r="I18" i="6"/>
  <c r="K17" i="6"/>
  <c r="J17" i="6"/>
  <c r="I17" i="6"/>
  <c r="K16" i="6"/>
  <c r="J16" i="6"/>
  <c r="I16" i="6"/>
  <c r="K15" i="6"/>
  <c r="J15" i="6"/>
  <c r="I15" i="6"/>
  <c r="K14" i="6"/>
  <c r="J14" i="6"/>
  <c r="I14" i="6"/>
  <c r="K13" i="6"/>
  <c r="J13" i="6"/>
  <c r="I13" i="6"/>
  <c r="K12" i="6"/>
  <c r="J12" i="6"/>
  <c r="I12" i="6"/>
  <c r="K11" i="6"/>
  <c r="J11" i="6"/>
  <c r="I11" i="6"/>
  <c r="K10" i="6"/>
  <c r="J10" i="6"/>
  <c r="I10" i="6"/>
  <c r="K9" i="6"/>
  <c r="J9" i="6"/>
  <c r="I9" i="6"/>
  <c r="K8" i="6"/>
  <c r="J8" i="6"/>
  <c r="I8" i="6"/>
  <c r="K7" i="6"/>
  <c r="J7" i="6"/>
  <c r="I7" i="6"/>
  <c r="K6" i="6"/>
  <c r="J6" i="6"/>
  <c r="I6" i="6"/>
  <c r="K5" i="6"/>
  <c r="J5" i="6"/>
  <c r="I5" i="6"/>
  <c r="K58" i="5" l="1"/>
  <c r="J58" i="5"/>
  <c r="I58" i="5"/>
  <c r="K57" i="5"/>
  <c r="J57" i="5"/>
  <c r="I57" i="5"/>
  <c r="K56" i="5"/>
  <c r="J56" i="5"/>
  <c r="I56" i="5"/>
  <c r="K55" i="5"/>
  <c r="J55" i="5"/>
  <c r="I55" i="5"/>
  <c r="K54" i="5"/>
  <c r="J54" i="5"/>
  <c r="I54" i="5"/>
  <c r="K53" i="5"/>
  <c r="J53" i="5"/>
  <c r="I53" i="5"/>
  <c r="K52" i="5"/>
  <c r="J52" i="5"/>
  <c r="I52" i="5"/>
  <c r="K51" i="5"/>
  <c r="J51" i="5"/>
  <c r="I51" i="5"/>
  <c r="K50" i="5"/>
  <c r="J50" i="5"/>
  <c r="I50" i="5"/>
  <c r="K49" i="5"/>
  <c r="J49" i="5"/>
  <c r="I49" i="5"/>
  <c r="K48" i="5"/>
  <c r="J48" i="5"/>
  <c r="I48" i="5"/>
  <c r="K47" i="5"/>
  <c r="J47" i="5"/>
  <c r="I47" i="5"/>
  <c r="K46" i="5"/>
  <c r="J46" i="5"/>
  <c r="I46" i="5"/>
  <c r="K45" i="5"/>
  <c r="J45" i="5"/>
  <c r="I45" i="5"/>
  <c r="K44" i="5"/>
  <c r="J44" i="5"/>
  <c r="I44" i="5"/>
  <c r="K43" i="5"/>
  <c r="J43" i="5"/>
  <c r="I43" i="5"/>
  <c r="K42" i="5"/>
  <c r="J42" i="5"/>
  <c r="I42" i="5"/>
  <c r="K41" i="5"/>
  <c r="J41" i="5"/>
  <c r="I41" i="5"/>
  <c r="K40" i="5"/>
  <c r="J40" i="5"/>
  <c r="I40" i="5"/>
  <c r="K39" i="5"/>
  <c r="J39" i="5"/>
  <c r="I39" i="5"/>
  <c r="K38" i="5"/>
  <c r="J38" i="5"/>
  <c r="I38" i="5"/>
  <c r="K37" i="5"/>
  <c r="J37" i="5"/>
  <c r="I37" i="5"/>
  <c r="K36" i="5"/>
  <c r="J36" i="5"/>
  <c r="I36" i="5"/>
  <c r="K35" i="5"/>
  <c r="J35" i="5"/>
  <c r="I35" i="5"/>
  <c r="K34" i="5"/>
  <c r="J34" i="5"/>
  <c r="I34" i="5"/>
  <c r="K33" i="5"/>
  <c r="J33" i="5"/>
  <c r="I33" i="5"/>
  <c r="K32" i="5"/>
  <c r="J32" i="5"/>
  <c r="I32" i="5"/>
  <c r="K31" i="5"/>
  <c r="J31" i="5"/>
  <c r="I31" i="5"/>
  <c r="K30" i="5"/>
  <c r="J30" i="5"/>
  <c r="I30" i="5"/>
  <c r="K29" i="5"/>
  <c r="J29" i="5"/>
  <c r="I29" i="5"/>
  <c r="K28" i="5"/>
  <c r="J28" i="5"/>
  <c r="I28" i="5"/>
  <c r="K27" i="5"/>
  <c r="J27" i="5"/>
  <c r="I27" i="5"/>
  <c r="K26" i="5"/>
  <c r="J26" i="5"/>
  <c r="I26" i="5"/>
  <c r="K25" i="5"/>
  <c r="J25" i="5"/>
  <c r="I25" i="5"/>
  <c r="K24" i="5"/>
  <c r="J24" i="5"/>
  <c r="I24" i="5"/>
  <c r="K23" i="5"/>
  <c r="J23" i="5"/>
  <c r="I23" i="5"/>
  <c r="K22" i="5"/>
  <c r="J22" i="5"/>
  <c r="I22" i="5"/>
  <c r="K21" i="5"/>
  <c r="J21" i="5"/>
  <c r="I21" i="5"/>
  <c r="K20" i="5"/>
  <c r="J20" i="5"/>
  <c r="I20" i="5"/>
  <c r="K19" i="5"/>
  <c r="J19" i="5"/>
  <c r="I19" i="5"/>
  <c r="K18" i="5"/>
  <c r="J18" i="5"/>
  <c r="I18" i="5"/>
  <c r="K17" i="5"/>
  <c r="J17" i="5"/>
  <c r="I17" i="5"/>
  <c r="K16" i="5"/>
  <c r="J16" i="5"/>
  <c r="I16" i="5"/>
  <c r="K15" i="5"/>
  <c r="J15" i="5"/>
  <c r="I15" i="5"/>
  <c r="K14" i="5"/>
  <c r="J14" i="5"/>
  <c r="I14" i="5"/>
  <c r="K13" i="5"/>
  <c r="J13" i="5"/>
  <c r="I13" i="5"/>
  <c r="K12" i="5"/>
  <c r="J12" i="5"/>
  <c r="I12" i="5"/>
  <c r="K11" i="5"/>
  <c r="J11" i="5"/>
  <c r="I11" i="5"/>
  <c r="K10" i="5"/>
  <c r="J10" i="5"/>
  <c r="I10" i="5"/>
  <c r="K9" i="5"/>
  <c r="J9" i="5"/>
  <c r="I9" i="5"/>
  <c r="K8" i="5"/>
  <c r="J8" i="5"/>
  <c r="I8" i="5"/>
  <c r="K7" i="5"/>
  <c r="J7" i="5"/>
  <c r="I7" i="5"/>
  <c r="K6" i="5"/>
  <c r="J6" i="5"/>
  <c r="I6" i="5"/>
  <c r="K5" i="5"/>
  <c r="J5" i="5"/>
  <c r="I5" i="5"/>
  <c r="K58" i="4" l="1"/>
  <c r="J58" i="4"/>
  <c r="I58" i="4"/>
  <c r="K57" i="4"/>
  <c r="J57" i="4"/>
  <c r="I57" i="4"/>
  <c r="K56" i="4"/>
  <c r="J56" i="4"/>
  <c r="I56" i="4"/>
  <c r="K55" i="4"/>
  <c r="J55" i="4"/>
  <c r="I55" i="4"/>
  <c r="K54" i="4"/>
  <c r="J54" i="4"/>
  <c r="I54" i="4"/>
  <c r="K53" i="4"/>
  <c r="J53" i="4"/>
  <c r="I53" i="4"/>
  <c r="K52" i="4"/>
  <c r="J52" i="4"/>
  <c r="I52" i="4"/>
  <c r="K51" i="4"/>
  <c r="J51" i="4"/>
  <c r="I51" i="4"/>
  <c r="K50" i="4"/>
  <c r="J50" i="4"/>
  <c r="I50" i="4"/>
  <c r="K49" i="4"/>
  <c r="J49" i="4"/>
  <c r="I49" i="4"/>
  <c r="K48" i="4"/>
  <c r="J48" i="4"/>
  <c r="I48" i="4"/>
  <c r="K47" i="4"/>
  <c r="J47" i="4"/>
  <c r="I47" i="4"/>
  <c r="K46" i="4"/>
  <c r="J46" i="4"/>
  <c r="I46" i="4"/>
  <c r="K45" i="4"/>
  <c r="J45" i="4"/>
  <c r="I45" i="4"/>
  <c r="K44" i="4"/>
  <c r="J44" i="4"/>
  <c r="I44" i="4"/>
  <c r="K43" i="4"/>
  <c r="J43" i="4"/>
  <c r="I43" i="4"/>
  <c r="K42" i="4"/>
  <c r="J42" i="4"/>
  <c r="I42" i="4"/>
  <c r="K41" i="4"/>
  <c r="J41" i="4"/>
  <c r="I41" i="4"/>
  <c r="K40" i="4"/>
  <c r="J40" i="4"/>
  <c r="I40" i="4"/>
  <c r="K39" i="4"/>
  <c r="J39" i="4"/>
  <c r="I39" i="4"/>
  <c r="K38" i="4"/>
  <c r="J38" i="4"/>
  <c r="I38" i="4"/>
  <c r="K37" i="4"/>
  <c r="J37" i="4"/>
  <c r="I37" i="4"/>
  <c r="K36" i="4"/>
  <c r="J36" i="4"/>
  <c r="I36" i="4"/>
  <c r="K35" i="4"/>
  <c r="J35" i="4"/>
  <c r="I35" i="4"/>
  <c r="K34" i="4"/>
  <c r="J34" i="4"/>
  <c r="I34" i="4"/>
  <c r="K33" i="4"/>
  <c r="J33" i="4"/>
  <c r="I33" i="4"/>
  <c r="K32" i="4"/>
  <c r="J32" i="4"/>
  <c r="I32" i="4"/>
  <c r="K31" i="4"/>
  <c r="J31" i="4"/>
  <c r="I31" i="4"/>
  <c r="K30" i="4"/>
  <c r="J30" i="4"/>
  <c r="I30" i="4"/>
  <c r="K29" i="4"/>
  <c r="J29" i="4"/>
  <c r="I29" i="4"/>
  <c r="K28" i="4"/>
  <c r="J28" i="4"/>
  <c r="I28" i="4"/>
  <c r="K27" i="4"/>
  <c r="J27" i="4"/>
  <c r="I27" i="4"/>
  <c r="K26" i="4"/>
  <c r="J26" i="4"/>
  <c r="I26" i="4"/>
  <c r="K25" i="4"/>
  <c r="J25" i="4"/>
  <c r="I25" i="4"/>
  <c r="K24" i="4"/>
  <c r="J24" i="4"/>
  <c r="I24" i="4"/>
  <c r="K23" i="4"/>
  <c r="J23" i="4"/>
  <c r="I23" i="4"/>
  <c r="K22" i="4"/>
  <c r="J22" i="4"/>
  <c r="I22" i="4"/>
  <c r="K21" i="4"/>
  <c r="J21" i="4"/>
  <c r="I21" i="4"/>
  <c r="K20" i="4"/>
  <c r="J20" i="4"/>
  <c r="I20" i="4"/>
  <c r="K19" i="4"/>
  <c r="J19" i="4"/>
  <c r="I19" i="4"/>
  <c r="K18" i="4"/>
  <c r="J18" i="4"/>
  <c r="I18" i="4"/>
  <c r="K17" i="4"/>
  <c r="J17" i="4"/>
  <c r="I17" i="4"/>
  <c r="K16" i="4"/>
  <c r="J16" i="4"/>
  <c r="I16" i="4"/>
  <c r="K15" i="4"/>
  <c r="J15" i="4"/>
  <c r="I15" i="4"/>
  <c r="K14" i="4"/>
  <c r="J14" i="4"/>
  <c r="I14" i="4"/>
  <c r="K13" i="4"/>
  <c r="J13" i="4"/>
  <c r="I13" i="4"/>
  <c r="K12" i="4"/>
  <c r="J12" i="4"/>
  <c r="I12" i="4"/>
  <c r="K11" i="4"/>
  <c r="J11" i="4"/>
  <c r="I11" i="4"/>
  <c r="K10" i="4"/>
  <c r="J10" i="4"/>
  <c r="I10" i="4"/>
  <c r="K9" i="4"/>
  <c r="J9" i="4"/>
  <c r="I9" i="4"/>
  <c r="K8" i="4"/>
  <c r="J8" i="4"/>
  <c r="I8" i="4"/>
  <c r="K7" i="4"/>
  <c r="J7" i="4"/>
  <c r="I7" i="4"/>
  <c r="K6" i="4"/>
  <c r="J6" i="4"/>
  <c r="I6" i="4"/>
  <c r="K5" i="4"/>
  <c r="J5" i="4"/>
  <c r="I5" i="4"/>
  <c r="K58" i="3" l="1"/>
  <c r="J58" i="3"/>
  <c r="I58" i="3"/>
  <c r="K57" i="3"/>
  <c r="J57" i="3"/>
  <c r="I57" i="3"/>
  <c r="K56" i="3"/>
  <c r="J56" i="3"/>
  <c r="I56" i="3"/>
  <c r="K55" i="3"/>
  <c r="J55" i="3"/>
  <c r="I55" i="3"/>
  <c r="K54" i="3"/>
  <c r="J54" i="3"/>
  <c r="I54" i="3"/>
  <c r="K53" i="3"/>
  <c r="J53" i="3"/>
  <c r="I53" i="3"/>
  <c r="K52" i="3"/>
  <c r="J52" i="3"/>
  <c r="I52" i="3"/>
  <c r="K51" i="3"/>
  <c r="J51" i="3"/>
  <c r="I51" i="3"/>
  <c r="K50" i="3"/>
  <c r="J50" i="3"/>
  <c r="I50" i="3"/>
  <c r="K49" i="3"/>
  <c r="J49" i="3"/>
  <c r="I49" i="3"/>
  <c r="K48" i="3"/>
  <c r="J48" i="3"/>
  <c r="I48" i="3"/>
  <c r="K47" i="3"/>
  <c r="J47" i="3"/>
  <c r="I47" i="3"/>
  <c r="K46" i="3"/>
  <c r="J46" i="3"/>
  <c r="I46" i="3"/>
  <c r="K45" i="3"/>
  <c r="J45" i="3"/>
  <c r="I45" i="3"/>
  <c r="K44" i="3"/>
  <c r="J44" i="3"/>
  <c r="I44" i="3"/>
  <c r="K43" i="3"/>
  <c r="J43" i="3"/>
  <c r="I43" i="3"/>
  <c r="K42" i="3"/>
  <c r="J42" i="3"/>
  <c r="I42" i="3"/>
  <c r="K41" i="3"/>
  <c r="J41" i="3"/>
  <c r="I41" i="3"/>
  <c r="K40" i="3"/>
  <c r="J40" i="3"/>
  <c r="I40" i="3"/>
  <c r="K39" i="3"/>
  <c r="J39" i="3"/>
  <c r="I39" i="3"/>
  <c r="K38" i="3"/>
  <c r="J38" i="3"/>
  <c r="I38" i="3"/>
  <c r="K37" i="3"/>
  <c r="J37" i="3"/>
  <c r="I37" i="3"/>
  <c r="K36" i="3"/>
  <c r="J36" i="3"/>
  <c r="I36" i="3"/>
  <c r="K35" i="3"/>
  <c r="J35" i="3"/>
  <c r="I35" i="3"/>
  <c r="K34" i="3"/>
  <c r="J34" i="3"/>
  <c r="I34" i="3"/>
  <c r="K33" i="3"/>
  <c r="J33" i="3"/>
  <c r="I33" i="3"/>
  <c r="K32" i="3"/>
  <c r="J32" i="3"/>
  <c r="I32" i="3"/>
  <c r="K31" i="3"/>
  <c r="J31" i="3"/>
  <c r="I31" i="3"/>
  <c r="K30" i="3"/>
  <c r="J30" i="3"/>
  <c r="I30" i="3"/>
  <c r="K29" i="3"/>
  <c r="J29" i="3"/>
  <c r="I29" i="3"/>
  <c r="K28" i="3"/>
  <c r="J28" i="3"/>
  <c r="I28" i="3"/>
  <c r="K27" i="3"/>
  <c r="J27" i="3"/>
  <c r="I27" i="3"/>
  <c r="K26" i="3"/>
  <c r="J26" i="3"/>
  <c r="I26" i="3"/>
  <c r="K25" i="3"/>
  <c r="J25" i="3"/>
  <c r="I25" i="3"/>
  <c r="K24" i="3"/>
  <c r="J24" i="3"/>
  <c r="I24" i="3"/>
  <c r="K23" i="3"/>
  <c r="J23" i="3"/>
  <c r="I23" i="3"/>
  <c r="K22" i="3"/>
  <c r="J22" i="3"/>
  <c r="I22" i="3"/>
  <c r="K21" i="3"/>
  <c r="J21" i="3"/>
  <c r="I21" i="3"/>
  <c r="K20" i="3"/>
  <c r="J20" i="3"/>
  <c r="I20" i="3"/>
  <c r="K19" i="3"/>
  <c r="J19" i="3"/>
  <c r="I19" i="3"/>
  <c r="K18" i="3"/>
  <c r="J18" i="3"/>
  <c r="I18" i="3"/>
  <c r="K17" i="3"/>
  <c r="J17" i="3"/>
  <c r="I17" i="3"/>
  <c r="K16" i="3"/>
  <c r="J16" i="3"/>
  <c r="I16" i="3"/>
  <c r="K15" i="3"/>
  <c r="J15" i="3"/>
  <c r="I15" i="3"/>
  <c r="K14" i="3"/>
  <c r="J14" i="3"/>
  <c r="I14" i="3"/>
  <c r="K13" i="3"/>
  <c r="J13" i="3"/>
  <c r="I13" i="3"/>
  <c r="K12" i="3"/>
  <c r="J12" i="3"/>
  <c r="I12" i="3"/>
  <c r="K11" i="3"/>
  <c r="J11" i="3"/>
  <c r="I11" i="3"/>
  <c r="K10" i="3"/>
  <c r="J10" i="3"/>
  <c r="I10" i="3"/>
  <c r="K9" i="3"/>
  <c r="J9" i="3"/>
  <c r="I9" i="3"/>
  <c r="K8" i="3"/>
  <c r="J8" i="3"/>
  <c r="I8" i="3"/>
  <c r="K7" i="3"/>
  <c r="J7" i="3"/>
  <c r="I7" i="3"/>
  <c r="K6" i="3"/>
  <c r="J6" i="3"/>
  <c r="I6" i="3"/>
  <c r="K5" i="3"/>
  <c r="J5" i="3"/>
  <c r="I5" i="3"/>
  <c r="K58" i="2" l="1"/>
  <c r="J58" i="2"/>
  <c r="I58" i="2"/>
  <c r="K57" i="2"/>
  <c r="J57" i="2"/>
  <c r="I57" i="2"/>
  <c r="K56" i="2"/>
  <c r="J56" i="2"/>
  <c r="I56" i="2"/>
  <c r="K55" i="2"/>
  <c r="J55" i="2"/>
  <c r="I55" i="2"/>
  <c r="K54" i="2"/>
  <c r="J54" i="2"/>
  <c r="I54" i="2"/>
  <c r="K53" i="2"/>
  <c r="J53" i="2"/>
  <c r="I53" i="2"/>
  <c r="K52" i="2"/>
  <c r="J52" i="2"/>
  <c r="I52" i="2"/>
  <c r="K51" i="2"/>
  <c r="J51" i="2"/>
  <c r="I51" i="2"/>
  <c r="K50" i="2"/>
  <c r="J50" i="2"/>
  <c r="I50" i="2"/>
  <c r="K49" i="2"/>
  <c r="J49" i="2"/>
  <c r="I49" i="2"/>
  <c r="K48" i="2"/>
  <c r="J48" i="2"/>
  <c r="I48" i="2"/>
  <c r="K47" i="2"/>
  <c r="J47" i="2"/>
  <c r="I47" i="2"/>
  <c r="K46" i="2"/>
  <c r="J46" i="2"/>
  <c r="I46" i="2"/>
  <c r="K45" i="2"/>
  <c r="J45" i="2"/>
  <c r="I45" i="2"/>
  <c r="K44" i="2"/>
  <c r="J44" i="2"/>
  <c r="I44" i="2"/>
  <c r="K43" i="2"/>
  <c r="J43" i="2"/>
  <c r="I43" i="2"/>
  <c r="K42" i="2"/>
  <c r="J42" i="2"/>
  <c r="I42" i="2"/>
  <c r="K41" i="2"/>
  <c r="J41" i="2"/>
  <c r="I41" i="2"/>
  <c r="K40" i="2"/>
  <c r="J40" i="2"/>
  <c r="I40" i="2"/>
  <c r="K39" i="2"/>
  <c r="J39" i="2"/>
  <c r="I39" i="2"/>
  <c r="K38" i="2"/>
  <c r="J38" i="2"/>
  <c r="I38" i="2"/>
  <c r="K37" i="2"/>
  <c r="J37" i="2"/>
  <c r="I37" i="2"/>
  <c r="K36" i="2"/>
  <c r="J36" i="2"/>
  <c r="I36" i="2"/>
  <c r="K35" i="2"/>
  <c r="J35" i="2"/>
  <c r="I35" i="2"/>
  <c r="K34" i="2"/>
  <c r="J34" i="2"/>
  <c r="I34" i="2"/>
  <c r="K33" i="2"/>
  <c r="J33" i="2"/>
  <c r="I33" i="2"/>
  <c r="K32" i="2"/>
  <c r="J32" i="2"/>
  <c r="I32" i="2"/>
  <c r="K31" i="2"/>
  <c r="J31" i="2"/>
  <c r="I31" i="2"/>
  <c r="K30" i="2"/>
  <c r="J30" i="2"/>
  <c r="I30" i="2"/>
  <c r="K29" i="2"/>
  <c r="J29" i="2"/>
  <c r="I29" i="2"/>
  <c r="K28" i="2"/>
  <c r="J28" i="2"/>
  <c r="I28" i="2"/>
  <c r="K27" i="2"/>
  <c r="J27" i="2"/>
  <c r="I27" i="2"/>
  <c r="K26" i="2"/>
  <c r="J26" i="2"/>
  <c r="I26" i="2"/>
  <c r="K25" i="2"/>
  <c r="J25" i="2"/>
  <c r="I25" i="2"/>
  <c r="K24" i="2"/>
  <c r="J24" i="2"/>
  <c r="I24" i="2"/>
  <c r="K23" i="2"/>
  <c r="J23" i="2"/>
  <c r="I23" i="2"/>
  <c r="K22" i="2"/>
  <c r="J22" i="2"/>
  <c r="I22" i="2"/>
  <c r="K21" i="2"/>
  <c r="J21" i="2"/>
  <c r="I21" i="2"/>
  <c r="K20" i="2"/>
  <c r="J20" i="2"/>
  <c r="I20" i="2"/>
  <c r="K19" i="2"/>
  <c r="J19" i="2"/>
  <c r="I19" i="2"/>
  <c r="K18" i="2"/>
  <c r="J18" i="2"/>
  <c r="I18" i="2"/>
  <c r="K17" i="2"/>
  <c r="J17" i="2"/>
  <c r="I17" i="2"/>
  <c r="K16" i="2"/>
  <c r="J16" i="2"/>
  <c r="I16" i="2"/>
  <c r="K15" i="2"/>
  <c r="J15" i="2"/>
  <c r="I15" i="2"/>
  <c r="K14" i="2"/>
  <c r="J14" i="2"/>
  <c r="I14" i="2"/>
  <c r="K13" i="2"/>
  <c r="J13" i="2"/>
  <c r="I13" i="2"/>
  <c r="K12" i="2"/>
  <c r="J12" i="2"/>
  <c r="I12" i="2"/>
  <c r="K11" i="2"/>
  <c r="J11" i="2"/>
  <c r="I11" i="2"/>
  <c r="K10" i="2"/>
  <c r="J10" i="2"/>
  <c r="I10" i="2"/>
  <c r="K9" i="2"/>
  <c r="J9" i="2"/>
  <c r="I9" i="2"/>
  <c r="K8" i="2"/>
  <c r="J8" i="2"/>
  <c r="I8" i="2"/>
  <c r="K7" i="2"/>
  <c r="J7" i="2"/>
  <c r="I7" i="2"/>
  <c r="K6" i="2"/>
  <c r="J6" i="2"/>
  <c r="I6" i="2"/>
  <c r="K5" i="2"/>
  <c r="J5" i="2"/>
  <c r="I5" i="2"/>
</calcChain>
</file>

<file path=xl/sharedStrings.xml><?xml version="1.0" encoding="utf-8"?>
<sst xmlns="http://schemas.openxmlformats.org/spreadsheetml/2006/main" count="525" uniqueCount="127">
  <si>
    <t>（単位：千円、％）</t>
  </si>
  <si>
    <t>合        計</t>
  </si>
  <si>
    <t>現年課税分</t>
  </si>
  <si>
    <t>滞納繰越分</t>
  </si>
  <si>
    <t>木更津市</t>
  </si>
  <si>
    <t>習志野市</t>
  </si>
  <si>
    <t>八千代市</t>
  </si>
  <si>
    <t>我孫子市</t>
  </si>
  <si>
    <t>鎌ケ谷市</t>
  </si>
  <si>
    <t>四街道市</t>
  </si>
  <si>
    <t>袖ケ浦市</t>
  </si>
  <si>
    <t>酒々井町</t>
  </si>
  <si>
    <t>九十九里町</t>
  </si>
  <si>
    <t>大多喜町</t>
  </si>
  <si>
    <t xml:space="preserve"> 市　　  計</t>
  </si>
  <si>
    <t xml:space="preserve"> 町　村　計</t>
  </si>
  <si>
    <t xml:space="preserve"> 県　　  計</t>
  </si>
  <si>
    <t xml:space="preserve">     調        定        済        額</t>
  </si>
  <si>
    <t xml:space="preserve">     収        入        済        額</t>
  </si>
  <si>
    <t>南房総市</t>
  </si>
  <si>
    <t>いすみ市</t>
  </si>
  <si>
    <t>横芝光町</t>
  </si>
  <si>
    <t>徴収率</t>
    <phoneticPr fontId="3"/>
  </si>
  <si>
    <t>徴収率推移</t>
    <phoneticPr fontId="3"/>
  </si>
  <si>
    <t>合  計</t>
    <phoneticPr fontId="3"/>
  </si>
  <si>
    <t>千　葉　市</t>
    <phoneticPr fontId="3"/>
  </si>
  <si>
    <t>銚　子　市</t>
    <phoneticPr fontId="3"/>
  </si>
  <si>
    <t>市　川　市</t>
    <phoneticPr fontId="3"/>
  </si>
  <si>
    <t>船　橋　市</t>
    <phoneticPr fontId="3"/>
  </si>
  <si>
    <t>館　山　市</t>
    <phoneticPr fontId="3"/>
  </si>
  <si>
    <t>松　戸　市</t>
    <phoneticPr fontId="3"/>
  </si>
  <si>
    <t>野　田　市</t>
    <phoneticPr fontId="3"/>
  </si>
  <si>
    <t>茂　原　市</t>
    <phoneticPr fontId="3"/>
  </si>
  <si>
    <t>成　田　市</t>
    <phoneticPr fontId="3"/>
  </si>
  <si>
    <t>佐　倉　市</t>
    <phoneticPr fontId="3"/>
  </si>
  <si>
    <t>東　金　市</t>
    <phoneticPr fontId="3"/>
  </si>
  <si>
    <t>旭　　　市</t>
    <phoneticPr fontId="3"/>
  </si>
  <si>
    <t>柏　　　市</t>
    <phoneticPr fontId="3"/>
  </si>
  <si>
    <t>勝　浦　市</t>
    <phoneticPr fontId="3"/>
  </si>
  <si>
    <t>市　原　市</t>
    <phoneticPr fontId="3"/>
  </si>
  <si>
    <t>流　山　市</t>
    <phoneticPr fontId="3"/>
  </si>
  <si>
    <t>鴨　川　市</t>
    <phoneticPr fontId="3"/>
  </si>
  <si>
    <t>君　津　市</t>
    <phoneticPr fontId="3"/>
  </si>
  <si>
    <t>富　津　市</t>
    <phoneticPr fontId="3"/>
  </si>
  <si>
    <t>浦　安　市</t>
    <phoneticPr fontId="3"/>
  </si>
  <si>
    <t>八　街　市</t>
    <phoneticPr fontId="3"/>
  </si>
  <si>
    <t>印　西　市</t>
    <phoneticPr fontId="3"/>
  </si>
  <si>
    <t>白　井　市</t>
    <phoneticPr fontId="3"/>
  </si>
  <si>
    <t>富　里　市</t>
    <phoneticPr fontId="3"/>
  </si>
  <si>
    <t>匝　瑳　市</t>
    <phoneticPr fontId="3"/>
  </si>
  <si>
    <t>香　取　市</t>
    <phoneticPr fontId="3"/>
  </si>
  <si>
    <t>山　武　市</t>
    <phoneticPr fontId="3"/>
  </si>
  <si>
    <t>栄　　　町</t>
    <phoneticPr fontId="3"/>
  </si>
  <si>
    <t>神　崎　町</t>
    <phoneticPr fontId="3"/>
  </si>
  <si>
    <t>多　古　町</t>
    <phoneticPr fontId="3"/>
  </si>
  <si>
    <t>東　庄　町</t>
    <phoneticPr fontId="3"/>
  </si>
  <si>
    <t>芝　山　町</t>
    <phoneticPr fontId="3"/>
  </si>
  <si>
    <t>一　宮　町</t>
    <phoneticPr fontId="3"/>
  </si>
  <si>
    <t>睦　沢　町</t>
    <phoneticPr fontId="3"/>
  </si>
  <si>
    <t>長　生　村</t>
    <phoneticPr fontId="3"/>
  </si>
  <si>
    <t>白　子　町</t>
    <phoneticPr fontId="3"/>
  </si>
  <si>
    <t>長　柄　町</t>
    <phoneticPr fontId="3"/>
  </si>
  <si>
    <t>長　南　町</t>
    <phoneticPr fontId="3"/>
  </si>
  <si>
    <t>御　宿　町</t>
    <phoneticPr fontId="3"/>
  </si>
  <si>
    <t>鋸　南　町</t>
    <phoneticPr fontId="3"/>
  </si>
  <si>
    <t>３－７表  令和４年度税目別徴収実績（「令和４年度決算統計」第６表）</t>
    <rPh sb="6" eb="8">
      <t>レイワ</t>
    </rPh>
    <rPh sb="20" eb="22">
      <t>レイワ</t>
    </rPh>
    <phoneticPr fontId="3"/>
  </si>
  <si>
    <t>市町村民税</t>
  </si>
  <si>
    <t>現年課税分</t>
    <phoneticPr fontId="3"/>
  </si>
  <si>
    <t>現年分</t>
  </si>
  <si>
    <t>滞納分</t>
  </si>
  <si>
    <t>３年度</t>
    <rPh sb="1" eb="3">
      <t>ネンド</t>
    </rPh>
    <phoneticPr fontId="3"/>
  </si>
  <si>
    <t>２年度</t>
    <rPh sb="1" eb="3">
      <t>ネンド</t>
    </rPh>
    <phoneticPr fontId="3"/>
  </si>
  <si>
    <t>大網白里市</t>
    <rPh sb="4" eb="5">
      <t>シ</t>
    </rPh>
    <phoneticPr fontId="3"/>
  </si>
  <si>
    <t>市町村民税・個人合計</t>
    <rPh sb="6" eb="8">
      <t>コジン</t>
    </rPh>
    <rPh sb="8" eb="10">
      <t>ゴウケイ</t>
    </rPh>
    <phoneticPr fontId="3"/>
  </si>
  <si>
    <t>酒々井町</t>
    <phoneticPr fontId="3"/>
  </si>
  <si>
    <t>市町村民税・個人均等割</t>
  </si>
  <si>
    <t>徴収率</t>
  </si>
  <si>
    <t>徴収率推移</t>
  </si>
  <si>
    <t>合  計</t>
  </si>
  <si>
    <t>千　葉　市</t>
  </si>
  <si>
    <t>銚　子　市</t>
  </si>
  <si>
    <t>市　川　市</t>
  </si>
  <si>
    <t>船　橋　市</t>
  </si>
  <si>
    <t>館　山　市</t>
  </si>
  <si>
    <t>松　戸　市</t>
  </si>
  <si>
    <t>野　田　市</t>
  </si>
  <si>
    <t>茂　原　市</t>
  </si>
  <si>
    <t>成　田　市</t>
  </si>
  <si>
    <t>佐　倉　市</t>
  </si>
  <si>
    <t>東　金　市</t>
  </si>
  <si>
    <t>旭　　　市</t>
  </si>
  <si>
    <t>柏　　　市</t>
  </si>
  <si>
    <t>勝　浦　市</t>
  </si>
  <si>
    <t>市　原　市</t>
  </si>
  <si>
    <t>流　山　市</t>
  </si>
  <si>
    <t>鴨　川　市</t>
  </si>
  <si>
    <t>君　津　市</t>
  </si>
  <si>
    <t>富　津　市</t>
  </si>
  <si>
    <t>浦　安　市</t>
  </si>
  <si>
    <t>八　街　市</t>
  </si>
  <si>
    <t>印　西　市</t>
  </si>
  <si>
    <t>白　井　市</t>
  </si>
  <si>
    <t>富　里　市</t>
  </si>
  <si>
    <t>匝　瑳　市</t>
  </si>
  <si>
    <t>香　取　市</t>
  </si>
  <si>
    <t>山　武　市</t>
  </si>
  <si>
    <t>大網白里市</t>
  </si>
  <si>
    <t>栄　　　町</t>
  </si>
  <si>
    <t>神　崎　町</t>
  </si>
  <si>
    <t>多　古　町</t>
  </si>
  <si>
    <t>東　庄　町</t>
  </si>
  <si>
    <t>芝　山　町</t>
  </si>
  <si>
    <t>一　宮　町</t>
  </si>
  <si>
    <t>睦　沢　町</t>
  </si>
  <si>
    <t>長　生　村</t>
  </si>
  <si>
    <t>白　子　町</t>
  </si>
  <si>
    <t>長　柄　町</t>
  </si>
  <si>
    <t>長　南　町</t>
  </si>
  <si>
    <t>御　宿　町</t>
  </si>
  <si>
    <t>鋸　南　町</t>
  </si>
  <si>
    <t>市町村民税・所得割</t>
    <rPh sb="6" eb="8">
      <t>ショトク</t>
    </rPh>
    <rPh sb="8" eb="9">
      <t>ワリ</t>
    </rPh>
    <phoneticPr fontId="3"/>
  </si>
  <si>
    <t>大網白里市</t>
    <rPh sb="0" eb="4">
      <t>オオアミシラサト</t>
    </rPh>
    <rPh sb="4" eb="5">
      <t>シ</t>
    </rPh>
    <phoneticPr fontId="3"/>
  </si>
  <si>
    <t>市町村民税・法人合計</t>
    <rPh sb="8" eb="10">
      <t>ゴウケイ</t>
    </rPh>
    <phoneticPr fontId="3"/>
  </si>
  <si>
    <t>３－７表  令和４年度税目別徴収実績（「令和４年度決算統計」第６表）</t>
    <rPh sb="6" eb="8">
      <t>レイワ</t>
    </rPh>
    <rPh sb="20" eb="22">
      <t>レイワ</t>
    </rPh>
    <rPh sb="23" eb="25">
      <t>ネンド</t>
    </rPh>
    <phoneticPr fontId="3"/>
  </si>
  <si>
    <t>市町村民税・法人均等割</t>
  </si>
  <si>
    <t>市町村民税・法人税割</t>
    <phoneticPr fontId="3"/>
  </si>
  <si>
    <t xml:space="preserve">     収        入        済        額</t>
    <rPh sb="5" eb="6">
      <t>オサム</t>
    </rPh>
    <rPh sb="14" eb="15">
      <t>ハイ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</si>
</sst>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_ ;[Red]\-#,##0\ "/>
  </numFmts>
  <fonts count="38" x14ac:knownFonts="1">
    <font>
      <sz val="14"/>
      <name val="HG丸ｺﾞｼｯｸM-PRO"/>
      <family val="3"/>
      <charset val="128"/>
    </font>
    <font>
      <sz val="11"/>
      <name val="ＭＳ Ｐゴシック"/>
      <family val="3"/>
      <charset val="128"/>
    </font>
    <font>
      <sz val="14"/>
      <name val="ＭＳ ゴシック"/>
      <family val="3"/>
      <charset val="128"/>
    </font>
    <font>
      <sz val="7"/>
      <name val="ＭＳ Ｐゴシック"/>
      <family val="3"/>
      <charset val="128"/>
    </font>
    <font>
      <b/>
      <sz val="16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20"/>
      <color indexed="8"/>
      <name val="ＭＳ Ｐゴシック"/>
      <family val="3"/>
      <charset val="128"/>
    </font>
    <font>
      <sz val="15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b/>
      <sz val="16"/>
      <name val="ＭＳ Ｐゴシック"/>
      <family val="3"/>
      <charset val="128"/>
    </font>
    <font>
      <sz val="11"/>
      <name val="HG丸ｺﾞｼｯｸM-PRO"/>
      <family val="3"/>
      <charset val="128"/>
    </font>
    <font>
      <b/>
      <sz val="12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12"/>
      <name val="ＭＳ Ｐゴシック"/>
      <family val="3"/>
      <charset val="128"/>
    </font>
    <font>
      <sz val="7"/>
      <name val="HG丸ｺﾞｼｯｸM-PRO"/>
      <family val="3"/>
      <charset val="128"/>
    </font>
    <font>
      <sz val="15"/>
      <color indexed="8"/>
      <name val="ＭＳ ゴシック"/>
      <family val="3"/>
      <charset val="128"/>
    </font>
    <font>
      <sz val="12"/>
      <color indexed="8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2"/>
      <name val="ＭＳ ゴシック"/>
      <family val="3"/>
      <charset val="128"/>
    </font>
    <font>
      <sz val="12"/>
      <color rgb="FFFFFF00"/>
      <name val="ＭＳ Ｐゴシック"/>
      <family val="3"/>
      <charset val="128"/>
    </font>
    <font>
      <sz val="15"/>
      <color theme="1"/>
      <name val="ＭＳ ゴシック"/>
      <family val="3"/>
      <charset val="128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141">
    <border>
      <left/>
      <right/>
      <top/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 style="double">
        <color indexed="8"/>
      </right>
      <top style="thin">
        <color indexed="8"/>
      </top>
      <bottom/>
      <diagonal/>
    </border>
    <border>
      <left style="double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/>
      <right style="double">
        <color indexed="8"/>
      </right>
      <top/>
      <bottom/>
      <diagonal/>
    </border>
    <border>
      <left style="double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8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8"/>
      </right>
      <top style="thin">
        <color indexed="64"/>
      </top>
      <bottom style="thin">
        <color indexed="64"/>
      </bottom>
      <diagonal/>
    </border>
    <border>
      <left/>
      <right style="double">
        <color indexed="8"/>
      </right>
      <top style="thin">
        <color indexed="64"/>
      </top>
      <bottom style="double">
        <color indexed="8"/>
      </bottom>
      <diagonal/>
    </border>
    <border>
      <left style="thin">
        <color indexed="64"/>
      </left>
      <right/>
      <top style="double">
        <color indexed="8"/>
      </top>
      <bottom/>
      <diagonal/>
    </border>
    <border>
      <left/>
      <right style="double">
        <color indexed="8"/>
      </right>
      <top style="double">
        <color indexed="8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double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double">
        <color indexed="8"/>
      </left>
      <right/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double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double">
        <color indexed="8"/>
      </right>
      <top/>
      <bottom style="double">
        <color indexed="64"/>
      </bottom>
      <diagonal/>
    </border>
    <border>
      <left style="double">
        <color indexed="8"/>
      </left>
      <right/>
      <top style="thin">
        <color indexed="8"/>
      </top>
      <bottom style="double">
        <color indexed="64"/>
      </bottom>
      <diagonal/>
    </border>
    <border>
      <left style="thin">
        <color indexed="8"/>
      </left>
      <right/>
      <top style="thin">
        <color indexed="8"/>
      </top>
      <bottom style="double">
        <color indexed="64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double">
        <color indexed="64"/>
      </bottom>
      <diagonal/>
    </border>
    <border>
      <left/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double">
        <color indexed="8"/>
      </right>
      <top/>
      <bottom style="thin">
        <color indexed="8"/>
      </bottom>
      <diagonal/>
    </border>
    <border>
      <left style="thin">
        <color indexed="64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64"/>
      </right>
      <top style="thin">
        <color indexed="8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double">
        <color indexed="64"/>
      </bottom>
      <diagonal/>
    </border>
    <border>
      <left style="thin">
        <color indexed="64"/>
      </left>
      <right/>
      <top style="thin">
        <color indexed="8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8"/>
      </top>
      <bottom style="double">
        <color indexed="64"/>
      </bottom>
      <diagonal/>
    </border>
    <border>
      <left style="thin">
        <color indexed="64"/>
      </left>
      <right style="double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8"/>
      </right>
      <top style="thin">
        <color indexed="64"/>
      </top>
      <bottom style="thin">
        <color indexed="64"/>
      </bottom>
      <diagonal/>
    </border>
    <border>
      <left style="double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8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64"/>
      </left>
      <right/>
      <top style="double">
        <color indexed="8"/>
      </top>
      <bottom/>
      <diagonal/>
    </border>
    <border>
      <left/>
      <right style="double">
        <color indexed="8"/>
      </right>
      <top style="double">
        <color indexed="8"/>
      </top>
      <bottom/>
      <diagonal/>
    </border>
    <border>
      <left/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64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8"/>
      </right>
      <top style="double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double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64"/>
      </left>
      <right/>
      <top style="double">
        <color indexed="8"/>
      </top>
      <bottom/>
      <diagonal/>
    </border>
    <border>
      <left/>
      <right style="double">
        <color indexed="8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thin">
        <color indexed="8"/>
      </bottom>
      <diagonal/>
    </border>
    <border>
      <left/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64"/>
      </right>
      <top style="thin">
        <color indexed="8"/>
      </top>
      <bottom style="double">
        <color indexed="64"/>
      </bottom>
      <diagonal/>
    </border>
    <border>
      <left style="double">
        <color indexed="64"/>
      </left>
      <right style="thin">
        <color indexed="8"/>
      </right>
      <top style="thin">
        <color indexed="8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double">
        <color indexed="8"/>
      </top>
      <bottom style="thin">
        <color indexed="8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double">
        <color indexed="64"/>
      </right>
      <top style="thin">
        <color indexed="64"/>
      </top>
      <bottom style="double">
        <color indexed="8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double">
        <color indexed="64"/>
      </right>
      <top/>
      <bottom style="thin">
        <color indexed="8"/>
      </bottom>
      <diagonal/>
    </border>
    <border>
      <left/>
      <right style="double">
        <color indexed="64"/>
      </right>
      <top/>
      <bottom style="thin">
        <color indexed="8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8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thin">
        <color indexed="8"/>
      </bottom>
      <diagonal/>
    </border>
    <border>
      <left/>
      <right style="double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8"/>
      </bottom>
      <diagonal/>
    </border>
    <border>
      <left style="thin">
        <color indexed="64"/>
      </left>
      <right/>
      <top style="double">
        <color indexed="8"/>
      </top>
      <bottom/>
      <diagonal/>
    </border>
    <border>
      <left/>
      <right style="double">
        <color indexed="8"/>
      </right>
      <top style="double">
        <color indexed="8"/>
      </top>
      <bottom/>
      <diagonal/>
    </border>
    <border>
      <left/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64"/>
      </right>
      <top style="double">
        <color indexed="8"/>
      </top>
      <bottom style="thin">
        <color indexed="8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64"/>
      </left>
      <right/>
      <top style="double">
        <color indexed="8"/>
      </top>
      <bottom/>
      <diagonal/>
    </border>
    <border>
      <left/>
      <right style="double">
        <color indexed="64"/>
      </right>
      <top style="double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64"/>
      </right>
      <top style="double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8"/>
      </right>
      <top/>
      <bottom style="thin">
        <color indexed="8"/>
      </bottom>
      <diagonal/>
    </border>
  </borders>
  <cellStyleXfs count="48">
    <xf numFmtId="0" fontId="0" fillId="0" borderId="0"/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7" borderId="37" applyNumberFormat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9" fillId="29" borderId="38" applyNumberFormat="0" applyFont="0" applyAlignment="0" applyProtection="0">
      <alignment vertical="center"/>
    </xf>
    <xf numFmtId="0" fontId="14" fillId="0" borderId="39" applyNumberFormat="0" applyFill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6" fillId="31" borderId="40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18" fillId="0" borderId="41" applyNumberFormat="0" applyFill="0" applyAlignment="0" applyProtection="0">
      <alignment vertical="center"/>
    </xf>
    <xf numFmtId="0" fontId="19" fillId="0" borderId="42" applyNumberFormat="0" applyFill="0" applyAlignment="0" applyProtection="0">
      <alignment vertical="center"/>
    </xf>
    <xf numFmtId="0" fontId="20" fillId="0" borderId="43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44" applyNumberFormat="0" applyFill="0" applyAlignment="0" applyProtection="0">
      <alignment vertical="center"/>
    </xf>
    <xf numFmtId="0" fontId="22" fillId="31" borderId="45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2" borderId="40" applyNumberFormat="0" applyAlignment="0" applyProtection="0">
      <alignment vertical="center"/>
    </xf>
    <xf numFmtId="0" fontId="9" fillId="0" borderId="0">
      <alignment vertical="center"/>
    </xf>
    <xf numFmtId="0" fontId="1" fillId="0" borderId="0">
      <alignment vertical="center"/>
    </xf>
    <xf numFmtId="0" fontId="25" fillId="33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34" fillId="0" borderId="0">
      <alignment vertical="center"/>
    </xf>
  </cellStyleXfs>
  <cellXfs count="267">
    <xf numFmtId="0" fontId="3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5" fillId="0" borderId="0" xfId="0" applyFont="1" applyAlignment="1" applyProtection="1">
      <alignment shrinkToFit="1"/>
      <protection locked="0"/>
    </xf>
    <xf numFmtId="0" fontId="6" fillId="0" borderId="0" xfId="0" applyFont="1"/>
    <xf numFmtId="0" fontId="6" fillId="0" borderId="0" xfId="0" applyFont="1" applyProtection="1">
      <protection locked="0"/>
    </xf>
    <xf numFmtId="38" fontId="6" fillId="0" borderId="0" xfId="0" applyNumberFormat="1" applyFont="1" applyProtection="1">
      <protection locked="0"/>
    </xf>
    <xf numFmtId="0" fontId="7" fillId="0" borderId="0" xfId="0" applyFont="1" applyProtection="1">
      <protection locked="0"/>
    </xf>
    <xf numFmtId="0" fontId="7" fillId="0" borderId="0" xfId="0" applyFont="1"/>
    <xf numFmtId="38" fontId="8" fillId="0" borderId="30" xfId="33" applyFont="1" applyFill="1" applyBorder="1" applyAlignment="1">
      <alignment shrinkToFit="1"/>
    </xf>
    <xf numFmtId="38" fontId="8" fillId="0" borderId="31" xfId="33" applyFont="1" applyFill="1" applyBorder="1" applyAlignment="1">
      <alignment shrinkToFit="1"/>
    </xf>
    <xf numFmtId="38" fontId="8" fillId="0" borderId="32" xfId="33" applyFont="1" applyFill="1" applyBorder="1" applyAlignment="1">
      <alignment shrinkToFit="1"/>
    </xf>
    <xf numFmtId="38" fontId="8" fillId="0" borderId="33" xfId="33" applyFont="1" applyFill="1" applyBorder="1" applyAlignment="1">
      <alignment shrinkToFit="1"/>
    </xf>
    <xf numFmtId="38" fontId="8" fillId="0" borderId="14" xfId="33" applyFont="1" applyFill="1" applyBorder="1" applyAlignment="1">
      <alignment shrinkToFit="1"/>
    </xf>
    <xf numFmtId="38" fontId="8" fillId="0" borderId="34" xfId="33" applyFont="1" applyFill="1" applyBorder="1" applyAlignment="1">
      <alignment shrinkToFit="1"/>
    </xf>
    <xf numFmtId="38" fontId="26" fillId="0" borderId="0" xfId="33" applyFont="1" applyAlignment="1">
      <alignment vertical="center"/>
    </xf>
    <xf numFmtId="0" fontId="26" fillId="0" borderId="0" xfId="0" applyFont="1" applyAlignment="1">
      <alignment vertical="center"/>
    </xf>
    <xf numFmtId="0" fontId="28" fillId="0" borderId="1" xfId="0" applyFont="1" applyBorder="1" applyAlignment="1">
      <alignment vertical="center" shrinkToFit="1"/>
    </xf>
    <xf numFmtId="0" fontId="28" fillId="0" borderId="2" xfId="0" applyFont="1" applyBorder="1" applyAlignment="1">
      <alignment vertical="center" shrinkToFit="1"/>
    </xf>
    <xf numFmtId="0" fontId="28" fillId="0" borderId="4" xfId="0" applyFont="1" applyBorder="1" applyAlignment="1">
      <alignment vertical="center" shrinkToFit="1"/>
    </xf>
    <xf numFmtId="0" fontId="28" fillId="0" borderId="5" xfId="0" applyFont="1" applyBorder="1" applyAlignment="1">
      <alignment vertical="center" shrinkToFit="1"/>
    </xf>
    <xf numFmtId="38" fontId="28" fillId="0" borderId="24" xfId="33" applyFont="1" applyBorder="1" applyAlignment="1">
      <alignment horizontal="center" vertical="center" shrinkToFit="1"/>
    </xf>
    <xf numFmtId="38" fontId="28" fillId="0" borderId="25" xfId="33" applyFont="1" applyBorder="1" applyAlignment="1">
      <alignment horizontal="center" vertical="center" shrinkToFit="1"/>
    </xf>
    <xf numFmtId="38" fontId="28" fillId="0" borderId="6" xfId="33" applyFont="1" applyBorder="1" applyAlignment="1">
      <alignment horizontal="center" vertical="center" shrinkToFit="1"/>
    </xf>
    <xf numFmtId="38" fontId="28" fillId="0" borderId="7" xfId="33" applyFont="1" applyBorder="1" applyAlignment="1">
      <alignment horizontal="center" vertical="center" shrinkToFit="1"/>
    </xf>
    <xf numFmtId="38" fontId="28" fillId="0" borderId="8" xfId="33" applyFont="1" applyBorder="1" applyAlignment="1">
      <alignment horizontal="center" vertical="center" shrinkToFit="1"/>
    </xf>
    <xf numFmtId="0" fontId="28" fillId="0" borderId="24" xfId="0" applyFont="1" applyBorder="1" applyAlignment="1">
      <alignment horizontal="center" vertical="center" shrinkToFit="1"/>
    </xf>
    <xf numFmtId="0" fontId="28" fillId="0" borderId="25" xfId="0" applyFont="1" applyBorder="1" applyAlignment="1">
      <alignment horizontal="center" vertical="center" shrinkToFit="1"/>
    </xf>
    <xf numFmtId="0" fontId="29" fillId="0" borderId="6" xfId="0" applyFont="1" applyBorder="1" applyAlignment="1">
      <alignment horizontal="center" vertical="center" shrinkToFit="1"/>
    </xf>
    <xf numFmtId="0" fontId="29" fillId="0" borderId="9" xfId="0" applyFont="1" applyBorder="1" applyAlignment="1">
      <alignment horizontal="center" vertical="center" shrinkToFit="1"/>
    </xf>
    <xf numFmtId="38" fontId="28" fillId="0" borderId="13" xfId="33" applyFont="1" applyBorder="1" applyAlignment="1">
      <alignment horizontal="center"/>
    </xf>
    <xf numFmtId="38" fontId="8" fillId="0" borderId="26" xfId="33" applyFont="1" applyFill="1" applyBorder="1" applyAlignment="1">
      <alignment shrinkToFit="1"/>
    </xf>
    <xf numFmtId="38" fontId="8" fillId="0" borderId="4" xfId="33" applyFont="1" applyFill="1" applyBorder="1" applyAlignment="1">
      <alignment shrinkToFit="1"/>
    </xf>
    <xf numFmtId="176" fontId="8" fillId="0" borderId="23" xfId="0" applyNumberFormat="1" applyFont="1" applyBorder="1" applyAlignment="1">
      <alignment horizontal="right"/>
    </xf>
    <xf numFmtId="38" fontId="28" fillId="0" borderId="15" xfId="33" applyFont="1" applyBorder="1" applyAlignment="1">
      <alignment horizontal="center"/>
    </xf>
    <xf numFmtId="38" fontId="8" fillId="0" borderId="27" xfId="33" applyFont="1" applyFill="1" applyBorder="1" applyAlignment="1">
      <alignment shrinkToFit="1"/>
    </xf>
    <xf numFmtId="38" fontId="8" fillId="0" borderId="28" xfId="33" applyFont="1" applyFill="1" applyBorder="1" applyAlignment="1">
      <alignment shrinkToFit="1"/>
    </xf>
    <xf numFmtId="38" fontId="8" fillId="0" borderId="19" xfId="33" applyFont="1" applyFill="1" applyBorder="1" applyAlignment="1">
      <alignment shrinkToFit="1"/>
    </xf>
    <xf numFmtId="38" fontId="8" fillId="0" borderId="29" xfId="33" applyFont="1" applyFill="1" applyBorder="1" applyAlignment="1">
      <alignment shrinkToFit="1"/>
    </xf>
    <xf numFmtId="176" fontId="8" fillId="0" borderId="10" xfId="0" applyNumberFormat="1" applyFont="1" applyBorder="1" applyAlignment="1">
      <alignment horizontal="right"/>
    </xf>
    <xf numFmtId="176" fontId="8" fillId="0" borderId="11" xfId="0" applyNumberFormat="1" applyFont="1" applyBorder="1" applyAlignment="1">
      <alignment horizontal="right"/>
    </xf>
    <xf numFmtId="38" fontId="8" fillId="2" borderId="27" xfId="33" applyFont="1" applyFill="1" applyBorder="1" applyAlignment="1">
      <alignment shrinkToFit="1"/>
    </xf>
    <xf numFmtId="38" fontId="8" fillId="2" borderId="28" xfId="33" applyFont="1" applyFill="1" applyBorder="1" applyAlignment="1">
      <alignment shrinkToFit="1"/>
    </xf>
    <xf numFmtId="38" fontId="8" fillId="2" borderId="19" xfId="33" applyFont="1" applyFill="1" applyBorder="1" applyAlignment="1">
      <alignment shrinkToFit="1"/>
    </xf>
    <xf numFmtId="38" fontId="8" fillId="2" borderId="29" xfId="33" applyFont="1" applyFill="1" applyBorder="1" applyAlignment="1">
      <alignment shrinkToFit="1"/>
    </xf>
    <xf numFmtId="176" fontId="8" fillId="0" borderId="10" xfId="0" applyNumberFormat="1" applyFont="1" applyBorder="1"/>
    <xf numFmtId="176" fontId="8" fillId="0" borderId="11" xfId="0" applyNumberFormat="1" applyFont="1" applyBorder="1"/>
    <xf numFmtId="38" fontId="28" fillId="0" borderId="16" xfId="33" applyFont="1" applyBorder="1" applyAlignment="1">
      <alignment horizontal="center" shrinkToFit="1"/>
    </xf>
    <xf numFmtId="0" fontId="28" fillId="0" borderId="17" xfId="0" applyFont="1" applyBorder="1" applyAlignment="1">
      <alignment shrinkToFit="1"/>
    </xf>
    <xf numFmtId="0" fontId="28" fillId="0" borderId="18" xfId="0" applyFont="1" applyBorder="1" applyAlignment="1">
      <alignment horizontal="center" shrinkToFit="1"/>
    </xf>
    <xf numFmtId="0" fontId="28" fillId="0" borderId="1" xfId="0" applyFont="1" applyBorder="1" applyAlignment="1">
      <alignment shrinkToFit="1"/>
    </xf>
    <xf numFmtId="0" fontId="28" fillId="0" borderId="2" xfId="0" applyFont="1" applyBorder="1" applyAlignment="1">
      <alignment horizontal="center" shrinkToFit="1"/>
    </xf>
    <xf numFmtId="0" fontId="28" fillId="0" borderId="19" xfId="0" applyFont="1" applyBorder="1" applyAlignment="1">
      <alignment shrinkToFit="1"/>
    </xf>
    <xf numFmtId="0" fontId="28" fillId="0" borderId="20" xfId="0" applyFont="1" applyBorder="1" applyAlignment="1">
      <alignment horizontal="center" shrinkToFit="1"/>
    </xf>
    <xf numFmtId="0" fontId="28" fillId="0" borderId="0" xfId="0" applyFont="1" applyAlignment="1">
      <alignment shrinkToFit="1"/>
    </xf>
    <xf numFmtId="0" fontId="30" fillId="0" borderId="0" xfId="0" applyFont="1"/>
    <xf numFmtId="38" fontId="30" fillId="0" borderId="0" xfId="33" applyFont="1"/>
    <xf numFmtId="0" fontId="28" fillId="0" borderId="12" xfId="0" applyFont="1" applyBorder="1" applyAlignment="1">
      <alignment horizontal="center"/>
    </xf>
    <xf numFmtId="0" fontId="28" fillId="0" borderId="14" xfId="0" applyFont="1" applyBorder="1" applyAlignment="1">
      <alignment horizontal="center"/>
    </xf>
    <xf numFmtId="0" fontId="28" fillId="0" borderId="47" xfId="0" applyFont="1" applyBorder="1" applyAlignment="1">
      <alignment vertical="center" shrinkToFit="1"/>
    </xf>
    <xf numFmtId="0" fontId="28" fillId="0" borderId="48" xfId="0" applyFont="1" applyBorder="1" applyAlignment="1">
      <alignment vertical="center" shrinkToFit="1"/>
    </xf>
    <xf numFmtId="38" fontId="28" fillId="0" borderId="49" xfId="33" applyFont="1" applyBorder="1" applyAlignment="1">
      <alignment horizontal="center" vertical="center" shrinkToFit="1"/>
    </xf>
    <xf numFmtId="38" fontId="28" fillId="0" borderId="50" xfId="33" applyFont="1" applyBorder="1" applyAlignment="1">
      <alignment horizontal="center" vertical="center" shrinkToFit="1"/>
    </xf>
    <xf numFmtId="38" fontId="28" fillId="0" borderId="51" xfId="33" applyFont="1" applyBorder="1" applyAlignment="1">
      <alignment horizontal="center" vertical="center" shrinkToFit="1"/>
    </xf>
    <xf numFmtId="38" fontId="28" fillId="0" borderId="52" xfId="33" applyFont="1" applyBorder="1" applyAlignment="1">
      <alignment horizontal="center" vertical="center" shrinkToFit="1"/>
    </xf>
    <xf numFmtId="38" fontId="28" fillId="0" borderId="53" xfId="33" applyFont="1" applyBorder="1" applyAlignment="1">
      <alignment horizontal="center" vertical="center" shrinkToFit="1"/>
    </xf>
    <xf numFmtId="0" fontId="28" fillId="0" borderId="49" xfId="0" applyFont="1" applyBorder="1" applyAlignment="1">
      <alignment horizontal="center" vertical="center" shrinkToFit="1"/>
    </xf>
    <xf numFmtId="0" fontId="28" fillId="0" borderId="50" xfId="0" applyFont="1" applyBorder="1" applyAlignment="1">
      <alignment horizontal="center" vertical="center" shrinkToFit="1"/>
    </xf>
    <xf numFmtId="0" fontId="29" fillId="0" borderId="51" xfId="0" applyFont="1" applyBorder="1" applyAlignment="1">
      <alignment horizontal="center" vertical="center" shrinkToFit="1"/>
    </xf>
    <xf numFmtId="0" fontId="29" fillId="0" borderId="54" xfId="0" applyFont="1" applyBorder="1" applyAlignment="1">
      <alignment horizontal="center" vertical="center" shrinkToFit="1"/>
    </xf>
    <xf numFmtId="38" fontId="8" fillId="0" borderId="55" xfId="33" applyFont="1" applyFill="1" applyBorder="1" applyAlignment="1">
      <alignment shrinkToFit="1"/>
    </xf>
    <xf numFmtId="176" fontId="8" fillId="0" borderId="56" xfId="0" applyNumberFormat="1" applyFont="1" applyBorder="1"/>
    <xf numFmtId="176" fontId="8" fillId="0" borderId="23" xfId="0" applyNumberFormat="1" applyFont="1" applyBorder="1"/>
    <xf numFmtId="176" fontId="8" fillId="0" borderId="57" xfId="0" applyNumberFormat="1" applyFont="1" applyBorder="1"/>
    <xf numFmtId="38" fontId="8" fillId="0" borderId="58" xfId="33" applyFont="1" applyFill="1" applyBorder="1" applyAlignment="1">
      <alignment shrinkToFit="1"/>
    </xf>
    <xf numFmtId="176" fontId="8" fillId="0" borderId="59" xfId="0" applyNumberFormat="1" applyFont="1" applyBorder="1"/>
    <xf numFmtId="38" fontId="8" fillId="2" borderId="58" xfId="33" applyFont="1" applyFill="1" applyBorder="1" applyAlignment="1">
      <alignment shrinkToFit="1"/>
    </xf>
    <xf numFmtId="38" fontId="8" fillId="0" borderId="60" xfId="33" applyFont="1" applyFill="1" applyBorder="1" applyAlignment="1">
      <alignment shrinkToFit="1"/>
    </xf>
    <xf numFmtId="38" fontId="8" fillId="0" borderId="61" xfId="33" applyFont="1" applyFill="1" applyBorder="1" applyAlignment="1">
      <alignment shrinkToFit="1"/>
    </xf>
    <xf numFmtId="38" fontId="8" fillId="0" borderId="62" xfId="33" applyFont="1" applyFill="1" applyBorder="1" applyAlignment="1">
      <alignment shrinkToFit="1"/>
    </xf>
    <xf numFmtId="38" fontId="8" fillId="0" borderId="63" xfId="33" applyFont="1" applyFill="1" applyBorder="1" applyAlignment="1">
      <alignment shrinkToFit="1"/>
    </xf>
    <xf numFmtId="38" fontId="8" fillId="0" borderId="64" xfId="33" applyFont="1" applyFill="1" applyBorder="1" applyAlignment="1">
      <alignment shrinkToFit="1"/>
    </xf>
    <xf numFmtId="176" fontId="8" fillId="0" borderId="22" xfId="0" applyNumberFormat="1" applyFont="1" applyBorder="1"/>
    <xf numFmtId="176" fontId="8" fillId="0" borderId="21" xfId="0" applyNumberFormat="1" applyFont="1" applyBorder="1"/>
    <xf numFmtId="176" fontId="8" fillId="0" borderId="65" xfId="0" applyNumberFormat="1" applyFont="1" applyBorder="1"/>
    <xf numFmtId="176" fontId="8" fillId="0" borderId="66" xfId="0" applyNumberFormat="1" applyFont="1" applyBorder="1" applyAlignment="1">
      <alignment horizontal="right"/>
    </xf>
    <xf numFmtId="176" fontId="8" fillId="0" borderId="21" xfId="0" applyNumberFormat="1" applyFont="1" applyBorder="1" applyAlignment="1">
      <alignment horizontal="right"/>
    </xf>
    <xf numFmtId="176" fontId="8" fillId="0" borderId="67" xfId="0" applyNumberFormat="1" applyFont="1" applyBorder="1" applyAlignment="1">
      <alignment horizontal="right"/>
    </xf>
    <xf numFmtId="0" fontId="5" fillId="0" borderId="19" xfId="0" applyFont="1" applyBorder="1" applyAlignment="1">
      <alignment shrinkToFit="1"/>
    </xf>
    <xf numFmtId="0" fontId="5" fillId="0" borderId="20" xfId="0" applyFont="1" applyBorder="1" applyAlignment="1">
      <alignment horizontal="center" shrinkToFit="1"/>
    </xf>
    <xf numFmtId="38" fontId="8" fillId="0" borderId="68" xfId="33" applyFont="1" applyFill="1" applyBorder="1" applyAlignment="1">
      <alignment shrinkToFit="1"/>
    </xf>
    <xf numFmtId="38" fontId="8" fillId="0" borderId="69" xfId="33" applyFont="1" applyFill="1" applyBorder="1" applyAlignment="1">
      <alignment shrinkToFit="1"/>
    </xf>
    <xf numFmtId="176" fontId="32" fillId="0" borderId="10" xfId="0" applyNumberFormat="1" applyFont="1" applyBorder="1"/>
    <xf numFmtId="176" fontId="32" fillId="0" borderId="11" xfId="0" applyNumberFormat="1" applyFont="1" applyBorder="1"/>
    <xf numFmtId="176" fontId="32" fillId="0" borderId="59" xfId="0" applyNumberFormat="1" applyFont="1" applyBorder="1"/>
    <xf numFmtId="0" fontId="5" fillId="0" borderId="0" xfId="0" applyFont="1" applyAlignment="1">
      <alignment shrinkToFit="1"/>
    </xf>
    <xf numFmtId="0" fontId="5" fillId="0" borderId="0" xfId="0" applyFont="1" applyAlignment="1">
      <alignment horizontal="center" shrinkToFit="1"/>
    </xf>
    <xf numFmtId="38" fontId="33" fillId="0" borderId="0" xfId="33" applyFont="1" applyBorder="1" applyAlignment="1"/>
    <xf numFmtId="38" fontId="32" fillId="0" borderId="0" xfId="33" applyFont="1" applyBorder="1" applyAlignment="1"/>
    <xf numFmtId="176" fontId="32" fillId="0" borderId="0" xfId="0" applyNumberFormat="1" applyFont="1"/>
    <xf numFmtId="38" fontId="6" fillId="0" borderId="0" xfId="33" applyFont="1"/>
    <xf numFmtId="0" fontId="28" fillId="0" borderId="70" xfId="0" applyFont="1" applyBorder="1" applyAlignment="1">
      <alignment horizontal="center" vertical="center" shrinkToFit="1"/>
    </xf>
    <xf numFmtId="0" fontId="28" fillId="0" borderId="71" xfId="0" applyFont="1" applyBorder="1" applyAlignment="1">
      <alignment horizontal="center" vertical="center" shrinkToFit="1"/>
    </xf>
    <xf numFmtId="0" fontId="28" fillId="0" borderId="72" xfId="0" applyFont="1" applyBorder="1" applyAlignment="1">
      <alignment horizontal="center"/>
    </xf>
    <xf numFmtId="38" fontId="28" fillId="0" borderId="73" xfId="33" applyFont="1" applyBorder="1" applyAlignment="1">
      <alignment horizontal="center"/>
    </xf>
    <xf numFmtId="38" fontId="8" fillId="0" borderId="26" xfId="33" applyFont="1" applyFill="1" applyBorder="1" applyAlignment="1">
      <alignment vertical="center" shrinkToFit="1"/>
    </xf>
    <xf numFmtId="38" fontId="8" fillId="0" borderId="4" xfId="33" applyFont="1" applyFill="1" applyBorder="1" applyAlignment="1">
      <alignment vertical="center" shrinkToFit="1"/>
    </xf>
    <xf numFmtId="38" fontId="8" fillId="0" borderId="74" xfId="33" applyFont="1" applyFill="1" applyBorder="1" applyAlignment="1">
      <alignment vertical="center" shrinkToFit="1"/>
    </xf>
    <xf numFmtId="176" fontId="8" fillId="0" borderId="75" xfId="0" applyNumberFormat="1" applyFont="1" applyBorder="1"/>
    <xf numFmtId="176" fontId="8" fillId="0" borderId="76" xfId="0" applyNumberFormat="1" applyFont="1" applyBorder="1"/>
    <xf numFmtId="176" fontId="8" fillId="0" borderId="77" xfId="0" applyNumberFormat="1" applyFont="1" applyBorder="1"/>
    <xf numFmtId="38" fontId="8" fillId="0" borderId="27" xfId="33" applyFont="1" applyFill="1" applyBorder="1" applyAlignment="1">
      <alignment vertical="center" shrinkToFit="1"/>
    </xf>
    <xf numFmtId="38" fontId="8" fillId="0" borderId="28" xfId="33" applyFont="1" applyFill="1" applyBorder="1" applyAlignment="1">
      <alignment vertical="center" shrinkToFit="1"/>
    </xf>
    <xf numFmtId="38" fontId="8" fillId="0" borderId="19" xfId="33" applyFont="1" applyFill="1" applyBorder="1" applyAlignment="1">
      <alignment vertical="center" shrinkToFit="1"/>
    </xf>
    <xf numFmtId="38" fontId="8" fillId="0" borderId="29" xfId="33" applyFont="1" applyFill="1" applyBorder="1" applyAlignment="1">
      <alignment vertical="center" shrinkToFit="1"/>
    </xf>
    <xf numFmtId="38" fontId="8" fillId="0" borderId="58" xfId="33" applyFont="1" applyFill="1" applyBorder="1" applyAlignment="1">
      <alignment vertical="center" shrinkToFit="1"/>
    </xf>
    <xf numFmtId="0" fontId="28" fillId="0" borderId="78" xfId="0" applyFont="1" applyBorder="1" applyAlignment="1">
      <alignment shrinkToFit="1"/>
    </xf>
    <xf numFmtId="0" fontId="28" fillId="0" borderId="79" xfId="0" applyFont="1" applyBorder="1" applyAlignment="1">
      <alignment horizontal="center" shrinkToFit="1"/>
    </xf>
    <xf numFmtId="38" fontId="8" fillId="0" borderId="75" xfId="33" applyFont="1" applyBorder="1" applyAlignment="1"/>
    <xf numFmtId="38" fontId="8" fillId="0" borderId="76" xfId="33" applyFont="1" applyBorder="1" applyAlignment="1"/>
    <xf numFmtId="38" fontId="8" fillId="0" borderId="77" xfId="33" applyFont="1" applyBorder="1" applyAlignment="1"/>
    <xf numFmtId="38" fontId="8" fillId="0" borderId="80" xfId="33" applyFont="1" applyBorder="1" applyAlignment="1"/>
    <xf numFmtId="176" fontId="8" fillId="0" borderId="81" xfId="0" applyNumberFormat="1" applyFont="1" applyBorder="1"/>
    <xf numFmtId="176" fontId="8" fillId="0" borderId="76" xfId="0" applyNumberFormat="1" applyFont="1" applyBorder="1" applyAlignment="1">
      <alignment horizontal="right"/>
    </xf>
    <xf numFmtId="38" fontId="8" fillId="0" borderId="10" xfId="33" applyFont="1" applyBorder="1" applyAlignment="1"/>
    <xf numFmtId="38" fontId="8" fillId="0" borderId="11" xfId="33" applyFont="1" applyBorder="1" applyAlignment="1"/>
    <xf numFmtId="38" fontId="8" fillId="0" borderId="59" xfId="33" applyFont="1" applyBorder="1" applyAlignment="1"/>
    <xf numFmtId="38" fontId="8" fillId="0" borderId="20" xfId="33" applyFont="1" applyBorder="1" applyAlignment="1"/>
    <xf numFmtId="176" fontId="8" fillId="0" borderId="82" xfId="0" applyNumberFormat="1" applyFont="1" applyBorder="1"/>
    <xf numFmtId="38" fontId="32" fillId="0" borderId="10" xfId="33" applyFont="1" applyBorder="1" applyAlignment="1"/>
    <xf numFmtId="38" fontId="32" fillId="0" borderId="11" xfId="33" applyFont="1" applyBorder="1" applyAlignment="1"/>
    <xf numFmtId="38" fontId="32" fillId="0" borderId="59" xfId="33" applyFont="1" applyBorder="1" applyAlignment="1"/>
    <xf numFmtId="38" fontId="32" fillId="0" borderId="20" xfId="33" applyFont="1" applyBorder="1" applyAlignment="1"/>
    <xf numFmtId="176" fontId="32" fillId="0" borderId="82" xfId="0" applyNumberFormat="1" applyFont="1" applyBorder="1"/>
    <xf numFmtId="176" fontId="33" fillId="0" borderId="0" xfId="0" applyNumberFormat="1" applyFont="1"/>
    <xf numFmtId="177" fontId="6" fillId="0" borderId="0" xfId="0" applyNumberFormat="1" applyFont="1"/>
    <xf numFmtId="9" fontId="7" fillId="0" borderId="0" xfId="46" applyFont="1" applyAlignment="1"/>
    <xf numFmtId="0" fontId="28" fillId="0" borderId="83" xfId="0" applyFont="1" applyBorder="1" applyAlignment="1">
      <alignment horizontal="center"/>
    </xf>
    <xf numFmtId="38" fontId="28" fillId="0" borderId="84" xfId="33" applyFont="1" applyBorder="1" applyAlignment="1">
      <alignment horizontal="center"/>
    </xf>
    <xf numFmtId="38" fontId="8" fillId="0" borderId="0" xfId="33" applyFont="1" applyFill="1" applyAlignment="1"/>
    <xf numFmtId="38" fontId="8" fillId="0" borderId="85" xfId="33" applyFont="1" applyFill="1" applyBorder="1" applyAlignment="1"/>
    <xf numFmtId="38" fontId="8" fillId="0" borderId="86" xfId="33" applyFont="1" applyFill="1" applyBorder="1" applyAlignment="1"/>
    <xf numFmtId="38" fontId="8" fillId="0" borderId="87" xfId="33" applyFont="1" applyFill="1" applyBorder="1" applyAlignment="1"/>
    <xf numFmtId="38" fontId="8" fillId="0" borderId="3" xfId="33" applyFont="1" applyFill="1" applyBorder="1" applyAlignment="1"/>
    <xf numFmtId="38" fontId="8" fillId="0" borderId="11" xfId="33" applyFont="1" applyFill="1" applyBorder="1" applyAlignment="1"/>
    <xf numFmtId="38" fontId="8" fillId="0" borderId="20" xfId="33" applyFont="1" applyFill="1" applyBorder="1" applyAlignment="1"/>
    <xf numFmtId="38" fontId="8" fillId="0" borderId="88" xfId="33" applyFont="1" applyFill="1" applyBorder="1" applyAlignment="1"/>
    <xf numFmtId="38" fontId="8" fillId="0" borderId="24" xfId="33" applyFont="1" applyFill="1" applyBorder="1" applyAlignment="1"/>
    <xf numFmtId="0" fontId="28" fillId="0" borderId="89" xfId="0" applyFont="1" applyBorder="1" applyAlignment="1">
      <alignment shrinkToFit="1"/>
    </xf>
    <xf numFmtId="0" fontId="28" fillId="0" borderId="90" xfId="0" applyFont="1" applyBorder="1" applyAlignment="1">
      <alignment horizontal="center" shrinkToFit="1"/>
    </xf>
    <xf numFmtId="38" fontId="8" fillId="0" borderId="86" xfId="33" applyFont="1" applyBorder="1" applyAlignment="1"/>
    <xf numFmtId="38" fontId="8" fillId="0" borderId="91" xfId="33" applyFont="1" applyBorder="1" applyAlignment="1"/>
    <xf numFmtId="38" fontId="8" fillId="0" borderId="92" xfId="33" applyFont="1" applyBorder="1" applyAlignment="1"/>
    <xf numFmtId="38" fontId="8" fillId="0" borderId="93" xfId="33" applyFont="1" applyBorder="1" applyAlignment="1"/>
    <xf numFmtId="176" fontId="8" fillId="0" borderId="86" xfId="0" applyNumberFormat="1" applyFont="1" applyBorder="1"/>
    <xf numFmtId="176" fontId="8" fillId="0" borderId="91" xfId="0" applyNumberFormat="1" applyFont="1" applyBorder="1"/>
    <xf numFmtId="176" fontId="8" fillId="0" borderId="94" xfId="0" applyNumberFormat="1" applyFont="1" applyBorder="1"/>
    <xf numFmtId="176" fontId="8" fillId="0" borderId="86" xfId="0" applyNumberFormat="1" applyFont="1" applyBorder="1" applyAlignment="1">
      <alignment horizontal="right"/>
    </xf>
    <xf numFmtId="176" fontId="8" fillId="0" borderId="91" xfId="0" applyNumberFormat="1" applyFont="1" applyBorder="1" applyAlignment="1">
      <alignment horizontal="right"/>
    </xf>
    <xf numFmtId="176" fontId="8" fillId="0" borderId="95" xfId="0" applyNumberFormat="1" applyFont="1" applyBorder="1"/>
    <xf numFmtId="38" fontId="28" fillId="0" borderId="96" xfId="33" applyFont="1" applyBorder="1" applyAlignment="1">
      <alignment horizontal="center" vertical="center" shrinkToFit="1"/>
    </xf>
    <xf numFmtId="38" fontId="28" fillId="0" borderId="97" xfId="33" applyFont="1" applyBorder="1" applyAlignment="1">
      <alignment horizontal="center" vertical="center" shrinkToFit="1"/>
    </xf>
    <xf numFmtId="0" fontId="28" fillId="0" borderId="46" xfId="0" applyFont="1" applyBorder="1" applyAlignment="1">
      <alignment horizontal="center" vertical="center" shrinkToFit="1"/>
    </xf>
    <xf numFmtId="38" fontId="28" fillId="0" borderId="98" xfId="33" applyFont="1" applyBorder="1" applyAlignment="1">
      <alignment horizontal="center"/>
    </xf>
    <xf numFmtId="3" fontId="8" fillId="0" borderId="99" xfId="47" applyNumberFormat="1" applyFont="1" applyBorder="1">
      <alignment vertical="center"/>
    </xf>
    <xf numFmtId="3" fontId="8" fillId="0" borderId="30" xfId="47" applyNumberFormat="1" applyFont="1" applyBorder="1">
      <alignment vertical="center"/>
    </xf>
    <xf numFmtId="3" fontId="8" fillId="0" borderId="100" xfId="47" applyNumberFormat="1" applyFont="1" applyBorder="1">
      <alignment vertical="center"/>
    </xf>
    <xf numFmtId="176" fontId="8" fillId="0" borderId="101" xfId="0" applyNumberFormat="1" applyFont="1" applyBorder="1"/>
    <xf numFmtId="176" fontId="8" fillId="0" borderId="92" xfId="0" applyNumberFormat="1" applyFont="1" applyBorder="1"/>
    <xf numFmtId="38" fontId="28" fillId="0" borderId="102" xfId="33" applyFont="1" applyBorder="1" applyAlignment="1">
      <alignment horizontal="center"/>
    </xf>
    <xf numFmtId="3" fontId="8" fillId="0" borderId="103" xfId="47" applyNumberFormat="1" applyFont="1" applyBorder="1">
      <alignment vertical="center"/>
    </xf>
    <xf numFmtId="3" fontId="8" fillId="0" borderId="33" xfId="47" applyNumberFormat="1" applyFont="1" applyBorder="1">
      <alignment vertical="center"/>
    </xf>
    <xf numFmtId="3" fontId="8" fillId="0" borderId="104" xfId="47" applyNumberFormat="1" applyFont="1" applyBorder="1">
      <alignment vertical="center"/>
    </xf>
    <xf numFmtId="176" fontId="8" fillId="0" borderId="67" xfId="0" applyNumberFormat="1" applyFont="1" applyBorder="1"/>
    <xf numFmtId="176" fontId="8" fillId="0" borderId="105" xfId="0" applyNumberFormat="1" applyFont="1" applyBorder="1"/>
    <xf numFmtId="176" fontId="8" fillId="0" borderId="33" xfId="0" applyNumberFormat="1" applyFont="1" applyBorder="1"/>
    <xf numFmtId="38" fontId="28" fillId="0" borderId="106" xfId="33" applyFont="1" applyBorder="1" applyAlignment="1">
      <alignment horizontal="center" shrinkToFit="1"/>
    </xf>
    <xf numFmtId="3" fontId="8" fillId="0" borderId="107" xfId="47" applyNumberFormat="1" applyFont="1" applyBorder="1">
      <alignment vertical="center"/>
    </xf>
    <xf numFmtId="3" fontId="8" fillId="0" borderId="108" xfId="47" applyNumberFormat="1" applyFont="1" applyBorder="1">
      <alignment vertical="center"/>
    </xf>
    <xf numFmtId="3" fontId="8" fillId="0" borderId="109" xfId="47" applyNumberFormat="1" applyFont="1" applyBorder="1">
      <alignment vertical="center"/>
    </xf>
    <xf numFmtId="0" fontId="28" fillId="0" borderId="110" xfId="0" applyFont="1" applyBorder="1" applyAlignment="1">
      <alignment horizontal="center" shrinkToFit="1"/>
    </xf>
    <xf numFmtId="38" fontId="2" fillId="0" borderId="111" xfId="33" applyFont="1" applyBorder="1" applyAlignment="1"/>
    <xf numFmtId="38" fontId="8" fillId="0" borderId="23" xfId="33" applyFont="1" applyBorder="1" applyAlignment="1"/>
    <xf numFmtId="38" fontId="2" fillId="0" borderId="112" xfId="33" applyFont="1" applyBorder="1" applyAlignment="1"/>
    <xf numFmtId="38" fontId="2" fillId="0" borderId="113" xfId="33" applyFont="1" applyBorder="1" applyAlignment="1"/>
    <xf numFmtId="176" fontId="8" fillId="0" borderId="101" xfId="0" applyNumberFormat="1" applyFont="1" applyBorder="1" applyAlignment="1">
      <alignment horizontal="right"/>
    </xf>
    <xf numFmtId="38" fontId="2" fillId="0" borderId="10" xfId="33" applyFont="1" applyBorder="1" applyAlignment="1"/>
    <xf numFmtId="38" fontId="2" fillId="0" borderId="59" xfId="33" applyFont="1" applyBorder="1" applyAlignment="1"/>
    <xf numFmtId="38" fontId="2" fillId="0" borderId="20" xfId="33" applyFont="1" applyBorder="1" applyAlignment="1"/>
    <xf numFmtId="0" fontId="28" fillId="0" borderId="0" xfId="0" applyFont="1" applyAlignment="1">
      <alignment horizontal="center" shrinkToFit="1"/>
    </xf>
    <xf numFmtId="38" fontId="35" fillId="0" borderId="0" xfId="33" applyFont="1" applyBorder="1" applyAlignment="1"/>
    <xf numFmtId="176" fontId="35" fillId="0" borderId="0" xfId="0" applyNumberFormat="1" applyFont="1"/>
    <xf numFmtId="0" fontId="28" fillId="0" borderId="114" xfId="0" applyFont="1" applyBorder="1" applyAlignment="1">
      <alignment horizontal="center"/>
    </xf>
    <xf numFmtId="38" fontId="28" fillId="0" borderId="115" xfId="33" applyFont="1" applyBorder="1" applyAlignment="1">
      <alignment horizontal="center"/>
    </xf>
    <xf numFmtId="38" fontId="8" fillId="0" borderId="116" xfId="33" applyFont="1" applyFill="1" applyBorder="1" applyAlignment="1">
      <alignment shrinkToFit="1"/>
    </xf>
    <xf numFmtId="38" fontId="8" fillId="0" borderId="117" xfId="33" applyFont="1" applyFill="1" applyBorder="1" applyAlignment="1">
      <alignment shrinkToFit="1"/>
    </xf>
    <xf numFmtId="176" fontId="8" fillId="0" borderId="118" xfId="0" applyNumberFormat="1" applyFont="1" applyBorder="1"/>
    <xf numFmtId="176" fontId="8" fillId="0" borderId="119" xfId="0" applyNumberFormat="1" applyFont="1" applyBorder="1"/>
    <xf numFmtId="176" fontId="8" fillId="0" borderId="120" xfId="0" applyNumberFormat="1" applyFont="1" applyBorder="1"/>
    <xf numFmtId="38" fontId="28" fillId="0" borderId="121" xfId="33" applyFont="1" applyBorder="1" applyAlignment="1">
      <alignment horizontal="center"/>
    </xf>
    <xf numFmtId="38" fontId="8" fillId="0" borderId="122" xfId="33" applyFont="1" applyFill="1" applyBorder="1" applyAlignment="1">
      <alignment shrinkToFit="1"/>
    </xf>
    <xf numFmtId="38" fontId="8" fillId="0" borderId="123" xfId="33" applyFont="1" applyFill="1" applyBorder="1" applyAlignment="1">
      <alignment shrinkToFit="1"/>
    </xf>
    <xf numFmtId="38" fontId="8" fillId="0" borderId="124" xfId="33" applyFont="1" applyFill="1" applyBorder="1" applyAlignment="1">
      <alignment shrinkToFit="1"/>
    </xf>
    <xf numFmtId="0" fontId="28" fillId="0" borderId="125" xfId="0" applyFont="1" applyBorder="1" applyAlignment="1">
      <alignment shrinkToFit="1"/>
    </xf>
    <xf numFmtId="0" fontId="28" fillId="0" borderId="126" xfId="0" applyFont="1" applyBorder="1" applyAlignment="1">
      <alignment horizontal="center" shrinkToFit="1"/>
    </xf>
    <xf numFmtId="38" fontId="8" fillId="0" borderId="118" xfId="33" applyFont="1" applyBorder="1" applyAlignment="1"/>
    <xf numFmtId="38" fontId="8" fillId="0" borderId="119" xfId="33" applyFont="1" applyBorder="1" applyAlignment="1"/>
    <xf numFmtId="38" fontId="8" fillId="0" borderId="120" xfId="33" applyFont="1" applyBorder="1" applyAlignment="1"/>
    <xf numFmtId="38" fontId="8" fillId="0" borderId="127" xfId="33" applyFont="1" applyBorder="1" applyAlignment="1"/>
    <xf numFmtId="176" fontId="8" fillId="0" borderId="128" xfId="0" applyNumberFormat="1" applyFont="1" applyBorder="1"/>
    <xf numFmtId="176" fontId="8" fillId="0" borderId="119" xfId="0" applyNumberFormat="1" applyFont="1" applyBorder="1" applyAlignment="1">
      <alignment horizontal="right"/>
    </xf>
    <xf numFmtId="0" fontId="36" fillId="0" borderId="0" xfId="0" applyFont="1" applyAlignment="1">
      <alignment horizontal="center" vertical="top"/>
    </xf>
    <xf numFmtId="38" fontId="6" fillId="0" borderId="0" xfId="0" applyNumberFormat="1" applyFont="1"/>
    <xf numFmtId="0" fontId="28" fillId="0" borderId="129" xfId="0" applyFont="1" applyBorder="1" applyAlignment="1">
      <alignment horizontal="center"/>
    </xf>
    <xf numFmtId="38" fontId="28" fillId="0" borderId="130" xfId="33" applyFont="1" applyBorder="1" applyAlignment="1">
      <alignment horizontal="center"/>
    </xf>
    <xf numFmtId="38" fontId="8" fillId="0" borderId="99" xfId="33" applyFont="1" applyBorder="1" applyAlignment="1">
      <alignment vertical="center"/>
    </xf>
    <xf numFmtId="38" fontId="8" fillId="0" borderId="30" xfId="33" applyFont="1" applyBorder="1" applyAlignment="1">
      <alignment vertical="center"/>
    </xf>
    <xf numFmtId="38" fontId="8" fillId="0" borderId="131" xfId="33" applyFont="1" applyBorder="1" applyAlignment="1">
      <alignment vertical="center"/>
    </xf>
    <xf numFmtId="38" fontId="8" fillId="0" borderId="100" xfId="33" applyFont="1" applyBorder="1" applyAlignment="1">
      <alignment vertical="center"/>
    </xf>
    <xf numFmtId="176" fontId="8" fillId="0" borderId="132" xfId="0" applyNumberFormat="1" applyFont="1" applyBorder="1"/>
    <xf numFmtId="176" fontId="8" fillId="0" borderId="133" xfId="0" applyNumberFormat="1" applyFont="1" applyBorder="1"/>
    <xf numFmtId="176" fontId="8" fillId="0" borderId="134" xfId="0" applyNumberFormat="1" applyFont="1" applyBorder="1"/>
    <xf numFmtId="38" fontId="8" fillId="0" borderId="103" xfId="33" applyFont="1" applyBorder="1" applyAlignment="1">
      <alignment vertical="center"/>
    </xf>
    <xf numFmtId="38" fontId="8" fillId="0" borderId="33" xfId="33" applyFont="1" applyBorder="1" applyAlignment="1">
      <alignment vertical="center"/>
    </xf>
    <xf numFmtId="38" fontId="8" fillId="0" borderId="104" xfId="33" applyFont="1" applyBorder="1" applyAlignment="1">
      <alignment vertical="center"/>
    </xf>
    <xf numFmtId="38" fontId="8" fillId="0" borderId="107" xfId="33" applyFont="1" applyBorder="1" applyAlignment="1">
      <alignment vertical="center"/>
    </xf>
    <xf numFmtId="38" fontId="8" fillId="0" borderId="108" xfId="33" applyFont="1" applyBorder="1" applyAlignment="1">
      <alignment vertical="center"/>
    </xf>
    <xf numFmtId="38" fontId="8" fillId="0" borderId="109" xfId="33" applyFont="1" applyBorder="1" applyAlignment="1">
      <alignment vertical="center"/>
    </xf>
    <xf numFmtId="0" fontId="28" fillId="0" borderId="135" xfId="0" applyFont="1" applyBorder="1" applyAlignment="1">
      <alignment shrinkToFit="1"/>
    </xf>
    <xf numFmtId="0" fontId="28" fillId="0" borderId="136" xfId="0" applyFont="1" applyBorder="1" applyAlignment="1">
      <alignment horizontal="center" shrinkToFit="1"/>
    </xf>
    <xf numFmtId="38" fontId="8" fillId="0" borderId="111" xfId="33" applyFont="1" applyBorder="1" applyAlignment="1"/>
    <xf numFmtId="38" fontId="8" fillId="0" borderId="112" xfId="33" applyFont="1" applyBorder="1" applyAlignment="1"/>
    <xf numFmtId="176" fontId="8" fillId="0" borderId="137" xfId="0" applyNumberFormat="1" applyFont="1" applyBorder="1"/>
    <xf numFmtId="176" fontId="8" fillId="0" borderId="138" xfId="0" applyNumberFormat="1" applyFont="1" applyBorder="1"/>
    <xf numFmtId="176" fontId="8" fillId="0" borderId="133" xfId="0" applyNumberFormat="1" applyFont="1" applyBorder="1" applyAlignment="1">
      <alignment horizontal="right"/>
    </xf>
    <xf numFmtId="3" fontId="8" fillId="0" borderId="99" xfId="0" applyNumberFormat="1" applyFont="1" applyBorder="1" applyAlignment="1">
      <alignment vertical="center"/>
    </xf>
    <xf numFmtId="3" fontId="8" fillId="0" borderId="30" xfId="0" applyNumberFormat="1" applyFont="1" applyBorder="1" applyAlignment="1">
      <alignment vertical="center"/>
    </xf>
    <xf numFmtId="3" fontId="8" fillId="0" borderId="131" xfId="0" applyNumberFormat="1" applyFont="1" applyBorder="1" applyAlignment="1">
      <alignment vertical="center"/>
    </xf>
    <xf numFmtId="3" fontId="8" fillId="0" borderId="100" xfId="0" applyNumberFormat="1" applyFont="1" applyBorder="1" applyAlignment="1">
      <alignment vertical="center"/>
    </xf>
    <xf numFmtId="3" fontId="8" fillId="0" borderId="103" xfId="0" applyNumberFormat="1" applyFont="1" applyBorder="1" applyAlignment="1">
      <alignment vertical="center"/>
    </xf>
    <xf numFmtId="3" fontId="8" fillId="0" borderId="33" xfId="0" applyNumberFormat="1" applyFont="1" applyBorder="1" applyAlignment="1">
      <alignment vertical="center"/>
    </xf>
    <xf numFmtId="3" fontId="8" fillId="0" borderId="104" xfId="0" applyNumberFormat="1" applyFont="1" applyBorder="1" applyAlignment="1">
      <alignment vertical="center"/>
    </xf>
    <xf numFmtId="0" fontId="8" fillId="0" borderId="33" xfId="0" applyFont="1" applyBorder="1" applyAlignment="1">
      <alignment vertical="center"/>
    </xf>
    <xf numFmtId="3" fontId="8" fillId="0" borderId="139" xfId="0" applyNumberFormat="1" applyFont="1" applyBorder="1" applyAlignment="1">
      <alignment vertical="center"/>
    </xf>
    <xf numFmtId="0" fontId="8" fillId="0" borderId="108" xfId="0" applyFont="1" applyBorder="1" applyAlignment="1">
      <alignment vertical="center"/>
    </xf>
    <xf numFmtId="3" fontId="8" fillId="0" borderId="109" xfId="0" applyNumberFormat="1" applyFont="1" applyBorder="1" applyAlignment="1">
      <alignment vertical="center"/>
    </xf>
    <xf numFmtId="3" fontId="8" fillId="0" borderId="107" xfId="0" applyNumberFormat="1" applyFont="1" applyBorder="1" applyAlignment="1">
      <alignment vertical="center"/>
    </xf>
    <xf numFmtId="38" fontId="8" fillId="0" borderId="140" xfId="33" applyFont="1" applyBorder="1" applyAlignment="1"/>
    <xf numFmtId="176" fontId="8" fillId="0" borderId="132" xfId="0" applyNumberFormat="1" applyFont="1" applyBorder="1" applyAlignment="1">
      <alignment horizontal="right"/>
    </xf>
    <xf numFmtId="38" fontId="8" fillId="0" borderId="82" xfId="33" applyFont="1" applyBorder="1" applyAlignment="1"/>
    <xf numFmtId="38" fontId="8" fillId="0" borderId="67" xfId="33" applyFont="1" applyBorder="1" applyAlignment="1"/>
    <xf numFmtId="176" fontId="37" fillId="0" borderId="67" xfId="0" applyNumberFormat="1" applyFont="1" applyBorder="1" applyAlignment="1">
      <alignment horizontal="right"/>
    </xf>
    <xf numFmtId="176" fontId="37" fillId="0" borderId="11" xfId="0" applyNumberFormat="1" applyFont="1" applyBorder="1" applyAlignment="1">
      <alignment horizontal="right"/>
    </xf>
    <xf numFmtId="0" fontId="26" fillId="0" borderId="0" xfId="0" applyFont="1" applyAlignment="1">
      <alignment horizontal="left" vertical="center"/>
    </xf>
    <xf numFmtId="0" fontId="26" fillId="0" borderId="36" xfId="0" applyFont="1" applyBorder="1" applyAlignment="1">
      <alignment horizontal="left" vertical="center"/>
    </xf>
    <xf numFmtId="0" fontId="26" fillId="0" borderId="36" xfId="0" applyFont="1" applyBorder="1" applyAlignment="1">
      <alignment horizontal="right" vertical="center"/>
    </xf>
    <xf numFmtId="0" fontId="27" fillId="0" borderId="36" xfId="0" applyFont="1" applyBorder="1" applyAlignment="1" applyProtection="1">
      <alignment vertical="center"/>
      <protection locked="0"/>
    </xf>
    <xf numFmtId="38" fontId="28" fillId="0" borderId="3" xfId="33" applyFont="1" applyBorder="1" applyAlignment="1">
      <alignment horizontal="center" vertical="center" shrinkToFit="1"/>
    </xf>
    <xf numFmtId="38" fontId="28" fillId="0" borderId="35" xfId="33" applyFont="1" applyBorder="1" applyAlignment="1">
      <alignment horizontal="center" vertical="center" shrinkToFit="1"/>
    </xf>
    <xf numFmtId="38" fontId="28" fillId="0" borderId="20" xfId="33" applyFont="1" applyBorder="1" applyAlignment="1">
      <alignment horizontal="center" vertical="center" shrinkToFit="1"/>
    </xf>
    <xf numFmtId="0" fontId="28" fillId="0" borderId="3" xfId="0" applyFont="1" applyBorder="1" applyAlignment="1">
      <alignment horizontal="distributed" vertical="center" justifyLastLine="1" shrinkToFit="1"/>
    </xf>
    <xf numFmtId="0" fontId="28" fillId="0" borderId="35" xfId="0" applyFont="1" applyBorder="1" applyAlignment="1">
      <alignment horizontal="distributed" vertical="center" justifyLastLine="1" shrinkToFit="1"/>
    </xf>
    <xf numFmtId="0" fontId="28" fillId="0" borderId="20" xfId="0" applyFont="1" applyBorder="1" applyAlignment="1">
      <alignment horizontal="distributed" vertical="center" justifyLastLine="1" shrinkToFit="1"/>
    </xf>
    <xf numFmtId="0" fontId="28" fillId="0" borderId="10" xfId="0" applyFont="1" applyBorder="1" applyAlignment="1">
      <alignment horizontal="distributed" vertical="center" justifyLastLine="1" shrinkToFit="1"/>
    </xf>
    <xf numFmtId="0" fontId="28" fillId="0" borderId="11" xfId="0" applyFont="1" applyBorder="1" applyAlignment="1">
      <alignment horizontal="distributed" vertical="center" justifyLastLine="1" shrinkToFit="1"/>
    </xf>
    <xf numFmtId="0" fontId="7" fillId="0" borderId="0" xfId="0" applyFont="1" applyAlignment="1">
      <alignment horizontal="center"/>
    </xf>
    <xf numFmtId="0" fontId="26" fillId="0" borderId="0" xfId="0" applyFont="1" applyAlignment="1">
      <alignment horizontal="left"/>
    </xf>
    <xf numFmtId="0" fontId="36" fillId="0" borderId="0" xfId="0" applyFont="1" applyAlignment="1" applyProtection="1">
      <alignment horizontal="center" vertical="top"/>
      <protection locked="0"/>
    </xf>
  </cellXfs>
  <cellStyles count="48">
    <cellStyle name="20% - アクセント 1 2" xfId="1" xr:uid="{00000000-0005-0000-0000-000000000000}"/>
    <cellStyle name="20% - アクセント 2 2" xfId="2" xr:uid="{00000000-0005-0000-0000-000001000000}"/>
    <cellStyle name="20% - アクセント 3 2" xfId="3" xr:uid="{00000000-0005-0000-0000-000002000000}"/>
    <cellStyle name="20% - アクセント 4 2" xfId="4" xr:uid="{00000000-0005-0000-0000-000003000000}"/>
    <cellStyle name="20% - アクセント 5 2" xfId="5" xr:uid="{00000000-0005-0000-0000-000004000000}"/>
    <cellStyle name="20% - アクセント 6 2" xfId="6" xr:uid="{00000000-0005-0000-0000-000005000000}"/>
    <cellStyle name="40% - アクセント 1 2" xfId="7" xr:uid="{00000000-0005-0000-0000-000006000000}"/>
    <cellStyle name="40% - アクセント 2 2" xfId="8" xr:uid="{00000000-0005-0000-0000-000007000000}"/>
    <cellStyle name="40% - アクセント 3 2" xfId="9" xr:uid="{00000000-0005-0000-0000-000008000000}"/>
    <cellStyle name="40% - アクセント 4 2" xfId="10" xr:uid="{00000000-0005-0000-0000-000009000000}"/>
    <cellStyle name="40% - アクセント 5 2" xfId="11" xr:uid="{00000000-0005-0000-0000-00000A000000}"/>
    <cellStyle name="40% - アクセント 6 2" xfId="12" xr:uid="{00000000-0005-0000-0000-00000B000000}"/>
    <cellStyle name="60% - アクセント 1 2" xfId="13" xr:uid="{00000000-0005-0000-0000-00000C000000}"/>
    <cellStyle name="60% - アクセント 2 2" xfId="14" xr:uid="{00000000-0005-0000-0000-00000D000000}"/>
    <cellStyle name="60% - アクセント 3 2" xfId="15" xr:uid="{00000000-0005-0000-0000-00000E000000}"/>
    <cellStyle name="60% - アクセント 4 2" xfId="16" xr:uid="{00000000-0005-0000-0000-00000F000000}"/>
    <cellStyle name="60% - アクセント 5 2" xfId="17" xr:uid="{00000000-0005-0000-0000-000010000000}"/>
    <cellStyle name="60% - アクセント 6 2" xfId="18" xr:uid="{00000000-0005-0000-0000-000011000000}"/>
    <cellStyle name="アクセント 1 2" xfId="19" xr:uid="{00000000-0005-0000-0000-000012000000}"/>
    <cellStyle name="アクセント 2 2" xfId="20" xr:uid="{00000000-0005-0000-0000-000013000000}"/>
    <cellStyle name="アクセント 3 2" xfId="21" xr:uid="{00000000-0005-0000-0000-000014000000}"/>
    <cellStyle name="アクセント 4 2" xfId="22" xr:uid="{00000000-0005-0000-0000-000015000000}"/>
    <cellStyle name="アクセント 5 2" xfId="23" xr:uid="{00000000-0005-0000-0000-000016000000}"/>
    <cellStyle name="アクセント 6 2" xfId="24" xr:uid="{00000000-0005-0000-0000-000017000000}"/>
    <cellStyle name="タイトル 2" xfId="25" xr:uid="{00000000-0005-0000-0000-000018000000}"/>
    <cellStyle name="チェック セル 2" xfId="26" xr:uid="{00000000-0005-0000-0000-000019000000}"/>
    <cellStyle name="どちらでもない 2" xfId="27" xr:uid="{00000000-0005-0000-0000-00001A000000}"/>
    <cellStyle name="パーセント 2" xfId="46" xr:uid="{6D47E4F6-DAD6-4BD8-8E92-F9F275D2EF7A}"/>
    <cellStyle name="メモ 2" xfId="28" xr:uid="{00000000-0005-0000-0000-00001B000000}"/>
    <cellStyle name="リンク セル 2" xfId="29" xr:uid="{00000000-0005-0000-0000-00001C000000}"/>
    <cellStyle name="悪い 2" xfId="30" xr:uid="{00000000-0005-0000-0000-00001D000000}"/>
    <cellStyle name="計算 2" xfId="31" xr:uid="{00000000-0005-0000-0000-00001E000000}"/>
    <cellStyle name="警告文 2" xfId="32" xr:uid="{00000000-0005-0000-0000-00001F000000}"/>
    <cellStyle name="桁区切り" xfId="33" builtinId="6"/>
    <cellStyle name="桁区切り 2" xfId="34" xr:uid="{00000000-0005-0000-0000-000021000000}"/>
    <cellStyle name="見出し 1 2" xfId="35" xr:uid="{00000000-0005-0000-0000-000022000000}"/>
    <cellStyle name="見出し 2 2" xfId="36" xr:uid="{00000000-0005-0000-0000-000023000000}"/>
    <cellStyle name="見出し 3 2" xfId="37" xr:uid="{00000000-0005-0000-0000-000024000000}"/>
    <cellStyle name="見出し 4 2" xfId="38" xr:uid="{00000000-0005-0000-0000-000025000000}"/>
    <cellStyle name="集計 2" xfId="39" xr:uid="{00000000-0005-0000-0000-000026000000}"/>
    <cellStyle name="出力 2" xfId="40" xr:uid="{00000000-0005-0000-0000-000027000000}"/>
    <cellStyle name="説明文 2" xfId="41" xr:uid="{00000000-0005-0000-0000-000028000000}"/>
    <cellStyle name="入力 2" xfId="42" xr:uid="{00000000-0005-0000-0000-000029000000}"/>
    <cellStyle name="標準" xfId="0" builtinId="0"/>
    <cellStyle name="標準 2" xfId="43" xr:uid="{00000000-0005-0000-0000-00002B000000}"/>
    <cellStyle name="標準 3" xfId="44" xr:uid="{00000000-0005-0000-0000-00002C000000}"/>
    <cellStyle name="標準 4" xfId="47" xr:uid="{183787BB-93EA-4D95-A985-C92C93BAF44A}"/>
    <cellStyle name="良い 2" xfId="45" xr:uid="{00000000-0005-0000-0000-00002D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1E87F5-0412-4A85-BDA2-18B4910388F4}">
  <sheetPr codeName="Sheet2">
    <tabColor indexed="13"/>
    <pageSetUpPr autoPageBreaks="0"/>
  </sheetPr>
  <dimension ref="A1:M134"/>
  <sheetViews>
    <sheetView showGridLines="0" tabSelected="1" showOutlineSymbols="0" view="pageBreakPreview" zoomScale="80" zoomScaleNormal="75" zoomScaleSheetLayoutView="80" workbookViewId="0">
      <selection sqref="A1:M1"/>
    </sheetView>
  </sheetViews>
  <sheetFormatPr defaultColWidth="10.7109375" defaultRowHeight="24" x14ac:dyDescent="0.25"/>
  <cols>
    <col min="1" max="1" width="2.92578125" style="7" customWidth="1"/>
    <col min="2" max="2" width="8" style="7" customWidth="1"/>
    <col min="3" max="3" width="9" style="7" customWidth="1"/>
    <col min="4" max="4" width="8.640625" style="7" customWidth="1"/>
    <col min="5" max="6" width="8.92578125" style="7" customWidth="1"/>
    <col min="7" max="7" width="8.640625" style="7" customWidth="1"/>
    <col min="8" max="8" width="8.92578125" style="7" customWidth="1"/>
    <col min="9" max="13" width="5.640625" style="7" customWidth="1"/>
    <col min="14" max="16384" width="10.7109375" style="7"/>
  </cols>
  <sheetData>
    <row r="1" spans="1:13" x14ac:dyDescent="0.25">
      <c r="A1" s="252" t="s">
        <v>65</v>
      </c>
      <c r="B1" s="252"/>
      <c r="C1" s="252"/>
      <c r="D1" s="252"/>
      <c r="E1" s="252"/>
      <c r="F1" s="252"/>
      <c r="G1" s="252"/>
      <c r="H1" s="252"/>
      <c r="I1" s="252"/>
      <c r="J1" s="252"/>
      <c r="K1" s="252"/>
      <c r="L1" s="252"/>
      <c r="M1" s="252"/>
    </row>
    <row r="2" spans="1:13" ht="23.45" customHeight="1" x14ac:dyDescent="0.25">
      <c r="A2" s="253" t="s">
        <v>66</v>
      </c>
      <c r="B2" s="253"/>
      <c r="C2" s="253"/>
      <c r="D2" s="14"/>
      <c r="E2" s="14"/>
      <c r="F2" s="14"/>
      <c r="G2" s="14"/>
      <c r="H2" s="14"/>
      <c r="I2" s="15"/>
      <c r="J2" s="15"/>
      <c r="K2" s="254" t="s">
        <v>0</v>
      </c>
      <c r="L2" s="255"/>
      <c r="M2" s="255"/>
    </row>
    <row r="3" spans="1:13" x14ac:dyDescent="0.25">
      <c r="A3" s="16"/>
      <c r="B3" s="17"/>
      <c r="C3" s="256" t="s">
        <v>17</v>
      </c>
      <c r="D3" s="257"/>
      <c r="E3" s="258"/>
      <c r="F3" s="256" t="s">
        <v>18</v>
      </c>
      <c r="G3" s="257"/>
      <c r="H3" s="258"/>
      <c r="I3" s="259" t="s">
        <v>22</v>
      </c>
      <c r="J3" s="260"/>
      <c r="K3" s="261"/>
      <c r="L3" s="262" t="s">
        <v>23</v>
      </c>
      <c r="M3" s="263"/>
    </row>
    <row r="4" spans="1:13" s="1" customFormat="1" ht="22.9" customHeight="1" thickBot="1" x14ac:dyDescent="0.25">
      <c r="A4" s="58"/>
      <c r="B4" s="59"/>
      <c r="C4" s="60" t="s">
        <v>67</v>
      </c>
      <c r="D4" s="61" t="s">
        <v>3</v>
      </c>
      <c r="E4" s="61" t="s">
        <v>1</v>
      </c>
      <c r="F4" s="62" t="s">
        <v>2</v>
      </c>
      <c r="G4" s="63" t="s">
        <v>3</v>
      </c>
      <c r="H4" s="64" t="s">
        <v>1</v>
      </c>
      <c r="I4" s="65" t="s">
        <v>68</v>
      </c>
      <c r="J4" s="66" t="s">
        <v>69</v>
      </c>
      <c r="K4" s="66" t="s">
        <v>24</v>
      </c>
      <c r="L4" s="67" t="s">
        <v>70</v>
      </c>
      <c r="M4" s="68" t="s">
        <v>71</v>
      </c>
    </row>
    <row r="5" spans="1:13" s="1" customFormat="1" ht="23.45" customHeight="1" thickTop="1" x14ac:dyDescent="0.2">
      <c r="A5" s="56">
        <v>1</v>
      </c>
      <c r="B5" s="29" t="s">
        <v>25</v>
      </c>
      <c r="C5" s="30">
        <v>107942365</v>
      </c>
      <c r="D5" s="30">
        <v>2972962</v>
      </c>
      <c r="E5" s="31">
        <v>110915327</v>
      </c>
      <c r="F5" s="69">
        <v>107020972</v>
      </c>
      <c r="G5" s="30">
        <v>901533</v>
      </c>
      <c r="H5" s="30">
        <v>107922505</v>
      </c>
      <c r="I5" s="70">
        <f>IF(C5=0,"－",ROUND(+F5/C5*100,1))</f>
        <v>99.1</v>
      </c>
      <c r="J5" s="71">
        <f t="shared" ref="J5:K36" si="0">IF(D5=0,"－",ROUND(+G5/D5*100,1))</f>
        <v>30.3</v>
      </c>
      <c r="K5" s="72">
        <f t="shared" si="0"/>
        <v>97.3</v>
      </c>
      <c r="L5" s="32">
        <v>97.3</v>
      </c>
      <c r="M5" s="32">
        <v>97.3</v>
      </c>
    </row>
    <row r="6" spans="1:13" s="2" customFormat="1" ht="24.75" customHeight="1" x14ac:dyDescent="0.2">
      <c r="A6" s="57">
        <v>2</v>
      </c>
      <c r="B6" s="33" t="s">
        <v>26</v>
      </c>
      <c r="C6" s="34">
        <v>3314437</v>
      </c>
      <c r="D6" s="35">
        <v>131432</v>
      </c>
      <c r="E6" s="36">
        <v>3445869</v>
      </c>
      <c r="F6" s="37">
        <v>3266814</v>
      </c>
      <c r="G6" s="35">
        <v>38056</v>
      </c>
      <c r="H6" s="73">
        <v>3304870</v>
      </c>
      <c r="I6" s="44">
        <f t="shared" ref="I6:K37" si="1">IF(C6=0,"－",ROUND(+F6/C6*100,1))</f>
        <v>98.6</v>
      </c>
      <c r="J6" s="45">
        <f t="shared" si="0"/>
        <v>29</v>
      </c>
      <c r="K6" s="74">
        <f t="shared" si="0"/>
        <v>95.9</v>
      </c>
      <c r="L6" s="39">
        <v>95.9</v>
      </c>
      <c r="M6" s="39">
        <v>95.3</v>
      </c>
    </row>
    <row r="7" spans="1:13" s="2" customFormat="1" ht="24.75" customHeight="1" x14ac:dyDescent="0.2">
      <c r="A7" s="57">
        <v>3</v>
      </c>
      <c r="B7" s="33" t="s">
        <v>27</v>
      </c>
      <c r="C7" s="34">
        <v>44793340</v>
      </c>
      <c r="D7" s="35">
        <v>681156</v>
      </c>
      <c r="E7" s="36">
        <v>45474496</v>
      </c>
      <c r="F7" s="37">
        <v>44395021</v>
      </c>
      <c r="G7" s="35">
        <v>361224</v>
      </c>
      <c r="H7" s="73">
        <v>44756245</v>
      </c>
      <c r="I7" s="44">
        <f t="shared" si="1"/>
        <v>99.1</v>
      </c>
      <c r="J7" s="45">
        <f t="shared" si="0"/>
        <v>53</v>
      </c>
      <c r="K7" s="74">
        <f t="shared" si="0"/>
        <v>98.4</v>
      </c>
      <c r="L7" s="39">
        <v>98.3</v>
      </c>
      <c r="M7" s="39">
        <v>98.1</v>
      </c>
    </row>
    <row r="8" spans="1:13" s="2" customFormat="1" ht="24.75" customHeight="1" x14ac:dyDescent="0.2">
      <c r="A8" s="57">
        <v>4</v>
      </c>
      <c r="B8" s="33" t="s">
        <v>28</v>
      </c>
      <c r="C8" s="34">
        <v>51990858</v>
      </c>
      <c r="D8" s="35">
        <v>1307665</v>
      </c>
      <c r="E8" s="36">
        <v>53298523</v>
      </c>
      <c r="F8" s="37">
        <v>51510334</v>
      </c>
      <c r="G8" s="35">
        <v>479904</v>
      </c>
      <c r="H8" s="73">
        <v>51990238</v>
      </c>
      <c r="I8" s="44">
        <f t="shared" si="1"/>
        <v>99.1</v>
      </c>
      <c r="J8" s="45">
        <f t="shared" si="0"/>
        <v>36.700000000000003</v>
      </c>
      <c r="K8" s="74">
        <f t="shared" si="0"/>
        <v>97.5</v>
      </c>
      <c r="L8" s="39">
        <v>97.3</v>
      </c>
      <c r="M8" s="39">
        <v>96.8</v>
      </c>
    </row>
    <row r="9" spans="1:13" s="2" customFormat="1" ht="24.75" customHeight="1" x14ac:dyDescent="0.2">
      <c r="A9" s="57">
        <v>5</v>
      </c>
      <c r="B9" s="33" t="s">
        <v>29</v>
      </c>
      <c r="C9" s="34">
        <v>2444518</v>
      </c>
      <c r="D9" s="35">
        <v>106441</v>
      </c>
      <c r="E9" s="36">
        <v>2550959</v>
      </c>
      <c r="F9" s="37">
        <v>2403059</v>
      </c>
      <c r="G9" s="35">
        <v>22057</v>
      </c>
      <c r="H9" s="73">
        <v>2425116</v>
      </c>
      <c r="I9" s="44">
        <f t="shared" si="1"/>
        <v>98.3</v>
      </c>
      <c r="J9" s="45">
        <f t="shared" si="0"/>
        <v>20.7</v>
      </c>
      <c r="K9" s="74">
        <f t="shared" si="0"/>
        <v>95.1</v>
      </c>
      <c r="L9" s="39">
        <v>95.1</v>
      </c>
      <c r="M9" s="39">
        <v>94.8</v>
      </c>
    </row>
    <row r="10" spans="1:13" s="2" customFormat="1" ht="24.75" customHeight="1" x14ac:dyDescent="0.2">
      <c r="A10" s="57">
        <v>6</v>
      </c>
      <c r="B10" s="33" t="s">
        <v>4</v>
      </c>
      <c r="C10" s="34">
        <v>9764833</v>
      </c>
      <c r="D10" s="35">
        <v>635506</v>
      </c>
      <c r="E10" s="36">
        <v>10400339</v>
      </c>
      <c r="F10" s="37">
        <v>9657048</v>
      </c>
      <c r="G10" s="35">
        <v>198381</v>
      </c>
      <c r="H10" s="73">
        <v>9855429</v>
      </c>
      <c r="I10" s="44">
        <f t="shared" si="1"/>
        <v>98.9</v>
      </c>
      <c r="J10" s="45">
        <f t="shared" si="0"/>
        <v>31.2</v>
      </c>
      <c r="K10" s="74">
        <f t="shared" si="0"/>
        <v>94.8</v>
      </c>
      <c r="L10" s="39">
        <v>93.3</v>
      </c>
      <c r="M10" s="39">
        <v>92.5</v>
      </c>
    </row>
    <row r="11" spans="1:13" s="2" customFormat="1" ht="24.75" customHeight="1" x14ac:dyDescent="0.2">
      <c r="A11" s="57">
        <v>7</v>
      </c>
      <c r="B11" s="33" t="s">
        <v>30</v>
      </c>
      <c r="C11" s="34">
        <v>37682769</v>
      </c>
      <c r="D11" s="35">
        <v>918301</v>
      </c>
      <c r="E11" s="36">
        <v>38601070</v>
      </c>
      <c r="F11" s="37">
        <v>37246477</v>
      </c>
      <c r="G11" s="35">
        <v>369328</v>
      </c>
      <c r="H11" s="73">
        <v>37615805</v>
      </c>
      <c r="I11" s="44">
        <f t="shared" si="1"/>
        <v>98.8</v>
      </c>
      <c r="J11" s="45">
        <f t="shared" si="0"/>
        <v>40.200000000000003</v>
      </c>
      <c r="K11" s="74">
        <f t="shared" si="0"/>
        <v>97.4</v>
      </c>
      <c r="L11" s="39">
        <v>97.4</v>
      </c>
      <c r="M11" s="39">
        <v>97.1</v>
      </c>
    </row>
    <row r="12" spans="1:13" s="2" customFormat="1" ht="24.75" customHeight="1" x14ac:dyDescent="0.2">
      <c r="A12" s="57">
        <v>8</v>
      </c>
      <c r="B12" s="33" t="s">
        <v>31</v>
      </c>
      <c r="C12" s="34">
        <v>9835075</v>
      </c>
      <c r="D12" s="35">
        <v>165996</v>
      </c>
      <c r="E12" s="36">
        <v>10001071</v>
      </c>
      <c r="F12" s="37">
        <v>9762589</v>
      </c>
      <c r="G12" s="35">
        <v>64211</v>
      </c>
      <c r="H12" s="73">
        <v>9826800</v>
      </c>
      <c r="I12" s="44">
        <f t="shared" si="1"/>
        <v>99.3</v>
      </c>
      <c r="J12" s="45">
        <f t="shared" si="0"/>
        <v>38.700000000000003</v>
      </c>
      <c r="K12" s="74">
        <f t="shared" si="0"/>
        <v>98.3</v>
      </c>
      <c r="L12" s="39">
        <v>98.1</v>
      </c>
      <c r="M12" s="39">
        <v>97.2</v>
      </c>
    </row>
    <row r="13" spans="1:13" s="2" customFormat="1" ht="24.75" customHeight="1" x14ac:dyDescent="0.2">
      <c r="A13" s="57">
        <v>9</v>
      </c>
      <c r="B13" s="33" t="s">
        <v>32</v>
      </c>
      <c r="C13" s="34">
        <v>5358094</v>
      </c>
      <c r="D13" s="35">
        <v>182014</v>
      </c>
      <c r="E13" s="36">
        <v>5540108</v>
      </c>
      <c r="F13" s="37">
        <v>5282995</v>
      </c>
      <c r="G13" s="35">
        <v>51967</v>
      </c>
      <c r="H13" s="73">
        <v>5334962</v>
      </c>
      <c r="I13" s="44">
        <f t="shared" si="1"/>
        <v>98.6</v>
      </c>
      <c r="J13" s="45">
        <f t="shared" si="0"/>
        <v>28.6</v>
      </c>
      <c r="K13" s="74">
        <f t="shared" si="0"/>
        <v>96.3</v>
      </c>
      <c r="L13" s="39">
        <v>96.5</v>
      </c>
      <c r="M13" s="39">
        <v>96.1</v>
      </c>
    </row>
    <row r="14" spans="1:13" s="2" customFormat="1" ht="24.75" customHeight="1" x14ac:dyDescent="0.2">
      <c r="A14" s="57">
        <v>10</v>
      </c>
      <c r="B14" s="33" t="s">
        <v>33</v>
      </c>
      <c r="C14" s="34">
        <v>10430469</v>
      </c>
      <c r="D14" s="35">
        <v>355812</v>
      </c>
      <c r="E14" s="36">
        <v>10786281</v>
      </c>
      <c r="F14" s="37">
        <v>10309395</v>
      </c>
      <c r="G14" s="35">
        <v>99032</v>
      </c>
      <c r="H14" s="73">
        <v>10408427</v>
      </c>
      <c r="I14" s="44">
        <f t="shared" si="1"/>
        <v>98.8</v>
      </c>
      <c r="J14" s="45">
        <f t="shared" si="0"/>
        <v>27.8</v>
      </c>
      <c r="K14" s="74">
        <f t="shared" si="0"/>
        <v>96.5</v>
      </c>
      <c r="L14" s="39">
        <v>96.5</v>
      </c>
      <c r="M14" s="39">
        <v>95.4</v>
      </c>
    </row>
    <row r="15" spans="1:13" s="2" customFormat="1" ht="24.75" customHeight="1" x14ac:dyDescent="0.2">
      <c r="A15" s="57">
        <v>11</v>
      </c>
      <c r="B15" s="33" t="s">
        <v>34</v>
      </c>
      <c r="C15" s="34">
        <v>12108735</v>
      </c>
      <c r="D15" s="35">
        <v>465845</v>
      </c>
      <c r="E15" s="36">
        <v>12574580</v>
      </c>
      <c r="F15" s="37">
        <v>11963249</v>
      </c>
      <c r="G15" s="35">
        <v>131056</v>
      </c>
      <c r="H15" s="73">
        <v>12094305</v>
      </c>
      <c r="I15" s="44">
        <f t="shared" si="1"/>
        <v>98.8</v>
      </c>
      <c r="J15" s="45">
        <f t="shared" si="0"/>
        <v>28.1</v>
      </c>
      <c r="K15" s="74">
        <f t="shared" si="0"/>
        <v>96.2</v>
      </c>
      <c r="L15" s="39">
        <v>95.7</v>
      </c>
      <c r="M15" s="39">
        <v>95.2</v>
      </c>
    </row>
    <row r="16" spans="1:13" s="2" customFormat="1" ht="24.75" customHeight="1" x14ac:dyDescent="0.2">
      <c r="A16" s="57">
        <v>12</v>
      </c>
      <c r="B16" s="33" t="s">
        <v>35</v>
      </c>
      <c r="C16" s="34">
        <v>3275374</v>
      </c>
      <c r="D16" s="35">
        <v>180069</v>
      </c>
      <c r="E16" s="36">
        <v>3455443</v>
      </c>
      <c r="F16" s="37">
        <v>3217185</v>
      </c>
      <c r="G16" s="35">
        <v>49397</v>
      </c>
      <c r="H16" s="73">
        <v>3266582</v>
      </c>
      <c r="I16" s="44">
        <f t="shared" si="1"/>
        <v>98.2</v>
      </c>
      <c r="J16" s="45">
        <f t="shared" si="0"/>
        <v>27.4</v>
      </c>
      <c r="K16" s="74">
        <f t="shared" si="0"/>
        <v>94.5</v>
      </c>
      <c r="L16" s="39">
        <v>94.2</v>
      </c>
      <c r="M16" s="39">
        <v>93.8</v>
      </c>
    </row>
    <row r="17" spans="1:13" s="2" customFormat="1" ht="24.75" customHeight="1" x14ac:dyDescent="0.2">
      <c r="A17" s="57">
        <v>13</v>
      </c>
      <c r="B17" s="33" t="s">
        <v>36</v>
      </c>
      <c r="C17" s="34">
        <v>3593878</v>
      </c>
      <c r="D17" s="35">
        <v>115691</v>
      </c>
      <c r="E17" s="36">
        <v>3709569</v>
      </c>
      <c r="F17" s="37">
        <v>3544253</v>
      </c>
      <c r="G17" s="35">
        <v>49044</v>
      </c>
      <c r="H17" s="73">
        <v>3593297</v>
      </c>
      <c r="I17" s="44">
        <f t="shared" si="1"/>
        <v>98.6</v>
      </c>
      <c r="J17" s="45">
        <f t="shared" si="0"/>
        <v>42.4</v>
      </c>
      <c r="K17" s="74">
        <f t="shared" si="0"/>
        <v>96.9</v>
      </c>
      <c r="L17" s="39">
        <v>96.6</v>
      </c>
      <c r="M17" s="39">
        <v>95.8</v>
      </c>
    </row>
    <row r="18" spans="1:13" s="2" customFormat="1" ht="24.75" customHeight="1" x14ac:dyDescent="0.2">
      <c r="A18" s="57">
        <v>14</v>
      </c>
      <c r="B18" s="33" t="s">
        <v>5</v>
      </c>
      <c r="C18" s="34">
        <v>14896468</v>
      </c>
      <c r="D18" s="35">
        <v>692867</v>
      </c>
      <c r="E18" s="36">
        <v>15589335</v>
      </c>
      <c r="F18" s="37">
        <v>14721023</v>
      </c>
      <c r="G18" s="35">
        <v>113802</v>
      </c>
      <c r="H18" s="73">
        <v>14834825</v>
      </c>
      <c r="I18" s="44">
        <f t="shared" si="1"/>
        <v>98.8</v>
      </c>
      <c r="J18" s="45">
        <f t="shared" si="0"/>
        <v>16.399999999999999</v>
      </c>
      <c r="K18" s="74">
        <f t="shared" si="0"/>
        <v>95.2</v>
      </c>
      <c r="L18" s="39">
        <v>95.2</v>
      </c>
      <c r="M18" s="39">
        <v>94.5</v>
      </c>
    </row>
    <row r="19" spans="1:13" s="2" customFormat="1" ht="24.75" customHeight="1" x14ac:dyDescent="0.2">
      <c r="A19" s="57">
        <v>15</v>
      </c>
      <c r="B19" s="33" t="s">
        <v>37</v>
      </c>
      <c r="C19" s="34">
        <v>34498404</v>
      </c>
      <c r="D19" s="35">
        <v>1075203</v>
      </c>
      <c r="E19" s="36">
        <v>35573607</v>
      </c>
      <c r="F19" s="37">
        <v>34030839</v>
      </c>
      <c r="G19" s="35">
        <v>339387</v>
      </c>
      <c r="H19" s="73">
        <v>34370226</v>
      </c>
      <c r="I19" s="44">
        <f t="shared" si="1"/>
        <v>98.6</v>
      </c>
      <c r="J19" s="45">
        <f t="shared" si="0"/>
        <v>31.6</v>
      </c>
      <c r="K19" s="74">
        <f t="shared" si="0"/>
        <v>96.6</v>
      </c>
      <c r="L19" s="39">
        <v>96.7</v>
      </c>
      <c r="M19" s="39">
        <v>96.3</v>
      </c>
    </row>
    <row r="20" spans="1:13" s="2" customFormat="1" ht="24.75" customHeight="1" x14ac:dyDescent="0.2">
      <c r="A20" s="57">
        <v>16</v>
      </c>
      <c r="B20" s="33" t="s">
        <v>38</v>
      </c>
      <c r="C20" s="34">
        <v>802423</v>
      </c>
      <c r="D20" s="35">
        <v>48327</v>
      </c>
      <c r="E20" s="36">
        <v>850750</v>
      </c>
      <c r="F20" s="37">
        <v>782820</v>
      </c>
      <c r="G20" s="35">
        <v>7509</v>
      </c>
      <c r="H20" s="73">
        <v>790329</v>
      </c>
      <c r="I20" s="44">
        <f t="shared" si="1"/>
        <v>97.6</v>
      </c>
      <c r="J20" s="45">
        <f t="shared" si="0"/>
        <v>15.5</v>
      </c>
      <c r="K20" s="74">
        <f t="shared" si="0"/>
        <v>92.9</v>
      </c>
      <c r="L20" s="39">
        <v>93.2</v>
      </c>
      <c r="M20" s="39">
        <v>91.6</v>
      </c>
    </row>
    <row r="21" spans="1:13" s="2" customFormat="1" ht="24.75" customHeight="1" x14ac:dyDescent="0.2">
      <c r="A21" s="57">
        <v>17</v>
      </c>
      <c r="B21" s="33" t="s">
        <v>39</v>
      </c>
      <c r="C21" s="34">
        <v>21172358</v>
      </c>
      <c r="D21" s="35">
        <v>1138754</v>
      </c>
      <c r="E21" s="36">
        <v>22311112</v>
      </c>
      <c r="F21" s="37">
        <v>20912844</v>
      </c>
      <c r="G21" s="35">
        <v>259197</v>
      </c>
      <c r="H21" s="73">
        <v>21172041</v>
      </c>
      <c r="I21" s="44">
        <f t="shared" si="1"/>
        <v>98.8</v>
      </c>
      <c r="J21" s="45">
        <f t="shared" si="0"/>
        <v>22.8</v>
      </c>
      <c r="K21" s="74">
        <f t="shared" si="0"/>
        <v>94.9</v>
      </c>
      <c r="L21" s="39">
        <v>94.2</v>
      </c>
      <c r="M21" s="39">
        <v>93.1</v>
      </c>
    </row>
    <row r="22" spans="1:13" s="2" customFormat="1" ht="24.75" customHeight="1" x14ac:dyDescent="0.2">
      <c r="A22" s="57">
        <v>18</v>
      </c>
      <c r="B22" s="33" t="s">
        <v>40</v>
      </c>
      <c r="C22" s="34">
        <v>16522843</v>
      </c>
      <c r="D22" s="35">
        <v>222783</v>
      </c>
      <c r="E22" s="36">
        <v>16745626</v>
      </c>
      <c r="F22" s="37">
        <v>16411117</v>
      </c>
      <c r="G22" s="35">
        <v>95552</v>
      </c>
      <c r="H22" s="73">
        <v>16506669</v>
      </c>
      <c r="I22" s="44">
        <f t="shared" si="1"/>
        <v>99.3</v>
      </c>
      <c r="J22" s="45">
        <f t="shared" si="0"/>
        <v>42.9</v>
      </c>
      <c r="K22" s="74">
        <f t="shared" si="0"/>
        <v>98.6</v>
      </c>
      <c r="L22" s="39">
        <v>98.5</v>
      </c>
      <c r="M22" s="39">
        <v>98.2</v>
      </c>
    </row>
    <row r="23" spans="1:13" s="2" customFormat="1" ht="24.75" customHeight="1" x14ac:dyDescent="0.2">
      <c r="A23" s="57">
        <v>19</v>
      </c>
      <c r="B23" s="33" t="s">
        <v>6</v>
      </c>
      <c r="C23" s="34">
        <v>15028891</v>
      </c>
      <c r="D23" s="35">
        <v>395416</v>
      </c>
      <c r="E23" s="36">
        <v>15424307</v>
      </c>
      <c r="F23" s="37">
        <v>14850177</v>
      </c>
      <c r="G23" s="35">
        <v>144596</v>
      </c>
      <c r="H23" s="73">
        <v>14994773</v>
      </c>
      <c r="I23" s="44">
        <f t="shared" si="1"/>
        <v>98.8</v>
      </c>
      <c r="J23" s="45">
        <f t="shared" si="0"/>
        <v>36.6</v>
      </c>
      <c r="K23" s="74">
        <f t="shared" si="0"/>
        <v>97.2</v>
      </c>
      <c r="L23" s="39">
        <v>97.1</v>
      </c>
      <c r="M23" s="39">
        <v>96.8</v>
      </c>
    </row>
    <row r="24" spans="1:13" s="2" customFormat="1" ht="24.75" customHeight="1" x14ac:dyDescent="0.2">
      <c r="A24" s="57">
        <v>20</v>
      </c>
      <c r="B24" s="33" t="s">
        <v>7</v>
      </c>
      <c r="C24" s="34">
        <v>9053568</v>
      </c>
      <c r="D24" s="35">
        <v>244410</v>
      </c>
      <c r="E24" s="36">
        <v>9297978</v>
      </c>
      <c r="F24" s="37">
        <v>8954261</v>
      </c>
      <c r="G24" s="35">
        <v>94148</v>
      </c>
      <c r="H24" s="73">
        <v>9048409</v>
      </c>
      <c r="I24" s="44">
        <f t="shared" si="1"/>
        <v>98.9</v>
      </c>
      <c r="J24" s="45">
        <f t="shared" si="0"/>
        <v>38.5</v>
      </c>
      <c r="K24" s="74">
        <f t="shared" si="0"/>
        <v>97.3</v>
      </c>
      <c r="L24" s="39">
        <v>97.2</v>
      </c>
      <c r="M24" s="39">
        <v>96.7</v>
      </c>
    </row>
    <row r="25" spans="1:13" s="2" customFormat="1" ht="24.75" customHeight="1" x14ac:dyDescent="0.2">
      <c r="A25" s="57">
        <v>21</v>
      </c>
      <c r="B25" s="33" t="s">
        <v>41</v>
      </c>
      <c r="C25" s="34">
        <v>1852195</v>
      </c>
      <c r="D25" s="35">
        <v>95983</v>
      </c>
      <c r="E25" s="36">
        <v>1948178</v>
      </c>
      <c r="F25" s="37">
        <v>1821590</v>
      </c>
      <c r="G25" s="35">
        <v>19874</v>
      </c>
      <c r="H25" s="73">
        <v>1841464</v>
      </c>
      <c r="I25" s="44">
        <f t="shared" si="1"/>
        <v>98.3</v>
      </c>
      <c r="J25" s="45">
        <f t="shared" si="0"/>
        <v>20.7</v>
      </c>
      <c r="K25" s="74">
        <f t="shared" si="0"/>
        <v>94.5</v>
      </c>
      <c r="L25" s="39">
        <v>94.3</v>
      </c>
      <c r="M25" s="39">
        <v>93.6</v>
      </c>
    </row>
    <row r="26" spans="1:13" s="2" customFormat="1" ht="24.75" customHeight="1" x14ac:dyDescent="0.2">
      <c r="A26" s="57">
        <v>22</v>
      </c>
      <c r="B26" s="33" t="s">
        <v>8</v>
      </c>
      <c r="C26" s="34">
        <v>7116306</v>
      </c>
      <c r="D26" s="35">
        <v>175325</v>
      </c>
      <c r="E26" s="36">
        <v>7291631</v>
      </c>
      <c r="F26" s="37">
        <v>7030482</v>
      </c>
      <c r="G26" s="35">
        <v>75216</v>
      </c>
      <c r="H26" s="73">
        <v>7105698</v>
      </c>
      <c r="I26" s="44">
        <f t="shared" si="1"/>
        <v>98.8</v>
      </c>
      <c r="J26" s="45">
        <f t="shared" si="0"/>
        <v>42.9</v>
      </c>
      <c r="K26" s="74">
        <f t="shared" si="0"/>
        <v>97.5</v>
      </c>
      <c r="L26" s="39">
        <v>97.6</v>
      </c>
      <c r="M26" s="39">
        <v>97.1</v>
      </c>
    </row>
    <row r="27" spans="1:13" s="2" customFormat="1" ht="24.75" customHeight="1" x14ac:dyDescent="0.2">
      <c r="A27" s="57">
        <v>23</v>
      </c>
      <c r="B27" s="33" t="s">
        <v>42</v>
      </c>
      <c r="C27" s="34">
        <v>5379308</v>
      </c>
      <c r="D27" s="35">
        <v>239878</v>
      </c>
      <c r="E27" s="36">
        <v>5619186</v>
      </c>
      <c r="F27" s="37">
        <v>5319541</v>
      </c>
      <c r="G27" s="35">
        <v>82335</v>
      </c>
      <c r="H27" s="73">
        <v>5401876</v>
      </c>
      <c r="I27" s="44">
        <f t="shared" si="1"/>
        <v>98.9</v>
      </c>
      <c r="J27" s="45">
        <f t="shared" si="0"/>
        <v>34.299999999999997</v>
      </c>
      <c r="K27" s="74">
        <f t="shared" si="0"/>
        <v>96.1</v>
      </c>
      <c r="L27" s="39">
        <v>95.6</v>
      </c>
      <c r="M27" s="39">
        <v>95.1</v>
      </c>
    </row>
    <row r="28" spans="1:13" s="2" customFormat="1" ht="24.75" customHeight="1" x14ac:dyDescent="0.2">
      <c r="A28" s="57">
        <v>24</v>
      </c>
      <c r="B28" s="33" t="s">
        <v>43</v>
      </c>
      <c r="C28" s="34">
        <v>2508323</v>
      </c>
      <c r="D28" s="35">
        <v>118380</v>
      </c>
      <c r="E28" s="36">
        <v>2626703</v>
      </c>
      <c r="F28" s="37">
        <v>2476320</v>
      </c>
      <c r="G28" s="35">
        <v>39762</v>
      </c>
      <c r="H28" s="73">
        <v>2516082</v>
      </c>
      <c r="I28" s="44">
        <f t="shared" si="1"/>
        <v>98.7</v>
      </c>
      <c r="J28" s="45">
        <f t="shared" si="0"/>
        <v>33.6</v>
      </c>
      <c r="K28" s="74">
        <f t="shared" si="0"/>
        <v>95.8</v>
      </c>
      <c r="L28" s="39">
        <v>95.2</v>
      </c>
      <c r="M28" s="39">
        <v>94.6</v>
      </c>
    </row>
    <row r="29" spans="1:13" s="2" customFormat="1" ht="24.75" customHeight="1" x14ac:dyDescent="0.2">
      <c r="A29" s="57">
        <v>25</v>
      </c>
      <c r="B29" s="33" t="s">
        <v>44</v>
      </c>
      <c r="C29" s="34">
        <v>19154995</v>
      </c>
      <c r="D29" s="35">
        <v>646863</v>
      </c>
      <c r="E29" s="36">
        <v>19801858</v>
      </c>
      <c r="F29" s="37">
        <v>18920836</v>
      </c>
      <c r="G29" s="35">
        <v>188506</v>
      </c>
      <c r="H29" s="73">
        <v>19109342</v>
      </c>
      <c r="I29" s="44">
        <f t="shared" si="1"/>
        <v>98.8</v>
      </c>
      <c r="J29" s="45">
        <f t="shared" si="0"/>
        <v>29.1</v>
      </c>
      <c r="K29" s="74">
        <f t="shared" si="0"/>
        <v>96.5</v>
      </c>
      <c r="L29" s="39">
        <v>96.7</v>
      </c>
      <c r="M29" s="39">
        <v>93.4</v>
      </c>
    </row>
    <row r="30" spans="1:13" s="2" customFormat="1" ht="24.75" customHeight="1" x14ac:dyDescent="0.2">
      <c r="A30" s="57">
        <v>26</v>
      </c>
      <c r="B30" s="33" t="s">
        <v>9</v>
      </c>
      <c r="C30" s="34">
        <v>6229773</v>
      </c>
      <c r="D30" s="35">
        <v>293555</v>
      </c>
      <c r="E30" s="36">
        <v>6523328</v>
      </c>
      <c r="F30" s="37">
        <v>6120662</v>
      </c>
      <c r="G30" s="35">
        <v>71977</v>
      </c>
      <c r="H30" s="73">
        <v>6192639</v>
      </c>
      <c r="I30" s="44">
        <f t="shared" si="1"/>
        <v>98.2</v>
      </c>
      <c r="J30" s="45">
        <f t="shared" si="0"/>
        <v>24.5</v>
      </c>
      <c r="K30" s="74">
        <f t="shared" si="0"/>
        <v>94.9</v>
      </c>
      <c r="L30" s="39">
        <v>95.1</v>
      </c>
      <c r="M30" s="39">
        <v>94.7</v>
      </c>
    </row>
    <row r="31" spans="1:13" s="2" customFormat="1" ht="24.75" customHeight="1" x14ac:dyDescent="0.2">
      <c r="A31" s="57">
        <v>27</v>
      </c>
      <c r="B31" s="33" t="s">
        <v>10</v>
      </c>
      <c r="C31" s="34">
        <v>5377941</v>
      </c>
      <c r="D31" s="35">
        <v>83715</v>
      </c>
      <c r="E31" s="36">
        <v>5461656</v>
      </c>
      <c r="F31" s="37">
        <v>5344013</v>
      </c>
      <c r="G31" s="35">
        <v>36808</v>
      </c>
      <c r="H31" s="73">
        <v>5380821</v>
      </c>
      <c r="I31" s="44">
        <f t="shared" si="1"/>
        <v>99.4</v>
      </c>
      <c r="J31" s="45">
        <f t="shared" si="0"/>
        <v>44</v>
      </c>
      <c r="K31" s="74">
        <f t="shared" si="0"/>
        <v>98.5</v>
      </c>
      <c r="L31" s="39">
        <v>98.1</v>
      </c>
      <c r="M31" s="39">
        <v>97.8</v>
      </c>
    </row>
    <row r="32" spans="1:13" s="2" customFormat="1" ht="24.75" customHeight="1" x14ac:dyDescent="0.2">
      <c r="A32" s="57">
        <v>28</v>
      </c>
      <c r="B32" s="33" t="s">
        <v>45</v>
      </c>
      <c r="C32" s="34">
        <v>3497276</v>
      </c>
      <c r="D32" s="35">
        <v>360111</v>
      </c>
      <c r="E32" s="36">
        <v>3857387</v>
      </c>
      <c r="F32" s="37">
        <v>3411815</v>
      </c>
      <c r="G32" s="35">
        <v>87576</v>
      </c>
      <c r="H32" s="73">
        <v>3499391</v>
      </c>
      <c r="I32" s="44">
        <f t="shared" si="1"/>
        <v>97.6</v>
      </c>
      <c r="J32" s="45">
        <f t="shared" si="0"/>
        <v>24.3</v>
      </c>
      <c r="K32" s="74">
        <f t="shared" si="0"/>
        <v>90.7</v>
      </c>
      <c r="L32" s="39">
        <v>89.8</v>
      </c>
      <c r="M32" s="39">
        <v>89.4</v>
      </c>
    </row>
    <row r="33" spans="1:13" s="2" customFormat="1" ht="24.75" customHeight="1" x14ac:dyDescent="0.2">
      <c r="A33" s="57">
        <v>29</v>
      </c>
      <c r="B33" s="33" t="s">
        <v>46</v>
      </c>
      <c r="C33" s="40">
        <v>8112864</v>
      </c>
      <c r="D33" s="41">
        <v>197356</v>
      </c>
      <c r="E33" s="42">
        <v>8310220</v>
      </c>
      <c r="F33" s="43">
        <v>8044826</v>
      </c>
      <c r="G33" s="41">
        <v>53832</v>
      </c>
      <c r="H33" s="75">
        <v>8098658</v>
      </c>
      <c r="I33" s="44">
        <f t="shared" si="1"/>
        <v>99.2</v>
      </c>
      <c r="J33" s="45">
        <f t="shared" si="0"/>
        <v>27.3</v>
      </c>
      <c r="K33" s="74">
        <f t="shared" si="0"/>
        <v>97.5</v>
      </c>
      <c r="L33" s="39">
        <v>97.4</v>
      </c>
      <c r="M33" s="39">
        <v>97.1</v>
      </c>
    </row>
    <row r="34" spans="1:13" s="2" customFormat="1" ht="24.75" customHeight="1" x14ac:dyDescent="0.2">
      <c r="A34" s="57">
        <v>30</v>
      </c>
      <c r="B34" s="33" t="s">
        <v>47</v>
      </c>
      <c r="C34" s="34">
        <v>4466534</v>
      </c>
      <c r="D34" s="35">
        <v>276210</v>
      </c>
      <c r="E34" s="36">
        <v>4742744</v>
      </c>
      <c r="F34" s="37">
        <v>4410419</v>
      </c>
      <c r="G34" s="35">
        <v>85275</v>
      </c>
      <c r="H34" s="73">
        <v>4495694</v>
      </c>
      <c r="I34" s="44">
        <f t="shared" si="1"/>
        <v>98.7</v>
      </c>
      <c r="J34" s="45">
        <f t="shared" si="0"/>
        <v>30.9</v>
      </c>
      <c r="K34" s="74">
        <f t="shared" si="0"/>
        <v>94.8</v>
      </c>
      <c r="L34" s="39">
        <v>93.7</v>
      </c>
      <c r="M34" s="39">
        <v>93.2</v>
      </c>
    </row>
    <row r="35" spans="1:13" s="2" customFormat="1" ht="24.75" customHeight="1" x14ac:dyDescent="0.2">
      <c r="A35" s="57">
        <v>31</v>
      </c>
      <c r="B35" s="33" t="s">
        <v>48</v>
      </c>
      <c r="C35" s="34">
        <v>2915100</v>
      </c>
      <c r="D35" s="35">
        <v>227836</v>
      </c>
      <c r="E35" s="36">
        <v>3142936</v>
      </c>
      <c r="F35" s="37">
        <v>2854989</v>
      </c>
      <c r="G35" s="35">
        <v>53455</v>
      </c>
      <c r="H35" s="73">
        <v>2908444</v>
      </c>
      <c r="I35" s="44">
        <f t="shared" si="1"/>
        <v>97.9</v>
      </c>
      <c r="J35" s="45">
        <f t="shared" si="0"/>
        <v>23.5</v>
      </c>
      <c r="K35" s="74">
        <f t="shared" si="0"/>
        <v>92.5</v>
      </c>
      <c r="L35" s="39">
        <v>92.3</v>
      </c>
      <c r="M35" s="39">
        <v>91.5</v>
      </c>
    </row>
    <row r="36" spans="1:13" s="2" customFormat="1" ht="24.75" customHeight="1" x14ac:dyDescent="0.2">
      <c r="A36" s="57">
        <v>32</v>
      </c>
      <c r="B36" s="33" t="s">
        <v>19</v>
      </c>
      <c r="C36" s="34">
        <v>1553306</v>
      </c>
      <c r="D36" s="35">
        <v>47386</v>
      </c>
      <c r="E36" s="36">
        <v>1600692</v>
      </c>
      <c r="F36" s="37">
        <v>1538036</v>
      </c>
      <c r="G36" s="35">
        <v>15545</v>
      </c>
      <c r="H36" s="73">
        <v>1553581</v>
      </c>
      <c r="I36" s="44">
        <f t="shared" si="1"/>
        <v>99</v>
      </c>
      <c r="J36" s="45">
        <f t="shared" si="0"/>
        <v>32.799999999999997</v>
      </c>
      <c r="K36" s="74">
        <f t="shared" si="0"/>
        <v>97.1</v>
      </c>
      <c r="L36" s="39">
        <v>96.4</v>
      </c>
      <c r="M36" s="39">
        <v>94.6</v>
      </c>
    </row>
    <row r="37" spans="1:13" s="2" customFormat="1" ht="24.75" customHeight="1" x14ac:dyDescent="0.2">
      <c r="A37" s="57">
        <v>33</v>
      </c>
      <c r="B37" s="33" t="s">
        <v>49</v>
      </c>
      <c r="C37" s="34">
        <v>1822184</v>
      </c>
      <c r="D37" s="35">
        <v>108815</v>
      </c>
      <c r="E37" s="36">
        <v>1930999</v>
      </c>
      <c r="F37" s="37">
        <v>1795093</v>
      </c>
      <c r="G37" s="35">
        <v>21393</v>
      </c>
      <c r="H37" s="73">
        <v>1816486</v>
      </c>
      <c r="I37" s="44">
        <f t="shared" si="1"/>
        <v>98.5</v>
      </c>
      <c r="J37" s="45">
        <f t="shared" si="1"/>
        <v>19.7</v>
      </c>
      <c r="K37" s="74">
        <f t="shared" si="1"/>
        <v>94.1</v>
      </c>
      <c r="L37" s="39">
        <v>93.9</v>
      </c>
      <c r="M37" s="39">
        <v>93.6</v>
      </c>
    </row>
    <row r="38" spans="1:13" s="2" customFormat="1" ht="24.75" customHeight="1" x14ac:dyDescent="0.2">
      <c r="A38" s="57">
        <v>34</v>
      </c>
      <c r="B38" s="33" t="s">
        <v>50</v>
      </c>
      <c r="C38" s="34">
        <v>3840213</v>
      </c>
      <c r="D38" s="35">
        <v>159371</v>
      </c>
      <c r="E38" s="36">
        <v>3999584</v>
      </c>
      <c r="F38" s="37">
        <v>3803878</v>
      </c>
      <c r="G38" s="35">
        <v>57781</v>
      </c>
      <c r="H38" s="73">
        <v>3861659</v>
      </c>
      <c r="I38" s="44">
        <f t="shared" ref="I38:K58" si="2">IF(C38=0,"－",ROUND(+F38/C38*100,1))</f>
        <v>99.1</v>
      </c>
      <c r="J38" s="45">
        <f t="shared" si="2"/>
        <v>36.299999999999997</v>
      </c>
      <c r="K38" s="74">
        <f t="shared" si="2"/>
        <v>96.6</v>
      </c>
      <c r="L38" s="39">
        <v>95.3</v>
      </c>
      <c r="M38" s="39">
        <v>93.8</v>
      </c>
    </row>
    <row r="39" spans="1:13" s="2" customFormat="1" ht="24.75" customHeight="1" x14ac:dyDescent="0.2">
      <c r="A39" s="57">
        <v>35</v>
      </c>
      <c r="B39" s="33" t="s">
        <v>51</v>
      </c>
      <c r="C39" s="34">
        <v>2584467</v>
      </c>
      <c r="D39" s="35">
        <v>173427</v>
      </c>
      <c r="E39" s="36">
        <v>2757894</v>
      </c>
      <c r="F39" s="37">
        <v>2526879</v>
      </c>
      <c r="G39" s="35">
        <v>44663</v>
      </c>
      <c r="H39" s="73">
        <v>2571542</v>
      </c>
      <c r="I39" s="44">
        <f t="shared" si="2"/>
        <v>97.8</v>
      </c>
      <c r="J39" s="45">
        <f t="shared" si="2"/>
        <v>25.8</v>
      </c>
      <c r="K39" s="74">
        <f t="shared" si="2"/>
        <v>93.2</v>
      </c>
      <c r="L39" s="39">
        <v>93.1</v>
      </c>
      <c r="M39" s="39">
        <v>92.3</v>
      </c>
    </row>
    <row r="40" spans="1:13" s="2" customFormat="1" ht="24.75" customHeight="1" x14ac:dyDescent="0.2">
      <c r="A40" s="57">
        <v>36</v>
      </c>
      <c r="B40" s="33" t="s">
        <v>20</v>
      </c>
      <c r="C40" s="34">
        <v>1702007</v>
      </c>
      <c r="D40" s="35">
        <v>80183</v>
      </c>
      <c r="E40" s="36">
        <v>1782190</v>
      </c>
      <c r="F40" s="37">
        <v>1680779</v>
      </c>
      <c r="G40" s="35">
        <v>25405</v>
      </c>
      <c r="H40" s="73">
        <v>1706184</v>
      </c>
      <c r="I40" s="44">
        <f t="shared" si="2"/>
        <v>98.8</v>
      </c>
      <c r="J40" s="45">
        <f t="shared" si="2"/>
        <v>31.7</v>
      </c>
      <c r="K40" s="74">
        <f t="shared" si="2"/>
        <v>95.7</v>
      </c>
      <c r="L40" s="39">
        <v>95</v>
      </c>
      <c r="M40" s="39">
        <v>94.2</v>
      </c>
    </row>
    <row r="41" spans="1:13" s="2" customFormat="1" ht="24.75" customHeight="1" x14ac:dyDescent="0.2">
      <c r="A41" s="57">
        <v>37</v>
      </c>
      <c r="B41" s="33" t="s">
        <v>72</v>
      </c>
      <c r="C41" s="34">
        <v>2711606</v>
      </c>
      <c r="D41" s="35">
        <v>223886</v>
      </c>
      <c r="E41" s="36">
        <v>2935492</v>
      </c>
      <c r="F41" s="37">
        <v>2669564</v>
      </c>
      <c r="G41" s="35">
        <v>54139</v>
      </c>
      <c r="H41" s="73">
        <v>2723703</v>
      </c>
      <c r="I41" s="44">
        <f>IF(C41=0,"－",ROUND(+F41/C41*100,1))</f>
        <v>98.4</v>
      </c>
      <c r="J41" s="45">
        <f>IF(D41=0,"－",ROUND(+G41/D41*100,1))</f>
        <v>24.2</v>
      </c>
      <c r="K41" s="74">
        <f>IF(E41=0,"－",ROUND(+H41/E41*100,1))</f>
        <v>92.8</v>
      </c>
      <c r="L41" s="39">
        <v>91.6</v>
      </c>
      <c r="M41" s="39">
        <v>90.9</v>
      </c>
    </row>
    <row r="42" spans="1:13" s="2" customFormat="1" ht="24.75" customHeight="1" x14ac:dyDescent="0.2">
      <c r="A42" s="57">
        <v>38</v>
      </c>
      <c r="B42" s="33" t="s">
        <v>11</v>
      </c>
      <c r="C42" s="34">
        <v>1221748</v>
      </c>
      <c r="D42" s="35">
        <v>55541</v>
      </c>
      <c r="E42" s="36">
        <v>1277289</v>
      </c>
      <c r="F42" s="37">
        <v>1207903</v>
      </c>
      <c r="G42" s="35">
        <v>11863</v>
      </c>
      <c r="H42" s="73">
        <v>1219766</v>
      </c>
      <c r="I42" s="44">
        <f t="shared" si="2"/>
        <v>98.9</v>
      </c>
      <c r="J42" s="45">
        <f t="shared" si="2"/>
        <v>21.4</v>
      </c>
      <c r="K42" s="74">
        <f t="shared" si="2"/>
        <v>95.5</v>
      </c>
      <c r="L42" s="39">
        <v>95.3</v>
      </c>
      <c r="M42" s="39">
        <v>95.1</v>
      </c>
    </row>
    <row r="43" spans="1:13" s="2" customFormat="1" ht="24.75" customHeight="1" x14ac:dyDescent="0.2">
      <c r="A43" s="57">
        <v>39</v>
      </c>
      <c r="B43" s="33" t="s">
        <v>52</v>
      </c>
      <c r="C43" s="34">
        <v>1035507</v>
      </c>
      <c r="D43" s="35">
        <v>66390</v>
      </c>
      <c r="E43" s="36">
        <v>1101897</v>
      </c>
      <c r="F43" s="37">
        <v>1021870</v>
      </c>
      <c r="G43" s="35">
        <v>12873</v>
      </c>
      <c r="H43" s="73">
        <v>1034743</v>
      </c>
      <c r="I43" s="44">
        <f t="shared" si="2"/>
        <v>98.7</v>
      </c>
      <c r="J43" s="45">
        <f t="shared" si="2"/>
        <v>19.399999999999999</v>
      </c>
      <c r="K43" s="74">
        <f t="shared" si="2"/>
        <v>93.9</v>
      </c>
      <c r="L43" s="39">
        <v>93.5</v>
      </c>
      <c r="M43" s="39">
        <v>93.5</v>
      </c>
    </row>
    <row r="44" spans="1:13" s="2" customFormat="1" ht="24.75" customHeight="1" x14ac:dyDescent="0.2">
      <c r="A44" s="57">
        <v>40</v>
      </c>
      <c r="B44" s="33" t="s">
        <v>53</v>
      </c>
      <c r="C44" s="34">
        <v>315710</v>
      </c>
      <c r="D44" s="35">
        <v>6390</v>
      </c>
      <c r="E44" s="36">
        <v>322100</v>
      </c>
      <c r="F44" s="37">
        <v>312906</v>
      </c>
      <c r="G44" s="35">
        <v>2212</v>
      </c>
      <c r="H44" s="73">
        <v>315118</v>
      </c>
      <c r="I44" s="44">
        <f t="shared" si="2"/>
        <v>99.1</v>
      </c>
      <c r="J44" s="45">
        <f t="shared" si="2"/>
        <v>34.6</v>
      </c>
      <c r="K44" s="74">
        <f t="shared" si="2"/>
        <v>97.8</v>
      </c>
      <c r="L44" s="39">
        <v>97.7</v>
      </c>
      <c r="M44" s="39">
        <v>97.3</v>
      </c>
    </row>
    <row r="45" spans="1:13" s="2" customFormat="1" ht="24.75" customHeight="1" x14ac:dyDescent="0.2">
      <c r="A45" s="57">
        <v>41</v>
      </c>
      <c r="B45" s="33" t="s">
        <v>54</v>
      </c>
      <c r="C45" s="34">
        <v>854348</v>
      </c>
      <c r="D45" s="35">
        <v>44735</v>
      </c>
      <c r="E45" s="36">
        <v>899083</v>
      </c>
      <c r="F45" s="37">
        <v>842686</v>
      </c>
      <c r="G45" s="35">
        <v>8537</v>
      </c>
      <c r="H45" s="73">
        <v>851223</v>
      </c>
      <c r="I45" s="44">
        <f t="shared" si="2"/>
        <v>98.6</v>
      </c>
      <c r="J45" s="45">
        <f t="shared" si="2"/>
        <v>19.100000000000001</v>
      </c>
      <c r="K45" s="74">
        <f t="shared" si="2"/>
        <v>94.7</v>
      </c>
      <c r="L45" s="39">
        <v>93.9</v>
      </c>
      <c r="M45" s="39">
        <v>92.7</v>
      </c>
    </row>
    <row r="46" spans="1:13" s="2" customFormat="1" ht="24.75" customHeight="1" x14ac:dyDescent="0.2">
      <c r="A46" s="57">
        <v>42</v>
      </c>
      <c r="B46" s="33" t="s">
        <v>55</v>
      </c>
      <c r="C46" s="34">
        <v>725203</v>
      </c>
      <c r="D46" s="35">
        <v>23498</v>
      </c>
      <c r="E46" s="36">
        <v>748701</v>
      </c>
      <c r="F46" s="37">
        <v>718865</v>
      </c>
      <c r="G46" s="35">
        <v>5912</v>
      </c>
      <c r="H46" s="73">
        <v>724777</v>
      </c>
      <c r="I46" s="44">
        <f t="shared" si="2"/>
        <v>99.1</v>
      </c>
      <c r="J46" s="45">
        <f t="shared" si="2"/>
        <v>25.2</v>
      </c>
      <c r="K46" s="74">
        <f t="shared" si="2"/>
        <v>96.8</v>
      </c>
      <c r="L46" s="39">
        <v>96.6</v>
      </c>
      <c r="M46" s="39">
        <v>96.3</v>
      </c>
    </row>
    <row r="47" spans="1:13" s="2" customFormat="1" ht="24.75" customHeight="1" x14ac:dyDescent="0.2">
      <c r="A47" s="57">
        <v>43</v>
      </c>
      <c r="B47" s="33" t="s">
        <v>12</v>
      </c>
      <c r="C47" s="34">
        <v>691103</v>
      </c>
      <c r="D47" s="35">
        <v>49578</v>
      </c>
      <c r="E47" s="36">
        <v>740681</v>
      </c>
      <c r="F47" s="37">
        <v>678166</v>
      </c>
      <c r="G47" s="35">
        <v>14232</v>
      </c>
      <c r="H47" s="73">
        <v>692398</v>
      </c>
      <c r="I47" s="44">
        <f t="shared" si="2"/>
        <v>98.1</v>
      </c>
      <c r="J47" s="45">
        <f t="shared" si="2"/>
        <v>28.7</v>
      </c>
      <c r="K47" s="74">
        <f t="shared" si="2"/>
        <v>93.5</v>
      </c>
      <c r="L47" s="39">
        <v>92.4</v>
      </c>
      <c r="M47" s="39">
        <v>91</v>
      </c>
    </row>
    <row r="48" spans="1:13" s="2" customFormat="1" ht="24.75" customHeight="1" x14ac:dyDescent="0.2">
      <c r="A48" s="57">
        <v>44</v>
      </c>
      <c r="B48" s="33" t="s">
        <v>56</v>
      </c>
      <c r="C48" s="34">
        <v>770165</v>
      </c>
      <c r="D48" s="35">
        <v>21365</v>
      </c>
      <c r="E48" s="36">
        <v>791530</v>
      </c>
      <c r="F48" s="37">
        <v>762183</v>
      </c>
      <c r="G48" s="35">
        <v>2981</v>
      </c>
      <c r="H48" s="73">
        <v>765164</v>
      </c>
      <c r="I48" s="44">
        <f t="shared" si="2"/>
        <v>99</v>
      </c>
      <c r="J48" s="45">
        <f t="shared" si="2"/>
        <v>14</v>
      </c>
      <c r="K48" s="74">
        <f t="shared" si="2"/>
        <v>96.7</v>
      </c>
      <c r="L48" s="39">
        <v>96.6</v>
      </c>
      <c r="M48" s="39">
        <v>95.2</v>
      </c>
    </row>
    <row r="49" spans="1:13" s="2" customFormat="1" ht="24.75" customHeight="1" x14ac:dyDescent="0.2">
      <c r="A49" s="57">
        <v>45</v>
      </c>
      <c r="B49" s="33" t="s">
        <v>21</v>
      </c>
      <c r="C49" s="34">
        <v>1114232</v>
      </c>
      <c r="D49" s="35">
        <v>55518</v>
      </c>
      <c r="E49" s="36">
        <v>1169750</v>
      </c>
      <c r="F49" s="37">
        <v>1098354</v>
      </c>
      <c r="G49" s="35">
        <v>10770</v>
      </c>
      <c r="H49" s="73">
        <v>1109124</v>
      </c>
      <c r="I49" s="44">
        <f t="shared" si="2"/>
        <v>98.6</v>
      </c>
      <c r="J49" s="45">
        <f t="shared" si="2"/>
        <v>19.399999999999999</v>
      </c>
      <c r="K49" s="74">
        <f t="shared" si="2"/>
        <v>94.8</v>
      </c>
      <c r="L49" s="39">
        <v>95.1</v>
      </c>
      <c r="M49" s="39">
        <v>94.4</v>
      </c>
    </row>
    <row r="50" spans="1:13" s="2" customFormat="1" ht="24.75" customHeight="1" x14ac:dyDescent="0.2">
      <c r="A50" s="57">
        <v>46</v>
      </c>
      <c r="B50" s="33" t="s">
        <v>57</v>
      </c>
      <c r="C50" s="34">
        <v>734289</v>
      </c>
      <c r="D50" s="35">
        <v>32060</v>
      </c>
      <c r="E50" s="36">
        <v>766349</v>
      </c>
      <c r="F50" s="37">
        <v>723706</v>
      </c>
      <c r="G50" s="35">
        <v>9519</v>
      </c>
      <c r="H50" s="73">
        <v>733225</v>
      </c>
      <c r="I50" s="44">
        <f t="shared" si="2"/>
        <v>98.6</v>
      </c>
      <c r="J50" s="45">
        <f t="shared" si="2"/>
        <v>29.7</v>
      </c>
      <c r="K50" s="74">
        <f t="shared" si="2"/>
        <v>95.7</v>
      </c>
      <c r="L50" s="39">
        <v>95.2</v>
      </c>
      <c r="M50" s="39">
        <v>94.2</v>
      </c>
    </row>
    <row r="51" spans="1:13" s="2" customFormat="1" ht="24.75" customHeight="1" x14ac:dyDescent="0.2">
      <c r="A51" s="57">
        <v>47</v>
      </c>
      <c r="B51" s="33" t="s">
        <v>58</v>
      </c>
      <c r="C51" s="34">
        <v>293688</v>
      </c>
      <c r="D51" s="35">
        <v>17029</v>
      </c>
      <c r="E51" s="36">
        <v>310717</v>
      </c>
      <c r="F51" s="37">
        <v>287374</v>
      </c>
      <c r="G51" s="35">
        <v>1350</v>
      </c>
      <c r="H51" s="73">
        <v>288724</v>
      </c>
      <c r="I51" s="44">
        <f t="shared" si="2"/>
        <v>97.9</v>
      </c>
      <c r="J51" s="45">
        <f t="shared" si="2"/>
        <v>7.9</v>
      </c>
      <c r="K51" s="74">
        <f t="shared" si="2"/>
        <v>92.9</v>
      </c>
      <c r="L51" s="39">
        <v>94.2</v>
      </c>
      <c r="M51" s="39">
        <v>94.4</v>
      </c>
    </row>
    <row r="52" spans="1:13" s="2" customFormat="1" ht="24.75" customHeight="1" x14ac:dyDescent="0.2">
      <c r="A52" s="57">
        <v>48</v>
      </c>
      <c r="B52" s="33" t="s">
        <v>59</v>
      </c>
      <c r="C52" s="34">
        <v>688251</v>
      </c>
      <c r="D52" s="35">
        <v>40065</v>
      </c>
      <c r="E52" s="36">
        <v>728316</v>
      </c>
      <c r="F52" s="37">
        <v>676663</v>
      </c>
      <c r="G52" s="35">
        <v>9379</v>
      </c>
      <c r="H52" s="73">
        <v>686042</v>
      </c>
      <c r="I52" s="44">
        <f t="shared" si="2"/>
        <v>98.3</v>
      </c>
      <c r="J52" s="45">
        <f t="shared" si="2"/>
        <v>23.4</v>
      </c>
      <c r="K52" s="74">
        <f t="shared" si="2"/>
        <v>94.2</v>
      </c>
      <c r="L52" s="39">
        <v>94</v>
      </c>
      <c r="M52" s="39">
        <v>93.5</v>
      </c>
    </row>
    <row r="53" spans="1:13" s="2" customFormat="1" ht="24.75" customHeight="1" x14ac:dyDescent="0.2">
      <c r="A53" s="57">
        <v>49</v>
      </c>
      <c r="B53" s="33" t="s">
        <v>60</v>
      </c>
      <c r="C53" s="34">
        <v>557381</v>
      </c>
      <c r="D53" s="35">
        <v>24735</v>
      </c>
      <c r="E53" s="36">
        <v>582116</v>
      </c>
      <c r="F53" s="37">
        <v>548325</v>
      </c>
      <c r="G53" s="35">
        <v>6294</v>
      </c>
      <c r="H53" s="73">
        <v>554619</v>
      </c>
      <c r="I53" s="44">
        <f t="shared" si="2"/>
        <v>98.4</v>
      </c>
      <c r="J53" s="45">
        <f t="shared" si="2"/>
        <v>25.4</v>
      </c>
      <c r="K53" s="74">
        <f t="shared" si="2"/>
        <v>95.3</v>
      </c>
      <c r="L53" s="39">
        <v>95.1</v>
      </c>
      <c r="M53" s="39">
        <v>95.5</v>
      </c>
    </row>
    <row r="54" spans="1:13" s="2" customFormat="1" ht="24.75" customHeight="1" x14ac:dyDescent="0.2">
      <c r="A54" s="57">
        <v>50</v>
      </c>
      <c r="B54" s="33" t="s">
        <v>61</v>
      </c>
      <c r="C54" s="34">
        <v>384559</v>
      </c>
      <c r="D54" s="35">
        <v>9322</v>
      </c>
      <c r="E54" s="36">
        <v>393881</v>
      </c>
      <c r="F54" s="37">
        <v>380892</v>
      </c>
      <c r="G54" s="35">
        <v>2690</v>
      </c>
      <c r="H54" s="73">
        <v>383582</v>
      </c>
      <c r="I54" s="44">
        <f t="shared" si="2"/>
        <v>99</v>
      </c>
      <c r="J54" s="45">
        <f t="shared" si="2"/>
        <v>28.9</v>
      </c>
      <c r="K54" s="74">
        <f t="shared" si="2"/>
        <v>97.4</v>
      </c>
      <c r="L54" s="39">
        <v>97.6</v>
      </c>
      <c r="M54" s="39">
        <v>97.2</v>
      </c>
    </row>
    <row r="55" spans="1:13" s="2" customFormat="1" ht="24.75" customHeight="1" x14ac:dyDescent="0.2">
      <c r="A55" s="57">
        <v>51</v>
      </c>
      <c r="B55" s="33" t="s">
        <v>62</v>
      </c>
      <c r="C55" s="34">
        <v>372668</v>
      </c>
      <c r="D55" s="35">
        <v>14863</v>
      </c>
      <c r="E55" s="36">
        <v>387531</v>
      </c>
      <c r="F55" s="37">
        <v>369087</v>
      </c>
      <c r="G55" s="35">
        <v>1936</v>
      </c>
      <c r="H55" s="73">
        <v>371023</v>
      </c>
      <c r="I55" s="44">
        <f t="shared" si="2"/>
        <v>99</v>
      </c>
      <c r="J55" s="45">
        <f t="shared" si="2"/>
        <v>13</v>
      </c>
      <c r="K55" s="74">
        <f t="shared" si="2"/>
        <v>95.7</v>
      </c>
      <c r="L55" s="39">
        <v>95.3</v>
      </c>
      <c r="M55" s="39">
        <v>96</v>
      </c>
    </row>
    <row r="56" spans="1:13" s="2" customFormat="1" ht="24.75" customHeight="1" x14ac:dyDescent="0.2">
      <c r="A56" s="57">
        <v>52</v>
      </c>
      <c r="B56" s="33" t="s">
        <v>13</v>
      </c>
      <c r="C56" s="34">
        <v>384717</v>
      </c>
      <c r="D56" s="35">
        <v>9799</v>
      </c>
      <c r="E56" s="36">
        <v>394516</v>
      </c>
      <c r="F56" s="37">
        <v>383052</v>
      </c>
      <c r="G56" s="35">
        <v>4486</v>
      </c>
      <c r="H56" s="73">
        <v>387538</v>
      </c>
      <c r="I56" s="44">
        <f t="shared" si="2"/>
        <v>99.6</v>
      </c>
      <c r="J56" s="45">
        <f t="shared" si="2"/>
        <v>45.8</v>
      </c>
      <c r="K56" s="74">
        <f t="shared" si="2"/>
        <v>98.2</v>
      </c>
      <c r="L56" s="39">
        <v>97.2</v>
      </c>
      <c r="M56" s="39">
        <v>96.8</v>
      </c>
    </row>
    <row r="57" spans="1:13" s="2" customFormat="1" ht="24.75" customHeight="1" x14ac:dyDescent="0.2">
      <c r="A57" s="57">
        <v>53</v>
      </c>
      <c r="B57" s="33" t="s">
        <v>63</v>
      </c>
      <c r="C57" s="34">
        <v>352738</v>
      </c>
      <c r="D57" s="35">
        <v>24309</v>
      </c>
      <c r="E57" s="36">
        <v>377047</v>
      </c>
      <c r="F57" s="37">
        <v>347099</v>
      </c>
      <c r="G57" s="35">
        <v>5560</v>
      </c>
      <c r="H57" s="73">
        <v>352659</v>
      </c>
      <c r="I57" s="44">
        <f t="shared" si="2"/>
        <v>98.4</v>
      </c>
      <c r="J57" s="45">
        <f t="shared" si="2"/>
        <v>22.9</v>
      </c>
      <c r="K57" s="74">
        <f t="shared" si="2"/>
        <v>93.5</v>
      </c>
      <c r="L57" s="39">
        <v>92.7</v>
      </c>
      <c r="M57" s="39">
        <v>91.8</v>
      </c>
    </row>
    <row r="58" spans="1:13" s="2" customFormat="1" ht="24.75" customHeight="1" thickBot="1" x14ac:dyDescent="0.25">
      <c r="A58" s="57">
        <v>54</v>
      </c>
      <c r="B58" s="46" t="s">
        <v>64</v>
      </c>
      <c r="C58" s="76">
        <v>321774</v>
      </c>
      <c r="D58" s="77">
        <v>5786</v>
      </c>
      <c r="E58" s="78">
        <v>327560</v>
      </c>
      <c r="F58" s="79">
        <v>319482</v>
      </c>
      <c r="G58" s="77">
        <v>2861</v>
      </c>
      <c r="H58" s="80">
        <v>322343</v>
      </c>
      <c r="I58" s="44">
        <f t="shared" si="2"/>
        <v>99.3</v>
      </c>
      <c r="J58" s="45">
        <f t="shared" si="2"/>
        <v>49.4</v>
      </c>
      <c r="K58" s="74">
        <f t="shared" si="2"/>
        <v>98.4</v>
      </c>
      <c r="L58" s="39">
        <v>97.7</v>
      </c>
      <c r="M58" s="39">
        <v>96.2</v>
      </c>
    </row>
    <row r="59" spans="1:13" s="2" customFormat="1" ht="24.75" customHeight="1" thickTop="1" x14ac:dyDescent="0.2">
      <c r="A59" s="47"/>
      <c r="B59" s="48" t="s">
        <v>14</v>
      </c>
      <c r="C59" s="8">
        <v>495334098</v>
      </c>
      <c r="D59" s="8">
        <v>15544930</v>
      </c>
      <c r="E59" s="9">
        <v>510879028</v>
      </c>
      <c r="F59" s="10">
        <v>490012194</v>
      </c>
      <c r="G59" s="8">
        <v>4882923</v>
      </c>
      <c r="H59" s="8">
        <v>494895117</v>
      </c>
      <c r="I59" s="81">
        <v>98.9</v>
      </c>
      <c r="J59" s="82">
        <v>31.4</v>
      </c>
      <c r="K59" s="83">
        <v>96.9</v>
      </c>
      <c r="L59" s="84">
        <v>96.7</v>
      </c>
      <c r="M59" s="85">
        <v>96.2</v>
      </c>
    </row>
    <row r="60" spans="1:13" s="2" customFormat="1" ht="24.75" customHeight="1" x14ac:dyDescent="0.2">
      <c r="A60" s="49"/>
      <c r="B60" s="50" t="s">
        <v>15</v>
      </c>
      <c r="C60" s="11">
        <v>10818081</v>
      </c>
      <c r="D60" s="11">
        <v>500983</v>
      </c>
      <c r="E60" s="12">
        <v>11319064</v>
      </c>
      <c r="F60" s="13">
        <v>10678613</v>
      </c>
      <c r="G60" s="11">
        <v>113455</v>
      </c>
      <c r="H60" s="11">
        <v>10792068</v>
      </c>
      <c r="I60" s="44">
        <v>98.7</v>
      </c>
      <c r="J60" s="45">
        <v>22.6</v>
      </c>
      <c r="K60" s="74">
        <v>95.3</v>
      </c>
      <c r="L60" s="86">
        <v>95</v>
      </c>
      <c r="M60" s="39">
        <v>94.5</v>
      </c>
    </row>
    <row r="61" spans="1:13" s="2" customFormat="1" ht="24.75" customHeight="1" x14ac:dyDescent="0.2">
      <c r="A61" s="87"/>
      <c r="B61" s="88" t="s">
        <v>16</v>
      </c>
      <c r="C61" s="89">
        <v>506152179</v>
      </c>
      <c r="D61" s="11">
        <v>16045913</v>
      </c>
      <c r="E61" s="12">
        <v>522198092</v>
      </c>
      <c r="F61" s="13">
        <v>500690807</v>
      </c>
      <c r="G61" s="11">
        <v>4996378</v>
      </c>
      <c r="H61" s="90">
        <v>505687185</v>
      </c>
      <c r="I61" s="91">
        <v>98.9</v>
      </c>
      <c r="J61" s="92">
        <v>31.1</v>
      </c>
      <c r="K61" s="93">
        <v>96.8</v>
      </c>
      <c r="L61" s="250">
        <v>96.7</v>
      </c>
      <c r="M61" s="251">
        <v>96.2</v>
      </c>
    </row>
    <row r="62" spans="1:13" s="2" customFormat="1" ht="24.75" customHeight="1" x14ac:dyDescent="0.2">
      <c r="A62" s="94"/>
      <c r="B62" s="95"/>
      <c r="C62" s="96"/>
      <c r="D62" s="97"/>
      <c r="E62" s="97"/>
      <c r="F62" s="97"/>
      <c r="G62" s="97"/>
      <c r="H62" s="97"/>
      <c r="I62" s="98"/>
      <c r="J62" s="98"/>
      <c r="K62" s="98"/>
      <c r="L62" s="98"/>
      <c r="M62" s="98"/>
    </row>
    <row r="63" spans="1:13" s="2" customFormat="1" ht="24.75" customHeight="1" x14ac:dyDescent="0.15">
      <c r="A63" s="3"/>
      <c r="B63" s="3"/>
      <c r="C63" s="99"/>
      <c r="D63" s="99"/>
      <c r="E63" s="99"/>
      <c r="F63" s="99"/>
      <c r="G63" s="99"/>
      <c r="H63" s="99"/>
      <c r="I63" s="3"/>
      <c r="J63" s="3"/>
      <c r="K63" s="3"/>
      <c r="L63" s="3"/>
      <c r="M63" s="3"/>
    </row>
    <row r="64" spans="1:13" s="2" customFormat="1" ht="24.75" customHeight="1" x14ac:dyDescent="0.15">
      <c r="A64" s="3"/>
      <c r="B64" s="4"/>
      <c r="C64" s="5"/>
      <c r="D64" s="5"/>
      <c r="E64" s="5"/>
      <c r="F64" s="5"/>
      <c r="G64" s="5"/>
      <c r="H64" s="5"/>
      <c r="I64" s="4"/>
      <c r="J64" s="4"/>
      <c r="K64" s="4"/>
      <c r="L64" s="4"/>
      <c r="M64" s="4"/>
    </row>
    <row r="65" spans="1:13" s="2" customFormat="1" ht="27" customHeight="1" x14ac:dyDescent="0.25">
      <c r="A65" s="6"/>
      <c r="B65" s="6"/>
      <c r="C65" s="6"/>
      <c r="D65" s="6"/>
      <c r="E65" s="6"/>
      <c r="F65" s="6"/>
      <c r="G65" s="6"/>
      <c r="H65" s="7"/>
      <c r="I65" s="7"/>
      <c r="J65" s="7"/>
      <c r="K65" s="7"/>
      <c r="L65" s="6"/>
      <c r="M65" s="6"/>
    </row>
    <row r="66" spans="1:13" s="4" customFormat="1" ht="19.5" customHeight="1" x14ac:dyDescent="0.25">
      <c r="A66" s="6"/>
      <c r="B66" s="6"/>
      <c r="C66" s="6"/>
      <c r="D66" s="6"/>
      <c r="E66" s="6"/>
      <c r="F66" s="6"/>
      <c r="G66" s="6"/>
      <c r="H66" s="7"/>
      <c r="I66" s="7"/>
      <c r="J66" s="7"/>
      <c r="K66" s="7"/>
      <c r="L66" s="6"/>
      <c r="M66" s="6"/>
    </row>
    <row r="67" spans="1:13" s="4" customFormat="1" ht="20.25" customHeight="1" x14ac:dyDescent="0.25">
      <c r="A67" s="6"/>
      <c r="B67" s="6"/>
      <c r="C67" s="6"/>
      <c r="D67" s="6"/>
      <c r="E67" s="6"/>
      <c r="F67" s="6"/>
      <c r="G67" s="6"/>
      <c r="H67" s="7"/>
      <c r="I67" s="7"/>
      <c r="J67" s="7"/>
      <c r="K67" s="7"/>
      <c r="L67" s="6"/>
      <c r="M67" s="6"/>
    </row>
    <row r="68" spans="1:13" s="6" customFormat="1" x14ac:dyDescent="0.25"/>
    <row r="69" spans="1:13" s="6" customFormat="1" x14ac:dyDescent="0.25"/>
    <row r="70" spans="1:13" s="6" customFormat="1" x14ac:dyDescent="0.25"/>
    <row r="71" spans="1:13" s="6" customFormat="1" x14ac:dyDescent="0.25"/>
    <row r="72" spans="1:13" s="6" customFormat="1" x14ac:dyDescent="0.25"/>
    <row r="73" spans="1:13" s="6" customFormat="1" x14ac:dyDescent="0.25"/>
    <row r="74" spans="1:13" s="6" customFormat="1" x14ac:dyDescent="0.25"/>
    <row r="75" spans="1:13" s="6" customFormat="1" x14ac:dyDescent="0.25"/>
    <row r="76" spans="1:13" s="6" customFormat="1" x14ac:dyDescent="0.25"/>
    <row r="77" spans="1:13" s="6" customFormat="1" x14ac:dyDescent="0.25"/>
    <row r="78" spans="1:13" s="6" customFormat="1" x14ac:dyDescent="0.25"/>
    <row r="79" spans="1:13" s="6" customFormat="1" x14ac:dyDescent="0.25"/>
    <row r="80" spans="1:13" s="6" customFormat="1" x14ac:dyDescent="0.25"/>
    <row r="81" s="6" customFormat="1" x14ac:dyDescent="0.25"/>
    <row r="82" s="6" customFormat="1" x14ac:dyDescent="0.25"/>
    <row r="83" s="6" customFormat="1" x14ac:dyDescent="0.25"/>
    <row r="84" s="6" customFormat="1" x14ac:dyDescent="0.25"/>
    <row r="85" s="6" customFormat="1" x14ac:dyDescent="0.25"/>
    <row r="86" s="6" customFormat="1" x14ac:dyDescent="0.25"/>
    <row r="87" s="6" customFormat="1" x14ac:dyDescent="0.25"/>
    <row r="88" s="6" customFormat="1" x14ac:dyDescent="0.25"/>
    <row r="89" s="6" customFormat="1" x14ac:dyDescent="0.25"/>
    <row r="90" s="6" customFormat="1" x14ac:dyDescent="0.25"/>
    <row r="91" s="6" customFormat="1" x14ac:dyDescent="0.25"/>
    <row r="92" s="6" customFormat="1" x14ac:dyDescent="0.25"/>
    <row r="93" s="6" customFormat="1" x14ac:dyDescent="0.25"/>
    <row r="94" s="6" customFormat="1" x14ac:dyDescent="0.25"/>
    <row r="95" s="6" customFormat="1" x14ac:dyDescent="0.25"/>
    <row r="96" s="6" customFormat="1" x14ac:dyDescent="0.25"/>
    <row r="97" s="6" customFormat="1" x14ac:dyDescent="0.25"/>
    <row r="98" s="6" customFormat="1" x14ac:dyDescent="0.25"/>
    <row r="99" s="6" customFormat="1" x14ac:dyDescent="0.25"/>
    <row r="100" s="6" customFormat="1" x14ac:dyDescent="0.25"/>
    <row r="101" s="6" customFormat="1" x14ac:dyDescent="0.25"/>
    <row r="102" s="6" customFormat="1" x14ac:dyDescent="0.25"/>
    <row r="103" s="6" customFormat="1" x14ac:dyDescent="0.25"/>
    <row r="104" s="6" customFormat="1" x14ac:dyDescent="0.25"/>
    <row r="105" s="6" customFormat="1" x14ac:dyDescent="0.25"/>
    <row r="106" s="6" customFormat="1" x14ac:dyDescent="0.25"/>
    <row r="107" s="6" customFormat="1" x14ac:dyDescent="0.25"/>
    <row r="108" s="6" customFormat="1" x14ac:dyDescent="0.25"/>
    <row r="109" s="6" customFormat="1" x14ac:dyDescent="0.25"/>
    <row r="110" s="6" customFormat="1" x14ac:dyDescent="0.25"/>
    <row r="111" s="6" customFormat="1" x14ac:dyDescent="0.25"/>
    <row r="112" s="6" customFormat="1" x14ac:dyDescent="0.25"/>
    <row r="113" s="6" customFormat="1" x14ac:dyDescent="0.25"/>
    <row r="114" s="6" customFormat="1" x14ac:dyDescent="0.25"/>
    <row r="115" s="6" customFormat="1" x14ac:dyDescent="0.25"/>
    <row r="116" s="6" customFormat="1" x14ac:dyDescent="0.25"/>
    <row r="117" s="6" customFormat="1" x14ac:dyDescent="0.25"/>
    <row r="118" s="6" customFormat="1" x14ac:dyDescent="0.25"/>
    <row r="119" s="6" customFormat="1" x14ac:dyDescent="0.25"/>
    <row r="120" s="6" customFormat="1" x14ac:dyDescent="0.25"/>
    <row r="121" s="6" customFormat="1" x14ac:dyDescent="0.25"/>
    <row r="122" s="6" customFormat="1" x14ac:dyDescent="0.25"/>
    <row r="123" s="6" customFormat="1" x14ac:dyDescent="0.25"/>
    <row r="124" s="6" customFormat="1" x14ac:dyDescent="0.25"/>
    <row r="125" s="6" customFormat="1" x14ac:dyDescent="0.25"/>
    <row r="126" s="6" customFormat="1" x14ac:dyDescent="0.25"/>
    <row r="127" s="6" customFormat="1" x14ac:dyDescent="0.25"/>
    <row r="128" s="6" customFormat="1" x14ac:dyDescent="0.25"/>
    <row r="129" spans="1:13" s="6" customFormat="1" x14ac:dyDescent="0.25"/>
    <row r="130" spans="1:13" s="6" customFormat="1" x14ac:dyDescent="0.25">
      <c r="A130" s="7"/>
      <c r="B130" s="7"/>
      <c r="C130" s="7"/>
      <c r="D130" s="7"/>
      <c r="E130" s="7"/>
      <c r="F130" s="7"/>
      <c r="G130" s="7"/>
      <c r="L130" s="7"/>
      <c r="M130" s="7"/>
    </row>
    <row r="131" spans="1:13" s="6" customFormat="1" x14ac:dyDescent="0.25">
      <c r="A131" s="7"/>
      <c r="B131" s="7"/>
      <c r="C131" s="7"/>
      <c r="D131" s="7"/>
      <c r="E131" s="7"/>
      <c r="F131" s="7"/>
      <c r="G131" s="7"/>
      <c r="L131" s="7"/>
      <c r="M131" s="7"/>
    </row>
    <row r="132" spans="1:13" s="6" customFormat="1" x14ac:dyDescent="0.25">
      <c r="A132" s="7"/>
      <c r="B132" s="7"/>
      <c r="C132" s="7"/>
      <c r="D132" s="7"/>
      <c r="E132" s="7"/>
      <c r="F132" s="7"/>
      <c r="G132" s="7"/>
      <c r="L132" s="7"/>
      <c r="M132" s="7"/>
    </row>
    <row r="133" spans="1:13" x14ac:dyDescent="0.25">
      <c r="H133" s="6"/>
      <c r="I133" s="6"/>
      <c r="J133" s="6"/>
      <c r="K133" s="6"/>
    </row>
    <row r="134" spans="1:13" x14ac:dyDescent="0.25">
      <c r="H134" s="6"/>
      <c r="I134" s="6"/>
      <c r="J134" s="6"/>
      <c r="K134" s="6"/>
    </row>
  </sheetData>
  <mergeCells count="7">
    <mergeCell ref="A1:M1"/>
    <mergeCell ref="A2:C2"/>
    <mergeCell ref="K2:M2"/>
    <mergeCell ref="C3:E3"/>
    <mergeCell ref="F3:H3"/>
    <mergeCell ref="I3:K3"/>
    <mergeCell ref="L3:M3"/>
  </mergeCells>
  <phoneticPr fontId="31"/>
  <printOptions horizontalCentered="1" verticalCentered="1"/>
  <pageMargins left="0.59055118110236227" right="0.59055118110236227" top="0.39370078740157483" bottom="0.39370078740157483" header="0" footer="0.19685039370078741"/>
  <pageSetup paperSize="9" scale="50" firstPageNumber="145" orientation="portrait" useFirstPageNumber="1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DDBF7F-F731-4A20-89E4-09E3CA3900BD}">
  <sheetPr codeName="Sheet3">
    <tabColor indexed="13"/>
    <pageSetUpPr autoPageBreaks="0"/>
  </sheetPr>
  <dimension ref="A1:Q130"/>
  <sheetViews>
    <sheetView showOutlineSymbols="0" view="pageBreakPreview" zoomScaleNormal="75" zoomScaleSheetLayoutView="100" workbookViewId="0">
      <selection sqref="A1:M1"/>
    </sheetView>
  </sheetViews>
  <sheetFormatPr defaultColWidth="10.7109375" defaultRowHeight="24" x14ac:dyDescent="0.25"/>
  <cols>
    <col min="1" max="1" width="2.92578125" style="7" customWidth="1"/>
    <col min="2" max="2" width="8" style="7" customWidth="1"/>
    <col min="3" max="3" width="9.5" style="7" customWidth="1"/>
    <col min="4" max="4" width="8.640625" style="7" customWidth="1"/>
    <col min="5" max="5" width="9" style="7" customWidth="1"/>
    <col min="6" max="6" width="8.92578125" style="7" customWidth="1"/>
    <col min="7" max="7" width="8.640625" style="7" customWidth="1"/>
    <col min="8" max="8" width="9" style="7" customWidth="1"/>
    <col min="9" max="13" width="5.640625" style="7" customWidth="1"/>
    <col min="14" max="16384" width="10.7109375" style="7"/>
  </cols>
  <sheetData>
    <row r="1" spans="1:13" s="1" customFormat="1" ht="23.25" customHeight="1" x14ac:dyDescent="0.2">
      <c r="A1" s="265" t="s">
        <v>65</v>
      </c>
      <c r="B1" s="265"/>
      <c r="C1" s="265"/>
      <c r="D1" s="265"/>
      <c r="E1" s="265"/>
      <c r="F1" s="265"/>
      <c r="G1" s="265"/>
      <c r="H1" s="265"/>
      <c r="I1" s="265"/>
      <c r="J1" s="265"/>
      <c r="K1" s="265"/>
      <c r="L1" s="265"/>
      <c r="M1" s="265"/>
    </row>
    <row r="2" spans="1:13" s="1" customFormat="1" ht="23.25" customHeight="1" x14ac:dyDescent="0.2">
      <c r="A2" s="253" t="s">
        <v>73</v>
      </c>
      <c r="B2" s="253"/>
      <c r="C2" s="253"/>
      <c r="D2" s="14"/>
      <c r="E2" s="14"/>
      <c r="F2" s="14"/>
      <c r="G2" s="14"/>
      <c r="H2" s="14"/>
      <c r="I2" s="15"/>
      <c r="J2" s="15"/>
      <c r="K2" s="254" t="s">
        <v>0</v>
      </c>
      <c r="L2" s="255"/>
      <c r="M2" s="255"/>
    </row>
    <row r="3" spans="1:13" s="2" customFormat="1" ht="24.75" customHeight="1" x14ac:dyDescent="0.15">
      <c r="A3" s="16"/>
      <c r="B3" s="17"/>
      <c r="C3" s="256" t="s">
        <v>17</v>
      </c>
      <c r="D3" s="257"/>
      <c r="E3" s="258"/>
      <c r="F3" s="256" t="s">
        <v>18</v>
      </c>
      <c r="G3" s="257"/>
      <c r="H3" s="258"/>
      <c r="I3" s="259" t="s">
        <v>22</v>
      </c>
      <c r="J3" s="260"/>
      <c r="K3" s="261"/>
      <c r="L3" s="262" t="s">
        <v>23</v>
      </c>
      <c r="M3" s="263"/>
    </row>
    <row r="4" spans="1:13" s="2" customFormat="1" ht="24.75" customHeight="1" thickBot="1" x14ac:dyDescent="0.2">
      <c r="A4" s="18"/>
      <c r="B4" s="19"/>
      <c r="C4" s="60" t="s">
        <v>2</v>
      </c>
      <c r="D4" s="61" t="s">
        <v>3</v>
      </c>
      <c r="E4" s="61" t="s">
        <v>1</v>
      </c>
      <c r="F4" s="62" t="s">
        <v>2</v>
      </c>
      <c r="G4" s="63" t="s">
        <v>3</v>
      </c>
      <c r="H4" s="64" t="s">
        <v>1</v>
      </c>
      <c r="I4" s="100" t="s">
        <v>68</v>
      </c>
      <c r="J4" s="101" t="s">
        <v>69</v>
      </c>
      <c r="K4" s="101" t="s">
        <v>24</v>
      </c>
      <c r="L4" s="27" t="s">
        <v>70</v>
      </c>
      <c r="M4" s="28" t="s">
        <v>71</v>
      </c>
    </row>
    <row r="5" spans="1:13" s="2" customFormat="1" ht="24.75" customHeight="1" thickTop="1" x14ac:dyDescent="0.2">
      <c r="A5" s="102">
        <v>1</v>
      </c>
      <c r="B5" s="103" t="s">
        <v>25</v>
      </c>
      <c r="C5" s="104">
        <v>94091155</v>
      </c>
      <c r="D5" s="104">
        <v>2808623</v>
      </c>
      <c r="E5" s="105">
        <v>96899778</v>
      </c>
      <c r="F5" s="106">
        <v>93113865</v>
      </c>
      <c r="G5" s="104">
        <v>824186</v>
      </c>
      <c r="H5" s="104">
        <v>93938051</v>
      </c>
      <c r="I5" s="107">
        <f t="shared" ref="I5:K36" si="0">IF(C5=0,"－",ROUND(+F5/C5*100,1))</f>
        <v>99</v>
      </c>
      <c r="J5" s="108">
        <f t="shared" si="0"/>
        <v>29.3</v>
      </c>
      <c r="K5" s="109">
        <f t="shared" si="0"/>
        <v>96.9</v>
      </c>
      <c r="L5" s="108">
        <v>96.9</v>
      </c>
      <c r="M5" s="109">
        <v>97.2</v>
      </c>
    </row>
    <row r="6" spans="1:13" s="2" customFormat="1" ht="24.75" customHeight="1" x14ac:dyDescent="0.2">
      <c r="A6" s="57">
        <v>2</v>
      </c>
      <c r="B6" s="33" t="s">
        <v>26</v>
      </c>
      <c r="C6" s="110">
        <v>2845978</v>
      </c>
      <c r="D6" s="111">
        <v>123263</v>
      </c>
      <c r="E6" s="112">
        <v>2969241</v>
      </c>
      <c r="F6" s="113">
        <v>2800335</v>
      </c>
      <c r="G6" s="111">
        <v>36840</v>
      </c>
      <c r="H6" s="114">
        <v>2837175</v>
      </c>
      <c r="I6" s="44">
        <f t="shared" si="0"/>
        <v>98.4</v>
      </c>
      <c r="J6" s="45">
        <f t="shared" si="0"/>
        <v>29.9</v>
      </c>
      <c r="K6" s="74">
        <f t="shared" si="0"/>
        <v>95.6</v>
      </c>
      <c r="L6" s="45">
        <v>95.5</v>
      </c>
      <c r="M6" s="74">
        <v>95.2</v>
      </c>
    </row>
    <row r="7" spans="1:13" s="2" customFormat="1" ht="24.75" customHeight="1" x14ac:dyDescent="0.2">
      <c r="A7" s="57">
        <v>3</v>
      </c>
      <c r="B7" s="33" t="s">
        <v>27</v>
      </c>
      <c r="C7" s="110">
        <v>41291428</v>
      </c>
      <c r="D7" s="111">
        <v>653749</v>
      </c>
      <c r="E7" s="112">
        <v>41945177</v>
      </c>
      <c r="F7" s="113">
        <v>40905062</v>
      </c>
      <c r="G7" s="111">
        <v>355118</v>
      </c>
      <c r="H7" s="114">
        <v>41260180</v>
      </c>
      <c r="I7" s="44">
        <f t="shared" si="0"/>
        <v>99.1</v>
      </c>
      <c r="J7" s="45">
        <f t="shared" si="0"/>
        <v>54.3</v>
      </c>
      <c r="K7" s="74">
        <f t="shared" si="0"/>
        <v>98.4</v>
      </c>
      <c r="L7" s="45">
        <v>98.3</v>
      </c>
      <c r="M7" s="74">
        <v>98.2</v>
      </c>
    </row>
    <row r="8" spans="1:13" s="2" customFormat="1" ht="24.75" customHeight="1" x14ac:dyDescent="0.2">
      <c r="A8" s="57">
        <v>4</v>
      </c>
      <c r="B8" s="33" t="s">
        <v>28</v>
      </c>
      <c r="C8" s="110">
        <v>46747038</v>
      </c>
      <c r="D8" s="111">
        <v>1232249</v>
      </c>
      <c r="E8" s="112">
        <v>47979287</v>
      </c>
      <c r="F8" s="113">
        <v>46284362</v>
      </c>
      <c r="G8" s="111">
        <v>465936</v>
      </c>
      <c r="H8" s="114">
        <v>46750298</v>
      </c>
      <c r="I8" s="44">
        <f t="shared" si="0"/>
        <v>99</v>
      </c>
      <c r="J8" s="45">
        <f t="shared" si="0"/>
        <v>37.799999999999997</v>
      </c>
      <c r="K8" s="74">
        <f t="shared" si="0"/>
        <v>97.4</v>
      </c>
      <c r="L8" s="45">
        <v>97.2</v>
      </c>
      <c r="M8" s="74">
        <v>96.7</v>
      </c>
    </row>
    <row r="9" spans="1:13" s="2" customFormat="1" ht="24.75" customHeight="1" x14ac:dyDescent="0.2">
      <c r="A9" s="57">
        <v>5</v>
      </c>
      <c r="B9" s="33" t="s">
        <v>29</v>
      </c>
      <c r="C9" s="110">
        <v>2135878</v>
      </c>
      <c r="D9" s="111">
        <v>102987</v>
      </c>
      <c r="E9" s="112">
        <v>2238865</v>
      </c>
      <c r="F9" s="113">
        <v>2095636</v>
      </c>
      <c r="G9" s="111">
        <v>21291</v>
      </c>
      <c r="H9" s="114">
        <v>2116927</v>
      </c>
      <c r="I9" s="44">
        <f t="shared" si="0"/>
        <v>98.1</v>
      </c>
      <c r="J9" s="45">
        <f t="shared" si="0"/>
        <v>20.7</v>
      </c>
      <c r="K9" s="74">
        <f t="shared" si="0"/>
        <v>94.6</v>
      </c>
      <c r="L9" s="45">
        <v>94.6</v>
      </c>
      <c r="M9" s="74">
        <v>94.3</v>
      </c>
    </row>
    <row r="10" spans="1:13" s="2" customFormat="1" ht="24.75" customHeight="1" x14ac:dyDescent="0.2">
      <c r="A10" s="57">
        <v>6</v>
      </c>
      <c r="B10" s="33" t="s">
        <v>4</v>
      </c>
      <c r="C10" s="110">
        <v>8511565</v>
      </c>
      <c r="D10" s="111">
        <v>553942</v>
      </c>
      <c r="E10" s="112">
        <v>9065507</v>
      </c>
      <c r="F10" s="113">
        <v>8405049</v>
      </c>
      <c r="G10" s="111">
        <v>178168</v>
      </c>
      <c r="H10" s="114">
        <v>8583217</v>
      </c>
      <c r="I10" s="44">
        <f t="shared" si="0"/>
        <v>98.7</v>
      </c>
      <c r="J10" s="45">
        <f t="shared" si="0"/>
        <v>32.200000000000003</v>
      </c>
      <c r="K10" s="74">
        <f t="shared" si="0"/>
        <v>94.7</v>
      </c>
      <c r="L10" s="45">
        <v>93.1</v>
      </c>
      <c r="M10" s="74">
        <v>92.2</v>
      </c>
    </row>
    <row r="11" spans="1:13" s="2" customFormat="1" ht="24.75" customHeight="1" x14ac:dyDescent="0.2">
      <c r="A11" s="57">
        <v>7</v>
      </c>
      <c r="B11" s="33" t="s">
        <v>30</v>
      </c>
      <c r="C11" s="110">
        <v>34229434</v>
      </c>
      <c r="D11" s="111">
        <v>886630</v>
      </c>
      <c r="E11" s="112">
        <v>35116064</v>
      </c>
      <c r="F11" s="113">
        <v>33809103</v>
      </c>
      <c r="G11" s="111">
        <v>359620</v>
      </c>
      <c r="H11" s="114">
        <v>34168723</v>
      </c>
      <c r="I11" s="44">
        <f t="shared" si="0"/>
        <v>98.8</v>
      </c>
      <c r="J11" s="45">
        <f t="shared" si="0"/>
        <v>40.6</v>
      </c>
      <c r="K11" s="74">
        <f t="shared" si="0"/>
        <v>97.3</v>
      </c>
      <c r="L11" s="45">
        <v>97.2</v>
      </c>
      <c r="M11" s="74">
        <v>97</v>
      </c>
    </row>
    <row r="12" spans="1:13" s="2" customFormat="1" ht="24.75" customHeight="1" x14ac:dyDescent="0.2">
      <c r="A12" s="57">
        <v>8</v>
      </c>
      <c r="B12" s="33" t="s">
        <v>31</v>
      </c>
      <c r="C12" s="110">
        <v>8245553</v>
      </c>
      <c r="D12" s="111">
        <v>151300</v>
      </c>
      <c r="E12" s="112">
        <v>8396853</v>
      </c>
      <c r="F12" s="113">
        <v>8176160</v>
      </c>
      <c r="G12" s="111">
        <v>59711</v>
      </c>
      <c r="H12" s="114">
        <v>8235871</v>
      </c>
      <c r="I12" s="44">
        <f t="shared" si="0"/>
        <v>99.2</v>
      </c>
      <c r="J12" s="45">
        <f t="shared" si="0"/>
        <v>39.5</v>
      </c>
      <c r="K12" s="74">
        <f t="shared" si="0"/>
        <v>98.1</v>
      </c>
      <c r="L12" s="45">
        <v>97.9</v>
      </c>
      <c r="M12" s="74">
        <v>97</v>
      </c>
    </row>
    <row r="13" spans="1:13" s="2" customFormat="1" ht="24.75" customHeight="1" x14ac:dyDescent="0.2">
      <c r="A13" s="57">
        <v>9</v>
      </c>
      <c r="B13" s="33" t="s">
        <v>32</v>
      </c>
      <c r="C13" s="110">
        <v>4529773</v>
      </c>
      <c r="D13" s="111">
        <v>170311</v>
      </c>
      <c r="E13" s="112">
        <v>4700084</v>
      </c>
      <c r="F13" s="113">
        <v>4457392</v>
      </c>
      <c r="G13" s="111">
        <v>49814</v>
      </c>
      <c r="H13" s="114">
        <v>4507206</v>
      </c>
      <c r="I13" s="44">
        <f t="shared" si="0"/>
        <v>98.4</v>
      </c>
      <c r="J13" s="45">
        <f t="shared" si="0"/>
        <v>29.2</v>
      </c>
      <c r="K13" s="74">
        <f t="shared" si="0"/>
        <v>95.9</v>
      </c>
      <c r="L13" s="45">
        <v>96.2</v>
      </c>
      <c r="M13" s="74">
        <v>95.8</v>
      </c>
    </row>
    <row r="14" spans="1:13" s="2" customFormat="1" ht="24.75" customHeight="1" x14ac:dyDescent="0.2">
      <c r="A14" s="57">
        <v>10</v>
      </c>
      <c r="B14" s="33" t="s">
        <v>33</v>
      </c>
      <c r="C14" s="110">
        <v>8035332</v>
      </c>
      <c r="D14" s="111">
        <v>346055</v>
      </c>
      <c r="E14" s="112">
        <v>8381387</v>
      </c>
      <c r="F14" s="113">
        <v>7920228</v>
      </c>
      <c r="G14" s="111">
        <v>94126</v>
      </c>
      <c r="H14" s="114">
        <v>8014354</v>
      </c>
      <c r="I14" s="44">
        <f t="shared" si="0"/>
        <v>98.6</v>
      </c>
      <c r="J14" s="45">
        <f t="shared" si="0"/>
        <v>27.2</v>
      </c>
      <c r="K14" s="74">
        <f t="shared" si="0"/>
        <v>95.6</v>
      </c>
      <c r="L14" s="39">
        <v>95.7</v>
      </c>
      <c r="M14" s="74">
        <v>95.1</v>
      </c>
    </row>
    <row r="15" spans="1:13" s="2" customFormat="1" ht="24.75" customHeight="1" x14ac:dyDescent="0.2">
      <c r="A15" s="57">
        <v>11</v>
      </c>
      <c r="B15" s="33" t="s">
        <v>34</v>
      </c>
      <c r="C15" s="110">
        <v>10992382</v>
      </c>
      <c r="D15" s="111">
        <v>442648</v>
      </c>
      <c r="E15" s="112">
        <v>11435030</v>
      </c>
      <c r="F15" s="113">
        <v>10851731</v>
      </c>
      <c r="G15" s="111">
        <v>128761</v>
      </c>
      <c r="H15" s="114">
        <v>10980492</v>
      </c>
      <c r="I15" s="44">
        <f t="shared" si="0"/>
        <v>98.7</v>
      </c>
      <c r="J15" s="45">
        <f t="shared" si="0"/>
        <v>29.1</v>
      </c>
      <c r="K15" s="74">
        <f t="shared" si="0"/>
        <v>96</v>
      </c>
      <c r="L15" s="45">
        <v>95.6</v>
      </c>
      <c r="M15" s="74">
        <v>95</v>
      </c>
    </row>
    <row r="16" spans="1:13" s="2" customFormat="1" ht="24.75" customHeight="1" x14ac:dyDescent="0.2">
      <c r="A16" s="57">
        <v>12</v>
      </c>
      <c r="B16" s="33" t="s">
        <v>35</v>
      </c>
      <c r="C16" s="110">
        <v>2866588</v>
      </c>
      <c r="D16" s="111">
        <v>172656</v>
      </c>
      <c r="E16" s="112">
        <v>3039244</v>
      </c>
      <c r="F16" s="113">
        <v>2811616</v>
      </c>
      <c r="G16" s="111">
        <v>48259</v>
      </c>
      <c r="H16" s="114">
        <v>2859875</v>
      </c>
      <c r="I16" s="44">
        <f t="shared" si="0"/>
        <v>98.1</v>
      </c>
      <c r="J16" s="45">
        <f t="shared" si="0"/>
        <v>28</v>
      </c>
      <c r="K16" s="74">
        <f t="shared" si="0"/>
        <v>94.1</v>
      </c>
      <c r="L16" s="45">
        <v>93.7</v>
      </c>
      <c r="M16" s="74">
        <v>93.2</v>
      </c>
    </row>
    <row r="17" spans="1:13" s="2" customFormat="1" ht="24.75" customHeight="1" x14ac:dyDescent="0.2">
      <c r="A17" s="57">
        <v>13</v>
      </c>
      <c r="B17" s="33" t="s">
        <v>36</v>
      </c>
      <c r="C17" s="110">
        <v>3220426</v>
      </c>
      <c r="D17" s="111">
        <v>106006</v>
      </c>
      <c r="E17" s="112">
        <v>3326432</v>
      </c>
      <c r="F17" s="113">
        <v>3172292</v>
      </c>
      <c r="G17" s="111">
        <v>41674</v>
      </c>
      <c r="H17" s="114">
        <v>3213966</v>
      </c>
      <c r="I17" s="44">
        <f t="shared" si="0"/>
        <v>98.5</v>
      </c>
      <c r="J17" s="45">
        <f t="shared" si="0"/>
        <v>39.299999999999997</v>
      </c>
      <c r="K17" s="74">
        <f t="shared" si="0"/>
        <v>96.6</v>
      </c>
      <c r="L17" s="39">
        <v>96.5</v>
      </c>
      <c r="M17" s="74">
        <v>95.6</v>
      </c>
    </row>
    <row r="18" spans="1:13" s="2" customFormat="1" ht="24.75" customHeight="1" x14ac:dyDescent="0.2">
      <c r="A18" s="57">
        <v>14</v>
      </c>
      <c r="B18" s="33" t="s">
        <v>5</v>
      </c>
      <c r="C18" s="110">
        <v>13456689</v>
      </c>
      <c r="D18" s="111">
        <v>651581</v>
      </c>
      <c r="E18" s="112">
        <v>14108270</v>
      </c>
      <c r="F18" s="113">
        <v>13285691</v>
      </c>
      <c r="G18" s="111">
        <v>108680</v>
      </c>
      <c r="H18" s="114">
        <v>13394371</v>
      </c>
      <c r="I18" s="44">
        <f t="shared" si="0"/>
        <v>98.7</v>
      </c>
      <c r="J18" s="45">
        <f t="shared" si="0"/>
        <v>16.7</v>
      </c>
      <c r="K18" s="74">
        <f t="shared" si="0"/>
        <v>94.9</v>
      </c>
      <c r="L18" s="45">
        <v>95</v>
      </c>
      <c r="M18" s="74">
        <v>94.4</v>
      </c>
    </row>
    <row r="19" spans="1:13" s="2" customFormat="1" ht="24.75" customHeight="1" x14ac:dyDescent="0.2">
      <c r="A19" s="57">
        <v>15</v>
      </c>
      <c r="B19" s="33" t="s">
        <v>37</v>
      </c>
      <c r="C19" s="110">
        <v>30526886</v>
      </c>
      <c r="D19" s="111">
        <v>1017499</v>
      </c>
      <c r="E19" s="112">
        <v>31544385</v>
      </c>
      <c r="F19" s="113">
        <v>30072122</v>
      </c>
      <c r="G19" s="111">
        <v>333401</v>
      </c>
      <c r="H19" s="114">
        <v>30405523</v>
      </c>
      <c r="I19" s="44">
        <f t="shared" si="0"/>
        <v>98.5</v>
      </c>
      <c r="J19" s="45">
        <f t="shared" si="0"/>
        <v>32.799999999999997</v>
      </c>
      <c r="K19" s="74">
        <f t="shared" si="0"/>
        <v>96.4</v>
      </c>
      <c r="L19" s="45">
        <v>96.5</v>
      </c>
      <c r="M19" s="74">
        <v>96.2</v>
      </c>
    </row>
    <row r="20" spans="1:13" s="2" customFormat="1" ht="24.75" customHeight="1" x14ac:dyDescent="0.2">
      <c r="A20" s="57">
        <v>16</v>
      </c>
      <c r="B20" s="33" t="s">
        <v>38</v>
      </c>
      <c r="C20" s="110">
        <v>703303</v>
      </c>
      <c r="D20" s="111">
        <v>46201</v>
      </c>
      <c r="E20" s="112">
        <v>749504</v>
      </c>
      <c r="F20" s="113">
        <v>683824</v>
      </c>
      <c r="G20" s="111">
        <v>7308</v>
      </c>
      <c r="H20" s="114">
        <v>691132</v>
      </c>
      <c r="I20" s="44">
        <f t="shared" si="0"/>
        <v>97.2</v>
      </c>
      <c r="J20" s="45">
        <f t="shared" si="0"/>
        <v>15.8</v>
      </c>
      <c r="K20" s="74">
        <f t="shared" si="0"/>
        <v>92.2</v>
      </c>
      <c r="L20" s="45">
        <v>92.6</v>
      </c>
      <c r="M20" s="74">
        <v>91</v>
      </c>
    </row>
    <row r="21" spans="1:13" s="2" customFormat="1" ht="24.75" customHeight="1" x14ac:dyDescent="0.2">
      <c r="A21" s="57">
        <v>17</v>
      </c>
      <c r="B21" s="33" t="s">
        <v>39</v>
      </c>
      <c r="C21" s="110">
        <v>16543909</v>
      </c>
      <c r="D21" s="111">
        <v>1103624</v>
      </c>
      <c r="E21" s="112">
        <v>17647533</v>
      </c>
      <c r="F21" s="113">
        <v>16293986</v>
      </c>
      <c r="G21" s="111">
        <v>254245</v>
      </c>
      <c r="H21" s="114">
        <v>16548231</v>
      </c>
      <c r="I21" s="44">
        <f t="shared" si="0"/>
        <v>98.5</v>
      </c>
      <c r="J21" s="45">
        <f t="shared" si="0"/>
        <v>23</v>
      </c>
      <c r="K21" s="74">
        <f t="shared" si="0"/>
        <v>93.8</v>
      </c>
      <c r="L21" s="45">
        <v>93.2</v>
      </c>
      <c r="M21" s="74">
        <v>92.6</v>
      </c>
    </row>
    <row r="22" spans="1:13" s="2" customFormat="1" ht="24.75" customHeight="1" x14ac:dyDescent="0.2">
      <c r="A22" s="57">
        <v>18</v>
      </c>
      <c r="B22" s="33" t="s">
        <v>40</v>
      </c>
      <c r="C22" s="110">
        <v>15393987</v>
      </c>
      <c r="D22" s="111">
        <v>210015</v>
      </c>
      <c r="E22" s="112">
        <v>15604002</v>
      </c>
      <c r="F22" s="113">
        <v>15281592</v>
      </c>
      <c r="G22" s="111">
        <v>93537</v>
      </c>
      <c r="H22" s="114">
        <v>15375129</v>
      </c>
      <c r="I22" s="44">
        <f t="shared" si="0"/>
        <v>99.3</v>
      </c>
      <c r="J22" s="45">
        <f t="shared" si="0"/>
        <v>44.5</v>
      </c>
      <c r="K22" s="74">
        <f t="shared" si="0"/>
        <v>98.5</v>
      </c>
      <c r="L22" s="45">
        <v>98.5</v>
      </c>
      <c r="M22" s="74">
        <v>98.4</v>
      </c>
    </row>
    <row r="23" spans="1:13" s="2" customFormat="1" ht="24.75" customHeight="1" x14ac:dyDescent="0.2">
      <c r="A23" s="57">
        <v>19</v>
      </c>
      <c r="B23" s="33" t="s">
        <v>6</v>
      </c>
      <c r="C23" s="110">
        <v>13607047</v>
      </c>
      <c r="D23" s="111">
        <v>385921</v>
      </c>
      <c r="E23" s="112">
        <v>13992968</v>
      </c>
      <c r="F23" s="113">
        <v>13433248</v>
      </c>
      <c r="G23" s="111">
        <v>142210</v>
      </c>
      <c r="H23" s="114">
        <v>13575458</v>
      </c>
      <c r="I23" s="44">
        <f t="shared" si="0"/>
        <v>98.7</v>
      </c>
      <c r="J23" s="45">
        <f t="shared" si="0"/>
        <v>36.799999999999997</v>
      </c>
      <c r="K23" s="74">
        <f t="shared" si="0"/>
        <v>97</v>
      </c>
      <c r="L23" s="45">
        <v>96.9</v>
      </c>
      <c r="M23" s="74">
        <v>96.4</v>
      </c>
    </row>
    <row r="24" spans="1:13" s="2" customFormat="1" ht="24.75" customHeight="1" x14ac:dyDescent="0.2">
      <c r="A24" s="57">
        <v>20</v>
      </c>
      <c r="B24" s="33" t="s">
        <v>7</v>
      </c>
      <c r="C24" s="110">
        <v>8594321</v>
      </c>
      <c r="D24" s="111">
        <v>215298</v>
      </c>
      <c r="E24" s="112">
        <v>8809619</v>
      </c>
      <c r="F24" s="113">
        <v>8495476</v>
      </c>
      <c r="G24" s="111">
        <v>92552</v>
      </c>
      <c r="H24" s="114">
        <v>8588028</v>
      </c>
      <c r="I24" s="44">
        <f t="shared" si="0"/>
        <v>98.8</v>
      </c>
      <c r="J24" s="45">
        <f t="shared" si="0"/>
        <v>43</v>
      </c>
      <c r="K24" s="74">
        <f t="shared" si="0"/>
        <v>97.5</v>
      </c>
      <c r="L24" s="45">
        <v>97.4</v>
      </c>
      <c r="M24" s="74">
        <v>97</v>
      </c>
    </row>
    <row r="25" spans="1:13" s="2" customFormat="1" ht="24.75" customHeight="1" x14ac:dyDescent="0.2">
      <c r="A25" s="57">
        <v>21</v>
      </c>
      <c r="B25" s="33" t="s">
        <v>41</v>
      </c>
      <c r="C25" s="110">
        <v>1642215</v>
      </c>
      <c r="D25" s="111">
        <v>93092</v>
      </c>
      <c r="E25" s="112">
        <v>1735307</v>
      </c>
      <c r="F25" s="113">
        <v>1613422</v>
      </c>
      <c r="G25" s="111">
        <v>19436</v>
      </c>
      <c r="H25" s="114">
        <v>1632858</v>
      </c>
      <c r="I25" s="44">
        <f t="shared" si="0"/>
        <v>98.2</v>
      </c>
      <c r="J25" s="45">
        <f t="shared" si="0"/>
        <v>20.9</v>
      </c>
      <c r="K25" s="74">
        <f t="shared" si="0"/>
        <v>94.1</v>
      </c>
      <c r="L25" s="45">
        <v>93.8</v>
      </c>
      <c r="M25" s="74">
        <v>93.2</v>
      </c>
    </row>
    <row r="26" spans="1:13" s="2" customFormat="1" ht="24.75" customHeight="1" x14ac:dyDescent="0.2">
      <c r="A26" s="57">
        <v>22</v>
      </c>
      <c r="B26" s="33" t="s">
        <v>8</v>
      </c>
      <c r="C26" s="110">
        <v>6584725</v>
      </c>
      <c r="D26" s="111">
        <v>169552</v>
      </c>
      <c r="E26" s="112">
        <v>6754277</v>
      </c>
      <c r="F26" s="113">
        <v>6501110</v>
      </c>
      <c r="G26" s="111">
        <v>73470</v>
      </c>
      <c r="H26" s="114">
        <v>6574580</v>
      </c>
      <c r="I26" s="44">
        <f t="shared" si="0"/>
        <v>98.7</v>
      </c>
      <c r="J26" s="45">
        <f t="shared" si="0"/>
        <v>43.3</v>
      </c>
      <c r="K26" s="74">
        <f t="shared" si="0"/>
        <v>97.3</v>
      </c>
      <c r="L26" s="45">
        <v>97.4</v>
      </c>
      <c r="M26" s="74">
        <v>97</v>
      </c>
    </row>
    <row r="27" spans="1:13" s="2" customFormat="1" ht="24.75" customHeight="1" x14ac:dyDescent="0.2">
      <c r="A27" s="57">
        <v>23</v>
      </c>
      <c r="B27" s="33" t="s">
        <v>42</v>
      </c>
      <c r="C27" s="110">
        <v>4690507</v>
      </c>
      <c r="D27" s="111">
        <v>235479</v>
      </c>
      <c r="E27" s="112">
        <v>4925986</v>
      </c>
      <c r="F27" s="113">
        <v>4632253</v>
      </c>
      <c r="G27" s="111">
        <v>80575</v>
      </c>
      <c r="H27" s="114">
        <v>4712828</v>
      </c>
      <c r="I27" s="44">
        <f t="shared" si="0"/>
        <v>98.8</v>
      </c>
      <c r="J27" s="45">
        <f t="shared" si="0"/>
        <v>34.200000000000003</v>
      </c>
      <c r="K27" s="74">
        <f t="shared" si="0"/>
        <v>95.7</v>
      </c>
      <c r="L27" s="45">
        <v>94.9</v>
      </c>
      <c r="M27" s="74">
        <v>94.5</v>
      </c>
    </row>
    <row r="28" spans="1:13" s="2" customFormat="1" ht="24.75" customHeight="1" x14ac:dyDescent="0.2">
      <c r="A28" s="57">
        <v>24</v>
      </c>
      <c r="B28" s="33" t="s">
        <v>43</v>
      </c>
      <c r="C28" s="110">
        <v>2133327</v>
      </c>
      <c r="D28" s="111">
        <v>114315</v>
      </c>
      <c r="E28" s="112">
        <v>2247642</v>
      </c>
      <c r="F28" s="113">
        <v>2102278</v>
      </c>
      <c r="G28" s="111">
        <v>38265</v>
      </c>
      <c r="H28" s="114">
        <v>2140543</v>
      </c>
      <c r="I28" s="44">
        <f t="shared" si="0"/>
        <v>98.5</v>
      </c>
      <c r="J28" s="45">
        <f t="shared" si="0"/>
        <v>33.5</v>
      </c>
      <c r="K28" s="74">
        <f t="shared" si="0"/>
        <v>95.2</v>
      </c>
      <c r="L28" s="45">
        <v>94.5</v>
      </c>
      <c r="M28" s="74">
        <v>93.3</v>
      </c>
    </row>
    <row r="29" spans="1:13" s="2" customFormat="1" ht="24.75" customHeight="1" x14ac:dyDescent="0.2">
      <c r="A29" s="57">
        <v>25</v>
      </c>
      <c r="B29" s="33" t="s">
        <v>44</v>
      </c>
      <c r="C29" s="110">
        <v>17522213</v>
      </c>
      <c r="D29" s="111">
        <v>634814</v>
      </c>
      <c r="E29" s="112">
        <v>18157027</v>
      </c>
      <c r="F29" s="113">
        <v>17291496</v>
      </c>
      <c r="G29" s="111">
        <v>184649</v>
      </c>
      <c r="H29" s="114">
        <v>17476145</v>
      </c>
      <c r="I29" s="44">
        <f t="shared" si="0"/>
        <v>98.7</v>
      </c>
      <c r="J29" s="45">
        <f t="shared" si="0"/>
        <v>29.1</v>
      </c>
      <c r="K29" s="74">
        <f t="shared" si="0"/>
        <v>96.3</v>
      </c>
      <c r="L29" s="45">
        <v>96.4</v>
      </c>
      <c r="M29" s="74">
        <v>96.4</v>
      </c>
    </row>
    <row r="30" spans="1:13" s="2" customFormat="1" ht="24.75" customHeight="1" x14ac:dyDescent="0.2">
      <c r="A30" s="57">
        <v>26</v>
      </c>
      <c r="B30" s="33" t="s">
        <v>9</v>
      </c>
      <c r="C30" s="110">
        <v>5822548</v>
      </c>
      <c r="D30" s="111">
        <v>284651</v>
      </c>
      <c r="E30" s="112">
        <v>6107199</v>
      </c>
      <c r="F30" s="113">
        <v>5715747</v>
      </c>
      <c r="G30" s="111">
        <v>69610</v>
      </c>
      <c r="H30" s="114">
        <v>5785357</v>
      </c>
      <c r="I30" s="44">
        <f t="shared" si="0"/>
        <v>98.2</v>
      </c>
      <c r="J30" s="45">
        <f t="shared" si="0"/>
        <v>24.5</v>
      </c>
      <c r="K30" s="74">
        <f t="shared" si="0"/>
        <v>94.7</v>
      </c>
      <c r="L30" s="45">
        <v>94.9</v>
      </c>
      <c r="M30" s="74">
        <v>94.4</v>
      </c>
    </row>
    <row r="31" spans="1:13" s="2" customFormat="1" ht="24.75" customHeight="1" x14ac:dyDescent="0.2">
      <c r="A31" s="57">
        <v>27</v>
      </c>
      <c r="B31" s="33" t="s">
        <v>10</v>
      </c>
      <c r="C31" s="110">
        <v>3900150</v>
      </c>
      <c r="D31" s="111">
        <v>81360</v>
      </c>
      <c r="E31" s="112">
        <v>3981510</v>
      </c>
      <c r="F31" s="113">
        <v>3866969</v>
      </c>
      <c r="G31" s="111">
        <v>35986</v>
      </c>
      <c r="H31" s="114">
        <v>3902955</v>
      </c>
      <c r="I31" s="44">
        <f t="shared" si="0"/>
        <v>99.1</v>
      </c>
      <c r="J31" s="45">
        <f t="shared" si="0"/>
        <v>44.2</v>
      </c>
      <c r="K31" s="74">
        <f t="shared" si="0"/>
        <v>98</v>
      </c>
      <c r="L31" s="45">
        <v>97.6</v>
      </c>
      <c r="M31" s="74">
        <v>97.2</v>
      </c>
    </row>
    <row r="32" spans="1:13" s="2" customFormat="1" ht="24.75" customHeight="1" x14ac:dyDescent="0.2">
      <c r="A32" s="57">
        <v>28</v>
      </c>
      <c r="B32" s="33" t="s">
        <v>45</v>
      </c>
      <c r="C32" s="110">
        <v>3165317</v>
      </c>
      <c r="D32" s="111">
        <v>347430</v>
      </c>
      <c r="E32" s="112">
        <v>3512747</v>
      </c>
      <c r="F32" s="113">
        <v>3086316</v>
      </c>
      <c r="G32" s="111">
        <v>84904</v>
      </c>
      <c r="H32" s="114">
        <v>3171220</v>
      </c>
      <c r="I32" s="44">
        <f t="shared" si="0"/>
        <v>97.5</v>
      </c>
      <c r="J32" s="45">
        <f t="shared" si="0"/>
        <v>24.4</v>
      </c>
      <c r="K32" s="74">
        <f t="shared" si="0"/>
        <v>90.3</v>
      </c>
      <c r="L32" s="45">
        <v>89.1</v>
      </c>
      <c r="M32" s="74">
        <v>88.7</v>
      </c>
    </row>
    <row r="33" spans="1:13" s="2" customFormat="1" ht="24.75" customHeight="1" x14ac:dyDescent="0.2">
      <c r="A33" s="57">
        <v>29</v>
      </c>
      <c r="B33" s="33" t="s">
        <v>46</v>
      </c>
      <c r="C33" s="110">
        <v>7067401</v>
      </c>
      <c r="D33" s="111">
        <v>188518</v>
      </c>
      <c r="E33" s="112">
        <v>7255919</v>
      </c>
      <c r="F33" s="113">
        <v>7001294</v>
      </c>
      <c r="G33" s="111">
        <v>51776</v>
      </c>
      <c r="H33" s="114">
        <v>7053070</v>
      </c>
      <c r="I33" s="44">
        <f t="shared" si="0"/>
        <v>99.1</v>
      </c>
      <c r="J33" s="45">
        <f t="shared" si="0"/>
        <v>27.5</v>
      </c>
      <c r="K33" s="74">
        <f t="shared" si="0"/>
        <v>97.2</v>
      </c>
      <c r="L33" s="39">
        <v>97.2</v>
      </c>
      <c r="M33" s="74">
        <v>97</v>
      </c>
    </row>
    <row r="34" spans="1:13" s="2" customFormat="1" ht="24.75" customHeight="1" x14ac:dyDescent="0.2">
      <c r="A34" s="57">
        <v>30</v>
      </c>
      <c r="B34" s="33" t="s">
        <v>47</v>
      </c>
      <c r="C34" s="110">
        <v>4018530</v>
      </c>
      <c r="D34" s="111">
        <v>269953</v>
      </c>
      <c r="E34" s="112">
        <v>4288483</v>
      </c>
      <c r="F34" s="113">
        <v>3965614</v>
      </c>
      <c r="G34" s="111">
        <v>84372</v>
      </c>
      <c r="H34" s="114">
        <v>4049986</v>
      </c>
      <c r="I34" s="44">
        <f t="shared" si="0"/>
        <v>98.7</v>
      </c>
      <c r="J34" s="45">
        <f t="shared" si="0"/>
        <v>31.3</v>
      </c>
      <c r="K34" s="74">
        <f t="shared" si="0"/>
        <v>94.4</v>
      </c>
      <c r="L34" s="45">
        <v>93.2</v>
      </c>
      <c r="M34" s="74">
        <v>92.8</v>
      </c>
    </row>
    <row r="35" spans="1:13" s="2" customFormat="1" ht="24.75" customHeight="1" x14ac:dyDescent="0.2">
      <c r="A35" s="57">
        <v>31</v>
      </c>
      <c r="B35" s="33" t="s">
        <v>48</v>
      </c>
      <c r="C35" s="110">
        <v>2588635</v>
      </c>
      <c r="D35" s="111">
        <v>220347</v>
      </c>
      <c r="E35" s="112">
        <v>2808982</v>
      </c>
      <c r="F35" s="113">
        <v>2531568</v>
      </c>
      <c r="G35" s="111">
        <v>52153</v>
      </c>
      <c r="H35" s="114">
        <v>2583721</v>
      </c>
      <c r="I35" s="44">
        <f t="shared" si="0"/>
        <v>97.8</v>
      </c>
      <c r="J35" s="45">
        <f t="shared" si="0"/>
        <v>23.7</v>
      </c>
      <c r="K35" s="74">
        <f t="shared" si="0"/>
        <v>92</v>
      </c>
      <c r="L35" s="45">
        <v>91.6</v>
      </c>
      <c r="M35" s="74">
        <v>90.7</v>
      </c>
    </row>
    <row r="36" spans="1:13" s="2" customFormat="1" ht="24.75" customHeight="1" x14ac:dyDescent="0.2">
      <c r="A36" s="57">
        <v>32</v>
      </c>
      <c r="B36" s="33" t="s">
        <v>19</v>
      </c>
      <c r="C36" s="110">
        <v>1409314</v>
      </c>
      <c r="D36" s="111">
        <v>45311</v>
      </c>
      <c r="E36" s="112">
        <v>1454625</v>
      </c>
      <c r="F36" s="113">
        <v>1394504</v>
      </c>
      <c r="G36" s="111">
        <v>15083</v>
      </c>
      <c r="H36" s="114">
        <v>1409587</v>
      </c>
      <c r="I36" s="44">
        <f t="shared" si="0"/>
        <v>98.9</v>
      </c>
      <c r="J36" s="45">
        <f t="shared" si="0"/>
        <v>33.299999999999997</v>
      </c>
      <c r="K36" s="74">
        <f t="shared" si="0"/>
        <v>96.9</v>
      </c>
      <c r="L36" s="39">
        <v>96.1</v>
      </c>
      <c r="M36" s="74">
        <v>94.2</v>
      </c>
    </row>
    <row r="37" spans="1:13" s="2" customFormat="1" ht="24.75" customHeight="1" x14ac:dyDescent="0.2">
      <c r="A37" s="57">
        <v>33</v>
      </c>
      <c r="B37" s="33" t="s">
        <v>49</v>
      </c>
      <c r="C37" s="110">
        <v>1603747</v>
      </c>
      <c r="D37" s="111">
        <v>106441</v>
      </c>
      <c r="E37" s="112">
        <v>1710188</v>
      </c>
      <c r="F37" s="113">
        <v>1577218</v>
      </c>
      <c r="G37" s="111">
        <v>20666</v>
      </c>
      <c r="H37" s="114">
        <v>1597884</v>
      </c>
      <c r="I37" s="44">
        <f t="shared" ref="I37:K58" si="1">IF(C37=0,"－",ROUND(+F37/C37*100,1))</f>
        <v>98.3</v>
      </c>
      <c r="J37" s="45">
        <f t="shared" si="1"/>
        <v>19.399999999999999</v>
      </c>
      <c r="K37" s="74">
        <f t="shared" si="1"/>
        <v>93.4</v>
      </c>
      <c r="L37" s="39">
        <v>93.3</v>
      </c>
      <c r="M37" s="74">
        <v>93</v>
      </c>
    </row>
    <row r="38" spans="1:13" s="2" customFormat="1" ht="24.75" customHeight="1" x14ac:dyDescent="0.2">
      <c r="A38" s="57">
        <v>34</v>
      </c>
      <c r="B38" s="33" t="s">
        <v>50</v>
      </c>
      <c r="C38" s="110">
        <v>3466301</v>
      </c>
      <c r="D38" s="111">
        <v>153160</v>
      </c>
      <c r="E38" s="112">
        <v>3619461</v>
      </c>
      <c r="F38" s="113">
        <v>3431336</v>
      </c>
      <c r="G38" s="111">
        <v>56743</v>
      </c>
      <c r="H38" s="114">
        <v>3488079</v>
      </c>
      <c r="I38" s="44">
        <f t="shared" si="1"/>
        <v>99</v>
      </c>
      <c r="J38" s="45">
        <f t="shared" si="1"/>
        <v>37</v>
      </c>
      <c r="K38" s="74">
        <f t="shared" si="1"/>
        <v>96.4</v>
      </c>
      <c r="L38" s="39">
        <v>95.1</v>
      </c>
      <c r="M38" s="74">
        <v>93.7</v>
      </c>
    </row>
    <row r="39" spans="1:13" s="2" customFormat="1" ht="24.75" customHeight="1" x14ac:dyDescent="0.2">
      <c r="A39" s="57">
        <v>35</v>
      </c>
      <c r="B39" s="33" t="s">
        <v>51</v>
      </c>
      <c r="C39" s="110">
        <v>2178431</v>
      </c>
      <c r="D39" s="111">
        <v>164410</v>
      </c>
      <c r="E39" s="112">
        <v>2342841</v>
      </c>
      <c r="F39" s="113">
        <v>2124739</v>
      </c>
      <c r="G39" s="111">
        <v>43556</v>
      </c>
      <c r="H39" s="114">
        <v>2168295</v>
      </c>
      <c r="I39" s="44">
        <f t="shared" si="1"/>
        <v>97.5</v>
      </c>
      <c r="J39" s="45">
        <f t="shared" si="1"/>
        <v>26.5</v>
      </c>
      <c r="K39" s="74">
        <f t="shared" si="1"/>
        <v>92.5</v>
      </c>
      <c r="L39" s="39">
        <v>92.5</v>
      </c>
      <c r="M39" s="74">
        <v>91.7</v>
      </c>
    </row>
    <row r="40" spans="1:13" s="2" customFormat="1" ht="24.75" customHeight="1" x14ac:dyDescent="0.2">
      <c r="A40" s="57">
        <v>36</v>
      </c>
      <c r="B40" s="33" t="s">
        <v>20</v>
      </c>
      <c r="C40" s="110">
        <v>1538955</v>
      </c>
      <c r="D40" s="111">
        <v>73808</v>
      </c>
      <c r="E40" s="112">
        <v>1612763</v>
      </c>
      <c r="F40" s="113">
        <v>1518811</v>
      </c>
      <c r="G40" s="111">
        <v>24742</v>
      </c>
      <c r="H40" s="114">
        <v>1543553</v>
      </c>
      <c r="I40" s="44">
        <f t="shared" si="1"/>
        <v>98.7</v>
      </c>
      <c r="J40" s="45">
        <f t="shared" si="1"/>
        <v>33.5</v>
      </c>
      <c r="K40" s="74">
        <f t="shared" si="1"/>
        <v>95.7</v>
      </c>
      <c r="L40" s="39">
        <v>94.9</v>
      </c>
      <c r="M40" s="74">
        <v>94.1</v>
      </c>
    </row>
    <row r="41" spans="1:13" s="2" customFormat="1" ht="24.75" customHeight="1" x14ac:dyDescent="0.2">
      <c r="A41" s="57">
        <v>37</v>
      </c>
      <c r="B41" s="33" t="s">
        <v>72</v>
      </c>
      <c r="C41" s="110">
        <v>2580304</v>
      </c>
      <c r="D41" s="111">
        <v>220530</v>
      </c>
      <c r="E41" s="112">
        <v>2800834</v>
      </c>
      <c r="F41" s="113">
        <v>2539674</v>
      </c>
      <c r="G41" s="111">
        <v>53189</v>
      </c>
      <c r="H41" s="114">
        <v>2592863</v>
      </c>
      <c r="I41" s="44">
        <f>IF(C41=0,"－",ROUND(+F41/C41*100,1))</f>
        <v>98.4</v>
      </c>
      <c r="J41" s="45">
        <f>IF(D41=0,"－",ROUND(+G41/D41*100,1))</f>
        <v>24.1</v>
      </c>
      <c r="K41" s="74">
        <f>IF(E41=0,"－",ROUND(+H41/E41*100,1))</f>
        <v>92.6</v>
      </c>
      <c r="L41" s="45">
        <v>91.4</v>
      </c>
      <c r="M41" s="74">
        <v>90.6</v>
      </c>
    </row>
    <row r="42" spans="1:13" s="2" customFormat="1" ht="24.75" customHeight="1" x14ac:dyDescent="0.2">
      <c r="A42" s="57">
        <v>38</v>
      </c>
      <c r="B42" s="33" t="s">
        <v>74</v>
      </c>
      <c r="C42" s="110">
        <v>1044379</v>
      </c>
      <c r="D42" s="111">
        <v>53002</v>
      </c>
      <c r="E42" s="112">
        <v>1097381</v>
      </c>
      <c r="F42" s="113">
        <v>1031148</v>
      </c>
      <c r="G42" s="111">
        <v>11659</v>
      </c>
      <c r="H42" s="114">
        <v>1042807</v>
      </c>
      <c r="I42" s="44">
        <f t="shared" si="1"/>
        <v>98.7</v>
      </c>
      <c r="J42" s="45">
        <f t="shared" si="1"/>
        <v>22</v>
      </c>
      <c r="K42" s="74">
        <f t="shared" si="1"/>
        <v>95</v>
      </c>
      <c r="L42" s="45">
        <v>94.8</v>
      </c>
      <c r="M42" s="74">
        <v>94.6</v>
      </c>
    </row>
    <row r="43" spans="1:13" s="2" customFormat="1" ht="24.75" customHeight="1" x14ac:dyDescent="0.2">
      <c r="A43" s="57">
        <v>39</v>
      </c>
      <c r="B43" s="33" t="s">
        <v>52</v>
      </c>
      <c r="C43" s="110">
        <v>959374</v>
      </c>
      <c r="D43" s="111">
        <v>64423</v>
      </c>
      <c r="E43" s="112">
        <v>1023797</v>
      </c>
      <c r="F43" s="113">
        <v>946599</v>
      </c>
      <c r="G43" s="111">
        <v>12458</v>
      </c>
      <c r="H43" s="114">
        <v>959057</v>
      </c>
      <c r="I43" s="44">
        <f t="shared" si="1"/>
        <v>98.7</v>
      </c>
      <c r="J43" s="45">
        <f t="shared" si="1"/>
        <v>19.3</v>
      </c>
      <c r="K43" s="74">
        <f t="shared" si="1"/>
        <v>93.7</v>
      </c>
      <c r="L43" s="45">
        <v>93.3</v>
      </c>
      <c r="M43" s="74">
        <v>93.3</v>
      </c>
    </row>
    <row r="44" spans="1:13" s="2" customFormat="1" ht="24.75" customHeight="1" x14ac:dyDescent="0.2">
      <c r="A44" s="57">
        <v>40</v>
      </c>
      <c r="B44" s="33" t="s">
        <v>53</v>
      </c>
      <c r="C44" s="110">
        <v>267016</v>
      </c>
      <c r="D44" s="111">
        <v>6340</v>
      </c>
      <c r="E44" s="112">
        <v>273356</v>
      </c>
      <c r="F44" s="113">
        <v>264331</v>
      </c>
      <c r="G44" s="111">
        <v>2162</v>
      </c>
      <c r="H44" s="114">
        <v>266493</v>
      </c>
      <c r="I44" s="44">
        <f t="shared" si="1"/>
        <v>99</v>
      </c>
      <c r="J44" s="45">
        <f t="shared" si="1"/>
        <v>34.1</v>
      </c>
      <c r="K44" s="74">
        <f t="shared" si="1"/>
        <v>97.5</v>
      </c>
      <c r="L44" s="45">
        <v>97.4</v>
      </c>
      <c r="M44" s="74">
        <v>96.8</v>
      </c>
    </row>
    <row r="45" spans="1:13" s="2" customFormat="1" ht="24.75" customHeight="1" x14ac:dyDescent="0.2">
      <c r="A45" s="57">
        <v>41</v>
      </c>
      <c r="B45" s="33" t="s">
        <v>54</v>
      </c>
      <c r="C45" s="110">
        <v>713246</v>
      </c>
      <c r="D45" s="111">
        <v>42672</v>
      </c>
      <c r="E45" s="112">
        <v>755918</v>
      </c>
      <c r="F45" s="113">
        <v>702104</v>
      </c>
      <c r="G45" s="111">
        <v>8328</v>
      </c>
      <c r="H45" s="114">
        <v>710432</v>
      </c>
      <c r="I45" s="44">
        <f t="shared" si="1"/>
        <v>98.4</v>
      </c>
      <c r="J45" s="45">
        <f t="shared" si="1"/>
        <v>19.5</v>
      </c>
      <c r="K45" s="74">
        <f t="shared" si="1"/>
        <v>94</v>
      </c>
      <c r="L45" s="45">
        <v>93</v>
      </c>
      <c r="M45" s="74">
        <v>92.3</v>
      </c>
    </row>
    <row r="46" spans="1:13" s="2" customFormat="1" ht="24.75" customHeight="1" x14ac:dyDescent="0.2">
      <c r="A46" s="57">
        <v>42</v>
      </c>
      <c r="B46" s="33" t="s">
        <v>55</v>
      </c>
      <c r="C46" s="110">
        <v>635691</v>
      </c>
      <c r="D46" s="111">
        <v>23120</v>
      </c>
      <c r="E46" s="112">
        <v>658811</v>
      </c>
      <c r="F46" s="113">
        <v>629503</v>
      </c>
      <c r="G46" s="111">
        <v>5852</v>
      </c>
      <c r="H46" s="114">
        <v>635355</v>
      </c>
      <c r="I46" s="44">
        <f t="shared" si="1"/>
        <v>99</v>
      </c>
      <c r="J46" s="45">
        <f t="shared" si="1"/>
        <v>25.3</v>
      </c>
      <c r="K46" s="74">
        <f t="shared" si="1"/>
        <v>96.4</v>
      </c>
      <c r="L46" s="45">
        <v>96.2</v>
      </c>
      <c r="M46" s="74">
        <v>96</v>
      </c>
    </row>
    <row r="47" spans="1:13" s="2" customFormat="1" ht="24.75" customHeight="1" x14ac:dyDescent="0.2">
      <c r="A47" s="57">
        <v>43</v>
      </c>
      <c r="B47" s="33" t="s">
        <v>12</v>
      </c>
      <c r="C47" s="110">
        <v>631802</v>
      </c>
      <c r="D47" s="111">
        <v>46708</v>
      </c>
      <c r="E47" s="112">
        <v>678510</v>
      </c>
      <c r="F47" s="113">
        <v>619716</v>
      </c>
      <c r="G47" s="111">
        <v>13441</v>
      </c>
      <c r="H47" s="114">
        <v>633157</v>
      </c>
      <c r="I47" s="44">
        <f t="shared" si="1"/>
        <v>98.1</v>
      </c>
      <c r="J47" s="45">
        <f t="shared" si="1"/>
        <v>28.8</v>
      </c>
      <c r="K47" s="74">
        <f t="shared" si="1"/>
        <v>93.3</v>
      </c>
      <c r="L47" s="45">
        <v>92.1</v>
      </c>
      <c r="M47" s="74">
        <v>90.5</v>
      </c>
    </row>
    <row r="48" spans="1:13" s="2" customFormat="1" ht="24.75" customHeight="1" x14ac:dyDescent="0.2">
      <c r="A48" s="57">
        <v>44</v>
      </c>
      <c r="B48" s="33" t="s">
        <v>56</v>
      </c>
      <c r="C48" s="110">
        <v>408275</v>
      </c>
      <c r="D48" s="111">
        <v>18285</v>
      </c>
      <c r="E48" s="112">
        <v>426560</v>
      </c>
      <c r="F48" s="113">
        <v>400957</v>
      </c>
      <c r="G48" s="111">
        <v>2829</v>
      </c>
      <c r="H48" s="114">
        <v>403786</v>
      </c>
      <c r="I48" s="44">
        <f t="shared" si="1"/>
        <v>98.2</v>
      </c>
      <c r="J48" s="45">
        <f t="shared" si="1"/>
        <v>15.5</v>
      </c>
      <c r="K48" s="74">
        <f t="shared" si="1"/>
        <v>94.7</v>
      </c>
      <c r="L48" s="45">
        <v>94.4</v>
      </c>
      <c r="M48" s="74">
        <v>93.1</v>
      </c>
    </row>
    <row r="49" spans="1:17" s="2" customFormat="1" ht="24.75" customHeight="1" x14ac:dyDescent="0.2">
      <c r="A49" s="57">
        <v>45</v>
      </c>
      <c r="B49" s="33" t="s">
        <v>21</v>
      </c>
      <c r="C49" s="110">
        <v>983657</v>
      </c>
      <c r="D49" s="111">
        <v>54563</v>
      </c>
      <c r="E49" s="112">
        <v>1038220</v>
      </c>
      <c r="F49" s="113">
        <v>967956</v>
      </c>
      <c r="G49" s="111">
        <v>10528</v>
      </c>
      <c r="H49" s="114">
        <v>978484</v>
      </c>
      <c r="I49" s="44">
        <f t="shared" si="1"/>
        <v>98.4</v>
      </c>
      <c r="J49" s="45">
        <f t="shared" si="1"/>
        <v>19.3</v>
      </c>
      <c r="K49" s="74">
        <f t="shared" si="1"/>
        <v>94.2</v>
      </c>
      <c r="L49" s="39">
        <v>94.6</v>
      </c>
      <c r="M49" s="74">
        <v>93.9</v>
      </c>
    </row>
    <row r="50" spans="1:17" s="2" customFormat="1" ht="24.75" customHeight="1" x14ac:dyDescent="0.2">
      <c r="A50" s="57">
        <v>46</v>
      </c>
      <c r="B50" s="33" t="s">
        <v>57</v>
      </c>
      <c r="C50" s="110">
        <v>648740</v>
      </c>
      <c r="D50" s="111">
        <v>29981</v>
      </c>
      <c r="E50" s="112">
        <v>678721</v>
      </c>
      <c r="F50" s="113">
        <v>638865</v>
      </c>
      <c r="G50" s="111">
        <v>9036</v>
      </c>
      <c r="H50" s="114">
        <v>647901</v>
      </c>
      <c r="I50" s="44">
        <f t="shared" si="1"/>
        <v>98.5</v>
      </c>
      <c r="J50" s="45">
        <f t="shared" si="1"/>
        <v>30.1</v>
      </c>
      <c r="K50" s="74">
        <f t="shared" si="1"/>
        <v>95.5</v>
      </c>
      <c r="L50" s="45">
        <v>94.9</v>
      </c>
      <c r="M50" s="74">
        <v>93.8</v>
      </c>
    </row>
    <row r="51" spans="1:17" s="2" customFormat="1" ht="24.75" customHeight="1" x14ac:dyDescent="0.2">
      <c r="A51" s="57">
        <v>47</v>
      </c>
      <c r="B51" s="33" t="s">
        <v>58</v>
      </c>
      <c r="C51" s="110">
        <v>271077</v>
      </c>
      <c r="D51" s="111">
        <v>16777</v>
      </c>
      <c r="E51" s="112">
        <v>287854</v>
      </c>
      <c r="F51" s="113">
        <v>265263</v>
      </c>
      <c r="G51" s="111">
        <v>1291</v>
      </c>
      <c r="H51" s="114">
        <v>266554</v>
      </c>
      <c r="I51" s="44">
        <f t="shared" si="1"/>
        <v>97.9</v>
      </c>
      <c r="J51" s="45">
        <f t="shared" si="1"/>
        <v>7.7</v>
      </c>
      <c r="K51" s="74">
        <f t="shared" si="1"/>
        <v>92.6</v>
      </c>
      <c r="L51" s="45">
        <v>93.9</v>
      </c>
      <c r="M51" s="74">
        <v>94.1</v>
      </c>
    </row>
    <row r="52" spans="1:17" s="2" customFormat="1" ht="24.75" customHeight="1" x14ac:dyDescent="0.2">
      <c r="A52" s="57">
        <v>48</v>
      </c>
      <c r="B52" s="33" t="s">
        <v>59</v>
      </c>
      <c r="C52" s="110">
        <v>627303</v>
      </c>
      <c r="D52" s="111">
        <v>39401</v>
      </c>
      <c r="E52" s="112">
        <v>666704</v>
      </c>
      <c r="F52" s="113">
        <v>616363</v>
      </c>
      <c r="G52" s="111">
        <v>8933</v>
      </c>
      <c r="H52" s="114">
        <v>625296</v>
      </c>
      <c r="I52" s="44">
        <f t="shared" si="1"/>
        <v>98.3</v>
      </c>
      <c r="J52" s="45">
        <f t="shared" si="1"/>
        <v>22.7</v>
      </c>
      <c r="K52" s="74">
        <f t="shared" si="1"/>
        <v>93.8</v>
      </c>
      <c r="L52" s="45">
        <v>93.6</v>
      </c>
      <c r="M52" s="74">
        <v>93.2</v>
      </c>
    </row>
    <row r="53" spans="1:17" s="2" customFormat="1" ht="24.75" customHeight="1" x14ac:dyDescent="0.2">
      <c r="A53" s="57">
        <v>49</v>
      </c>
      <c r="B53" s="33" t="s">
        <v>60</v>
      </c>
      <c r="C53" s="110">
        <v>456860</v>
      </c>
      <c r="D53" s="111">
        <v>22658</v>
      </c>
      <c r="E53" s="112">
        <v>479518</v>
      </c>
      <c r="F53" s="113">
        <v>449042</v>
      </c>
      <c r="G53" s="111">
        <v>5696</v>
      </c>
      <c r="H53" s="114">
        <v>454738</v>
      </c>
      <c r="I53" s="44">
        <f t="shared" si="1"/>
        <v>98.3</v>
      </c>
      <c r="J53" s="45">
        <f t="shared" si="1"/>
        <v>25.1</v>
      </c>
      <c r="K53" s="74">
        <f t="shared" si="1"/>
        <v>94.8</v>
      </c>
      <c r="L53" s="45">
        <v>94.9</v>
      </c>
      <c r="M53" s="74">
        <v>95.3</v>
      </c>
    </row>
    <row r="54" spans="1:17" s="2" customFormat="1" ht="24.75" customHeight="1" x14ac:dyDescent="0.2">
      <c r="A54" s="57">
        <v>50</v>
      </c>
      <c r="B54" s="33" t="s">
        <v>61</v>
      </c>
      <c r="C54" s="110">
        <v>288566</v>
      </c>
      <c r="D54" s="111">
        <v>8870</v>
      </c>
      <c r="E54" s="112">
        <v>297436</v>
      </c>
      <c r="F54" s="113">
        <v>285130</v>
      </c>
      <c r="G54" s="111">
        <v>2690</v>
      </c>
      <c r="H54" s="114">
        <v>287820</v>
      </c>
      <c r="I54" s="44">
        <f t="shared" si="1"/>
        <v>98.8</v>
      </c>
      <c r="J54" s="45">
        <f t="shared" si="1"/>
        <v>30.3</v>
      </c>
      <c r="K54" s="74">
        <f t="shared" si="1"/>
        <v>96.8</v>
      </c>
      <c r="L54" s="45">
        <v>96.8</v>
      </c>
      <c r="M54" s="74">
        <v>96.6</v>
      </c>
    </row>
    <row r="55" spans="1:17" s="2" customFormat="1" ht="24.75" customHeight="1" x14ac:dyDescent="0.2">
      <c r="A55" s="57">
        <v>51</v>
      </c>
      <c r="B55" s="33" t="s">
        <v>62</v>
      </c>
      <c r="C55" s="110">
        <v>306522</v>
      </c>
      <c r="D55" s="111">
        <v>14303</v>
      </c>
      <c r="E55" s="112">
        <v>320825</v>
      </c>
      <c r="F55" s="113">
        <v>303090</v>
      </c>
      <c r="G55" s="111">
        <v>1886</v>
      </c>
      <c r="H55" s="114">
        <v>304976</v>
      </c>
      <c r="I55" s="44">
        <f t="shared" si="1"/>
        <v>98.9</v>
      </c>
      <c r="J55" s="45">
        <f t="shared" si="1"/>
        <v>13.2</v>
      </c>
      <c r="K55" s="74">
        <f t="shared" si="1"/>
        <v>95.1</v>
      </c>
      <c r="L55" s="45">
        <v>94.7</v>
      </c>
      <c r="M55" s="74">
        <v>95.4</v>
      </c>
    </row>
    <row r="56" spans="1:17" s="2" customFormat="1" ht="24.75" customHeight="1" x14ac:dyDescent="0.2">
      <c r="A56" s="57">
        <v>52</v>
      </c>
      <c r="B56" s="33" t="s">
        <v>13</v>
      </c>
      <c r="C56" s="110">
        <v>329661</v>
      </c>
      <c r="D56" s="111">
        <v>8883</v>
      </c>
      <c r="E56" s="112">
        <v>338544</v>
      </c>
      <c r="F56" s="113">
        <v>328246</v>
      </c>
      <c r="G56" s="111">
        <v>4296</v>
      </c>
      <c r="H56" s="114">
        <v>332542</v>
      </c>
      <c r="I56" s="44">
        <f t="shared" si="1"/>
        <v>99.6</v>
      </c>
      <c r="J56" s="45">
        <f t="shared" si="1"/>
        <v>48.4</v>
      </c>
      <c r="K56" s="74">
        <f t="shared" si="1"/>
        <v>98.2</v>
      </c>
      <c r="L56" s="45">
        <v>97</v>
      </c>
      <c r="M56" s="74">
        <v>96.5</v>
      </c>
    </row>
    <row r="57" spans="1:17" s="2" customFormat="1" ht="24.75" customHeight="1" x14ac:dyDescent="0.2">
      <c r="A57" s="57">
        <v>53</v>
      </c>
      <c r="B57" s="33" t="s">
        <v>63</v>
      </c>
      <c r="C57" s="110">
        <v>319791</v>
      </c>
      <c r="D57" s="111">
        <v>22704</v>
      </c>
      <c r="E57" s="112">
        <v>342495</v>
      </c>
      <c r="F57" s="113">
        <v>314292</v>
      </c>
      <c r="G57" s="111">
        <v>5435</v>
      </c>
      <c r="H57" s="114">
        <v>319727</v>
      </c>
      <c r="I57" s="44">
        <f t="shared" si="1"/>
        <v>98.3</v>
      </c>
      <c r="J57" s="45">
        <f t="shared" si="1"/>
        <v>23.9</v>
      </c>
      <c r="K57" s="74">
        <f t="shared" si="1"/>
        <v>93.4</v>
      </c>
      <c r="L57" s="45">
        <v>92.4</v>
      </c>
      <c r="M57" s="74">
        <v>91.4</v>
      </c>
    </row>
    <row r="58" spans="1:17" s="2" customFormat="1" ht="24.75" customHeight="1" thickBot="1" x14ac:dyDescent="0.25">
      <c r="A58" s="57">
        <v>54</v>
      </c>
      <c r="B58" s="46" t="s">
        <v>64</v>
      </c>
      <c r="C58" s="104">
        <v>291623</v>
      </c>
      <c r="D58" s="111">
        <v>5131</v>
      </c>
      <c r="E58" s="112">
        <v>296754</v>
      </c>
      <c r="F58" s="113">
        <v>289478</v>
      </c>
      <c r="G58" s="111">
        <v>2861</v>
      </c>
      <c r="H58" s="114">
        <v>292339</v>
      </c>
      <c r="I58" s="44">
        <f t="shared" si="1"/>
        <v>99.3</v>
      </c>
      <c r="J58" s="45">
        <f t="shared" si="1"/>
        <v>55.8</v>
      </c>
      <c r="K58" s="74">
        <f t="shared" si="1"/>
        <v>98.5</v>
      </c>
      <c r="L58" s="45">
        <v>97.7</v>
      </c>
      <c r="M58" s="74">
        <v>96.3</v>
      </c>
    </row>
    <row r="59" spans="1:17" s="2" customFormat="1" ht="24.75" customHeight="1" thickTop="1" x14ac:dyDescent="0.2">
      <c r="A59" s="115"/>
      <c r="B59" s="116" t="s">
        <v>14</v>
      </c>
      <c r="C59" s="117">
        <v>438481292</v>
      </c>
      <c r="D59" s="118">
        <v>14783729</v>
      </c>
      <c r="E59" s="119">
        <v>453265021</v>
      </c>
      <c r="F59" s="117">
        <v>433243119</v>
      </c>
      <c r="G59" s="118">
        <v>4684612</v>
      </c>
      <c r="H59" s="120">
        <v>437927731</v>
      </c>
      <c r="I59" s="107">
        <v>98.8</v>
      </c>
      <c r="J59" s="108">
        <v>31.7</v>
      </c>
      <c r="K59" s="121">
        <v>96.6</v>
      </c>
      <c r="L59" s="122">
        <v>96.4</v>
      </c>
      <c r="M59" s="121">
        <v>96.2</v>
      </c>
    </row>
    <row r="60" spans="1:17" s="2" customFormat="1" ht="24.75" customHeight="1" x14ac:dyDescent="0.2">
      <c r="A60" s="49"/>
      <c r="B60" s="50" t="s">
        <v>15</v>
      </c>
      <c r="C60" s="123">
        <v>9183583</v>
      </c>
      <c r="D60" s="124">
        <v>477821</v>
      </c>
      <c r="E60" s="125">
        <v>9661404</v>
      </c>
      <c r="F60" s="123">
        <v>9052083</v>
      </c>
      <c r="G60" s="124">
        <v>109381</v>
      </c>
      <c r="H60" s="126">
        <v>9161464</v>
      </c>
      <c r="I60" s="44">
        <v>98.6</v>
      </c>
      <c r="J60" s="45">
        <v>22.9</v>
      </c>
      <c r="K60" s="127">
        <v>94.8</v>
      </c>
      <c r="L60" s="39">
        <v>94.5</v>
      </c>
      <c r="M60" s="127">
        <v>94</v>
      </c>
    </row>
    <row r="61" spans="1:17" s="2" customFormat="1" ht="24.75" customHeight="1" x14ac:dyDescent="0.2">
      <c r="A61" s="87"/>
      <c r="B61" s="88" t="s">
        <v>16</v>
      </c>
      <c r="C61" s="128">
        <v>447664875</v>
      </c>
      <c r="D61" s="129">
        <v>15261550</v>
      </c>
      <c r="E61" s="130">
        <v>462926425</v>
      </c>
      <c r="F61" s="128">
        <v>442295202</v>
      </c>
      <c r="G61" s="129">
        <v>4793993</v>
      </c>
      <c r="H61" s="131">
        <v>447089195</v>
      </c>
      <c r="I61" s="91">
        <v>98.8</v>
      </c>
      <c r="J61" s="92">
        <v>31.4</v>
      </c>
      <c r="K61" s="132">
        <v>96.6</v>
      </c>
      <c r="L61" s="45">
        <v>96.4</v>
      </c>
      <c r="M61" s="127">
        <v>96.1</v>
      </c>
    </row>
    <row r="62" spans="1:17" s="2" customFormat="1" ht="20.25" customHeight="1" x14ac:dyDescent="0.15">
      <c r="A62" s="94"/>
      <c r="B62" s="95"/>
      <c r="C62" s="96"/>
      <c r="D62" s="96"/>
      <c r="E62" s="96"/>
      <c r="F62" s="96"/>
      <c r="G62" s="96"/>
      <c r="H62" s="96"/>
      <c r="I62" s="133"/>
      <c r="J62" s="133"/>
      <c r="K62" s="133"/>
      <c r="L62" s="133"/>
      <c r="M62" s="133"/>
    </row>
    <row r="63" spans="1:17" s="4" customFormat="1" ht="19.5" customHeight="1" x14ac:dyDescent="0.15">
      <c r="A63" s="3"/>
      <c r="B63" s="3"/>
      <c r="C63" s="99"/>
      <c r="D63" s="99"/>
      <c r="E63" s="99"/>
      <c r="F63" s="99"/>
      <c r="G63" s="99"/>
      <c r="H63" s="99"/>
      <c r="I63" s="3"/>
      <c r="J63" s="3"/>
      <c r="K63" s="3"/>
      <c r="L63" s="3"/>
      <c r="M63" s="3"/>
      <c r="N63" s="2"/>
      <c r="O63" s="2"/>
      <c r="P63" s="2"/>
      <c r="Q63" s="2"/>
    </row>
    <row r="64" spans="1:17" s="4" customFormat="1" ht="20.25" customHeight="1" x14ac:dyDescent="0.15">
      <c r="A64" s="3"/>
      <c r="C64" s="5"/>
      <c r="D64" s="5"/>
      <c r="E64" s="5"/>
      <c r="F64" s="5"/>
      <c r="G64" s="5"/>
      <c r="H64" s="5"/>
    </row>
    <row r="65" spans="2:17" x14ac:dyDescent="0.25">
      <c r="C65" s="134"/>
      <c r="D65" s="134"/>
      <c r="E65" s="134"/>
      <c r="F65" s="134"/>
      <c r="G65" s="134"/>
      <c r="H65" s="134"/>
      <c r="N65" s="4"/>
      <c r="O65" s="4"/>
      <c r="P65" s="4"/>
      <c r="Q65" s="4"/>
    </row>
    <row r="66" spans="2:17" x14ac:dyDescent="0.25">
      <c r="N66" s="6"/>
      <c r="O66" s="6"/>
      <c r="P66" s="6"/>
      <c r="Q66" s="6"/>
    </row>
    <row r="67" spans="2:17" x14ac:dyDescent="0.25">
      <c r="B67" s="264"/>
      <c r="C67" s="264"/>
      <c r="D67" s="264"/>
      <c r="E67" s="264"/>
      <c r="F67" s="264"/>
      <c r="G67" s="264"/>
      <c r="H67" s="264"/>
      <c r="I67" s="264"/>
      <c r="J67" s="264"/>
      <c r="K67" s="264"/>
      <c r="L67" s="264"/>
      <c r="M67" s="264"/>
      <c r="N67" s="6"/>
      <c r="O67" s="6"/>
      <c r="P67" s="6"/>
      <c r="Q67" s="6"/>
    </row>
    <row r="68" spans="2:17" x14ac:dyDescent="0.25">
      <c r="B68" s="264"/>
      <c r="C68" s="264"/>
      <c r="D68" s="264"/>
      <c r="E68" s="264"/>
      <c r="F68" s="264"/>
      <c r="G68" s="264"/>
      <c r="H68" s="264"/>
      <c r="I68" s="264"/>
      <c r="J68" s="264"/>
      <c r="K68" s="264"/>
      <c r="L68" s="264"/>
      <c r="M68" s="264"/>
      <c r="N68" s="6"/>
      <c r="O68" s="6"/>
      <c r="P68" s="6"/>
      <c r="Q68" s="6"/>
    </row>
    <row r="69" spans="2:17" x14ac:dyDescent="0.25">
      <c r="N69" s="6"/>
      <c r="O69" s="6"/>
      <c r="P69" s="6"/>
      <c r="Q69" s="6"/>
    </row>
    <row r="70" spans="2:17" x14ac:dyDescent="0.25">
      <c r="K70" s="135"/>
      <c r="N70" s="6"/>
      <c r="O70" s="6"/>
      <c r="P70" s="6"/>
      <c r="Q70" s="6"/>
    </row>
    <row r="71" spans="2:17" x14ac:dyDescent="0.25">
      <c r="K71" s="135"/>
      <c r="N71" s="6"/>
      <c r="O71" s="6"/>
      <c r="P71" s="6"/>
      <c r="Q71" s="6"/>
    </row>
    <row r="72" spans="2:17" x14ac:dyDescent="0.25">
      <c r="K72" s="135"/>
      <c r="N72" s="6"/>
      <c r="O72" s="6"/>
      <c r="P72" s="6"/>
      <c r="Q72" s="6"/>
    </row>
    <row r="73" spans="2:17" x14ac:dyDescent="0.25">
      <c r="K73" s="135"/>
      <c r="N73" s="6"/>
      <c r="O73" s="6"/>
      <c r="P73" s="6"/>
      <c r="Q73" s="6"/>
    </row>
    <row r="74" spans="2:17" x14ac:dyDescent="0.25">
      <c r="K74" s="135"/>
      <c r="N74" s="6"/>
      <c r="O74" s="6"/>
      <c r="P74" s="6"/>
      <c r="Q74" s="6"/>
    </row>
    <row r="75" spans="2:17" x14ac:dyDescent="0.25">
      <c r="K75" s="135"/>
      <c r="N75" s="6"/>
      <c r="O75" s="6"/>
      <c r="P75" s="6"/>
      <c r="Q75" s="6"/>
    </row>
    <row r="76" spans="2:17" x14ac:dyDescent="0.25">
      <c r="K76" s="135"/>
      <c r="N76" s="6"/>
      <c r="O76" s="6"/>
      <c r="P76" s="6"/>
      <c r="Q76" s="6"/>
    </row>
    <row r="77" spans="2:17" x14ac:dyDescent="0.25">
      <c r="K77" s="135"/>
      <c r="N77" s="6"/>
      <c r="O77" s="6"/>
      <c r="P77" s="6"/>
      <c r="Q77" s="6"/>
    </row>
    <row r="78" spans="2:17" x14ac:dyDescent="0.25">
      <c r="K78" s="135"/>
      <c r="N78" s="6"/>
      <c r="O78" s="6"/>
      <c r="P78" s="6"/>
      <c r="Q78" s="6"/>
    </row>
    <row r="79" spans="2:17" x14ac:dyDescent="0.25">
      <c r="K79" s="135"/>
      <c r="N79" s="6"/>
      <c r="O79" s="6"/>
      <c r="P79" s="6"/>
      <c r="Q79" s="6"/>
    </row>
    <row r="80" spans="2:17" x14ac:dyDescent="0.25">
      <c r="K80" s="135"/>
      <c r="N80" s="6"/>
      <c r="O80" s="6"/>
      <c r="P80" s="6"/>
      <c r="Q80" s="6"/>
    </row>
    <row r="81" spans="11:17" x14ac:dyDescent="0.25">
      <c r="K81" s="135"/>
      <c r="N81" s="6"/>
      <c r="O81" s="6"/>
      <c r="P81" s="6"/>
      <c r="Q81" s="6"/>
    </row>
    <row r="82" spans="11:17" x14ac:dyDescent="0.25">
      <c r="K82" s="135"/>
      <c r="N82" s="6"/>
      <c r="O82" s="6"/>
      <c r="P82" s="6"/>
      <c r="Q82" s="6"/>
    </row>
    <row r="83" spans="11:17" x14ac:dyDescent="0.25">
      <c r="K83" s="135"/>
      <c r="N83" s="6"/>
      <c r="O83" s="6"/>
      <c r="P83" s="6"/>
      <c r="Q83" s="6"/>
    </row>
    <row r="84" spans="11:17" x14ac:dyDescent="0.25">
      <c r="K84" s="135"/>
      <c r="N84" s="6"/>
      <c r="O84" s="6"/>
      <c r="P84" s="6"/>
      <c r="Q84" s="6"/>
    </row>
    <row r="85" spans="11:17" x14ac:dyDescent="0.25">
      <c r="K85" s="135"/>
      <c r="N85" s="6"/>
      <c r="O85" s="6"/>
      <c r="P85" s="6"/>
      <c r="Q85" s="6"/>
    </row>
    <row r="86" spans="11:17" x14ac:dyDescent="0.25">
      <c r="K86" s="135"/>
      <c r="N86" s="6"/>
      <c r="O86" s="6"/>
      <c r="P86" s="6"/>
      <c r="Q86" s="6"/>
    </row>
    <row r="87" spans="11:17" x14ac:dyDescent="0.25">
      <c r="K87" s="135"/>
      <c r="N87" s="6"/>
      <c r="O87" s="6"/>
      <c r="P87" s="6"/>
      <c r="Q87" s="6"/>
    </row>
    <row r="88" spans="11:17" x14ac:dyDescent="0.25">
      <c r="K88" s="135"/>
      <c r="N88" s="6"/>
      <c r="O88" s="6"/>
      <c r="P88" s="6"/>
      <c r="Q88" s="6"/>
    </row>
    <row r="89" spans="11:17" x14ac:dyDescent="0.25">
      <c r="K89" s="135"/>
      <c r="N89" s="6"/>
      <c r="O89" s="6"/>
      <c r="P89" s="6"/>
      <c r="Q89" s="6"/>
    </row>
    <row r="90" spans="11:17" x14ac:dyDescent="0.25">
      <c r="K90" s="135"/>
      <c r="N90" s="6"/>
      <c r="O90" s="6"/>
      <c r="P90" s="6"/>
      <c r="Q90" s="6"/>
    </row>
    <row r="91" spans="11:17" x14ac:dyDescent="0.25">
      <c r="K91" s="135"/>
      <c r="N91" s="6"/>
      <c r="O91" s="6"/>
      <c r="P91" s="6"/>
      <c r="Q91" s="6"/>
    </row>
    <row r="92" spans="11:17" x14ac:dyDescent="0.25">
      <c r="K92" s="135"/>
      <c r="N92" s="6"/>
      <c r="O92" s="6"/>
      <c r="P92" s="6"/>
      <c r="Q92" s="6"/>
    </row>
    <row r="93" spans="11:17" x14ac:dyDescent="0.25">
      <c r="K93" s="135"/>
      <c r="N93" s="6"/>
      <c r="O93" s="6"/>
      <c r="P93" s="6"/>
      <c r="Q93" s="6"/>
    </row>
    <row r="94" spans="11:17" x14ac:dyDescent="0.25">
      <c r="K94" s="135"/>
      <c r="N94" s="6"/>
      <c r="O94" s="6"/>
      <c r="P94" s="6"/>
      <c r="Q94" s="6"/>
    </row>
    <row r="95" spans="11:17" x14ac:dyDescent="0.25">
      <c r="K95" s="135"/>
      <c r="N95" s="6"/>
      <c r="O95" s="6"/>
      <c r="P95" s="6"/>
      <c r="Q95" s="6"/>
    </row>
    <row r="96" spans="11:17" x14ac:dyDescent="0.25">
      <c r="K96" s="135"/>
      <c r="N96" s="6"/>
      <c r="O96" s="6"/>
      <c r="P96" s="6"/>
      <c r="Q96" s="6"/>
    </row>
    <row r="97" spans="11:17" x14ac:dyDescent="0.25">
      <c r="K97" s="135"/>
      <c r="N97" s="6"/>
      <c r="O97" s="6"/>
      <c r="P97" s="6"/>
      <c r="Q97" s="6"/>
    </row>
    <row r="98" spans="11:17" x14ac:dyDescent="0.25">
      <c r="K98" s="135"/>
      <c r="N98" s="6"/>
      <c r="O98" s="6"/>
      <c r="P98" s="6"/>
      <c r="Q98" s="6"/>
    </row>
    <row r="99" spans="11:17" x14ac:dyDescent="0.25">
      <c r="K99" s="135"/>
      <c r="N99" s="6"/>
      <c r="O99" s="6"/>
      <c r="P99" s="6"/>
      <c r="Q99" s="6"/>
    </row>
    <row r="100" spans="11:17" x14ac:dyDescent="0.25">
      <c r="K100" s="135"/>
      <c r="N100" s="6"/>
      <c r="O100" s="6"/>
      <c r="P100" s="6"/>
      <c r="Q100" s="6"/>
    </row>
    <row r="101" spans="11:17" x14ac:dyDescent="0.25">
      <c r="K101" s="135"/>
      <c r="N101" s="6"/>
      <c r="O101" s="6"/>
      <c r="P101" s="6"/>
      <c r="Q101" s="6"/>
    </row>
    <row r="102" spans="11:17" x14ac:dyDescent="0.25">
      <c r="K102" s="135"/>
      <c r="N102" s="6"/>
      <c r="O102" s="6"/>
      <c r="P102" s="6"/>
      <c r="Q102" s="6"/>
    </row>
    <row r="103" spans="11:17" x14ac:dyDescent="0.25">
      <c r="K103" s="135"/>
      <c r="N103" s="6"/>
      <c r="O103" s="6"/>
      <c r="P103" s="6"/>
      <c r="Q103" s="6"/>
    </row>
    <row r="104" spans="11:17" x14ac:dyDescent="0.25">
      <c r="K104" s="135"/>
      <c r="N104" s="6"/>
      <c r="O104" s="6"/>
      <c r="P104" s="6"/>
      <c r="Q104" s="6"/>
    </row>
    <row r="105" spans="11:17" x14ac:dyDescent="0.25">
      <c r="K105" s="135"/>
      <c r="N105" s="6"/>
      <c r="O105" s="6"/>
      <c r="P105" s="6"/>
      <c r="Q105" s="6"/>
    </row>
    <row r="106" spans="11:17" x14ac:dyDescent="0.25">
      <c r="K106" s="135"/>
      <c r="N106" s="6"/>
      <c r="O106" s="6"/>
      <c r="P106" s="6"/>
      <c r="Q106" s="6"/>
    </row>
    <row r="107" spans="11:17" x14ac:dyDescent="0.25">
      <c r="K107" s="135"/>
      <c r="N107" s="6"/>
      <c r="O107" s="6"/>
      <c r="P107" s="6"/>
      <c r="Q107" s="6"/>
    </row>
    <row r="108" spans="11:17" x14ac:dyDescent="0.25">
      <c r="K108" s="135"/>
      <c r="N108" s="6"/>
      <c r="O108" s="6"/>
      <c r="P108" s="6"/>
      <c r="Q108" s="6"/>
    </row>
    <row r="109" spans="11:17" x14ac:dyDescent="0.25">
      <c r="K109" s="135"/>
      <c r="N109" s="6"/>
      <c r="O109" s="6"/>
      <c r="P109" s="6"/>
      <c r="Q109" s="6"/>
    </row>
    <row r="110" spans="11:17" x14ac:dyDescent="0.25">
      <c r="K110" s="135"/>
      <c r="N110" s="6"/>
      <c r="O110" s="6"/>
      <c r="P110" s="6"/>
      <c r="Q110" s="6"/>
    </row>
    <row r="111" spans="11:17" x14ac:dyDescent="0.25">
      <c r="K111" s="135"/>
      <c r="N111" s="6"/>
      <c r="O111" s="6"/>
      <c r="P111" s="6"/>
      <c r="Q111" s="6"/>
    </row>
    <row r="112" spans="11:17" x14ac:dyDescent="0.25">
      <c r="K112" s="135"/>
      <c r="N112" s="6"/>
      <c r="O112" s="6"/>
      <c r="P112" s="6"/>
      <c r="Q112" s="6"/>
    </row>
    <row r="113" spans="11:17" x14ac:dyDescent="0.25">
      <c r="K113" s="135"/>
      <c r="N113" s="6"/>
      <c r="O113" s="6"/>
      <c r="P113" s="6"/>
      <c r="Q113" s="6"/>
    </row>
    <row r="114" spans="11:17" x14ac:dyDescent="0.25">
      <c r="K114" s="135"/>
      <c r="N114" s="6"/>
      <c r="O114" s="6"/>
      <c r="P114" s="6"/>
      <c r="Q114" s="6"/>
    </row>
    <row r="115" spans="11:17" x14ac:dyDescent="0.25">
      <c r="K115" s="135"/>
      <c r="N115" s="6"/>
      <c r="O115" s="6"/>
      <c r="P115" s="6"/>
      <c r="Q115" s="6"/>
    </row>
    <row r="116" spans="11:17" x14ac:dyDescent="0.25">
      <c r="K116" s="135"/>
      <c r="N116" s="6"/>
      <c r="O116" s="6"/>
      <c r="P116" s="6"/>
      <c r="Q116" s="6"/>
    </row>
    <row r="117" spans="11:17" x14ac:dyDescent="0.25">
      <c r="K117" s="135"/>
      <c r="N117" s="6"/>
      <c r="O117" s="6"/>
      <c r="P117" s="6"/>
      <c r="Q117" s="6"/>
    </row>
    <row r="118" spans="11:17" x14ac:dyDescent="0.25">
      <c r="K118" s="135"/>
      <c r="N118" s="6"/>
      <c r="O118" s="6"/>
      <c r="P118" s="6"/>
      <c r="Q118" s="6"/>
    </row>
    <row r="119" spans="11:17" x14ac:dyDescent="0.25">
      <c r="K119" s="135"/>
      <c r="N119" s="6"/>
      <c r="O119" s="6"/>
      <c r="P119" s="6"/>
      <c r="Q119" s="6"/>
    </row>
    <row r="120" spans="11:17" x14ac:dyDescent="0.25">
      <c r="K120" s="135"/>
      <c r="N120" s="6"/>
      <c r="O120" s="6"/>
      <c r="P120" s="6"/>
      <c r="Q120" s="6"/>
    </row>
    <row r="121" spans="11:17" x14ac:dyDescent="0.25">
      <c r="K121" s="135"/>
      <c r="N121" s="6"/>
      <c r="O121" s="6"/>
      <c r="P121" s="6"/>
      <c r="Q121" s="6"/>
    </row>
    <row r="122" spans="11:17" x14ac:dyDescent="0.25">
      <c r="K122" s="135"/>
      <c r="N122" s="6"/>
      <c r="O122" s="6"/>
      <c r="P122" s="6"/>
      <c r="Q122" s="6"/>
    </row>
    <row r="123" spans="11:17" x14ac:dyDescent="0.25">
      <c r="K123" s="135"/>
      <c r="N123" s="6"/>
      <c r="O123" s="6"/>
      <c r="P123" s="6"/>
      <c r="Q123" s="6"/>
    </row>
    <row r="124" spans="11:17" x14ac:dyDescent="0.25">
      <c r="N124" s="6"/>
      <c r="O124" s="6"/>
      <c r="P124" s="6"/>
      <c r="Q124" s="6"/>
    </row>
    <row r="125" spans="11:17" x14ac:dyDescent="0.25">
      <c r="N125" s="6"/>
      <c r="O125" s="6"/>
      <c r="P125" s="6"/>
      <c r="Q125" s="6"/>
    </row>
    <row r="126" spans="11:17" x14ac:dyDescent="0.25">
      <c r="N126" s="6"/>
      <c r="O126" s="6"/>
      <c r="P126" s="6"/>
      <c r="Q126" s="6"/>
    </row>
    <row r="127" spans="11:17" x14ac:dyDescent="0.25">
      <c r="N127" s="6"/>
      <c r="O127" s="6"/>
      <c r="P127" s="6"/>
      <c r="Q127" s="6"/>
    </row>
    <row r="128" spans="11:17" x14ac:dyDescent="0.25">
      <c r="N128" s="6"/>
      <c r="O128" s="6"/>
      <c r="P128" s="6"/>
      <c r="Q128" s="6"/>
    </row>
    <row r="129" spans="14:17" x14ac:dyDescent="0.25">
      <c r="N129" s="6"/>
      <c r="O129" s="6"/>
      <c r="P129" s="6"/>
      <c r="Q129" s="6"/>
    </row>
    <row r="130" spans="14:17" x14ac:dyDescent="0.25">
      <c r="N130" s="6"/>
      <c r="O130" s="6"/>
      <c r="P130" s="6"/>
      <c r="Q130" s="6"/>
    </row>
  </sheetData>
  <mergeCells count="15">
    <mergeCell ref="A1:M1"/>
    <mergeCell ref="A2:C2"/>
    <mergeCell ref="K2:M2"/>
    <mergeCell ref="C3:E3"/>
    <mergeCell ref="F3:H3"/>
    <mergeCell ref="I3:K3"/>
    <mergeCell ref="L3:M3"/>
    <mergeCell ref="B67:G67"/>
    <mergeCell ref="H67:M67"/>
    <mergeCell ref="B68:C68"/>
    <mergeCell ref="D68:E68"/>
    <mergeCell ref="F68:G68"/>
    <mergeCell ref="H68:I68"/>
    <mergeCell ref="J68:K68"/>
    <mergeCell ref="L68:M68"/>
  </mergeCells>
  <phoneticPr fontId="31"/>
  <printOptions horizontalCentered="1" verticalCentered="1"/>
  <pageMargins left="0.59055118110236227" right="0.59055118110236227" top="0.39370078740157483" bottom="0.39370078740157483" header="0" footer="0.19685039370078741"/>
  <pageSetup paperSize="9" scale="50" firstPageNumber="133" orientation="portrait" useFirstPageNumber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B29B40-939F-4490-8CBD-DDAA1B8A70D1}">
  <sheetPr codeName="Sheet4">
    <tabColor indexed="13"/>
    <pageSetUpPr autoPageBreaks="0"/>
  </sheetPr>
  <dimension ref="A1:N144"/>
  <sheetViews>
    <sheetView showOutlineSymbols="0" view="pageBreakPreview" zoomScaleNormal="75" zoomScaleSheetLayoutView="100" workbookViewId="0">
      <selection sqref="A1:M1"/>
    </sheetView>
  </sheetViews>
  <sheetFormatPr defaultColWidth="10.7109375" defaultRowHeight="24" x14ac:dyDescent="0.25"/>
  <cols>
    <col min="1" max="1" width="2.92578125" style="7" customWidth="1"/>
    <col min="2" max="2" width="8" style="7" customWidth="1"/>
    <col min="3" max="8" width="8.640625" style="7" customWidth="1"/>
    <col min="9" max="13" width="5.640625" style="7" customWidth="1"/>
    <col min="14" max="16384" width="10.7109375" style="7"/>
  </cols>
  <sheetData>
    <row r="1" spans="1:14" x14ac:dyDescent="0.25">
      <c r="A1" s="252" t="s">
        <v>65</v>
      </c>
      <c r="B1" s="252"/>
      <c r="C1" s="252"/>
      <c r="D1" s="252"/>
      <c r="E1" s="252"/>
      <c r="F1" s="252"/>
      <c r="G1" s="252"/>
      <c r="H1" s="252"/>
      <c r="I1" s="252"/>
      <c r="J1" s="252"/>
      <c r="K1" s="252"/>
      <c r="L1" s="252"/>
      <c r="M1" s="252"/>
      <c r="N1" s="1"/>
    </row>
    <row r="2" spans="1:14" x14ac:dyDescent="0.25">
      <c r="A2" s="253" t="s">
        <v>75</v>
      </c>
      <c r="B2" s="253"/>
      <c r="C2" s="253"/>
      <c r="D2" s="14"/>
      <c r="E2" s="14"/>
      <c r="F2" s="14"/>
      <c r="G2" s="14"/>
      <c r="H2" s="14"/>
      <c r="I2" s="15"/>
      <c r="J2" s="15"/>
      <c r="K2" s="254" t="s">
        <v>0</v>
      </c>
      <c r="L2" s="255"/>
      <c r="M2" s="255"/>
      <c r="N2" s="1"/>
    </row>
    <row r="3" spans="1:14" x14ac:dyDescent="0.25">
      <c r="A3" s="16"/>
      <c r="B3" s="17"/>
      <c r="C3" s="256" t="s">
        <v>17</v>
      </c>
      <c r="D3" s="257"/>
      <c r="E3" s="258"/>
      <c r="F3" s="256" t="s">
        <v>18</v>
      </c>
      <c r="G3" s="257"/>
      <c r="H3" s="258"/>
      <c r="I3" s="259" t="s">
        <v>76</v>
      </c>
      <c r="J3" s="260"/>
      <c r="K3" s="261"/>
      <c r="L3" s="262" t="s">
        <v>77</v>
      </c>
      <c r="M3" s="263"/>
      <c r="N3" s="2"/>
    </row>
    <row r="4" spans="1:14" s="1" customFormat="1" ht="36" customHeight="1" thickBot="1" x14ac:dyDescent="0.25">
      <c r="A4" s="18"/>
      <c r="B4" s="19"/>
      <c r="C4" s="20" t="s">
        <v>2</v>
      </c>
      <c r="D4" s="21" t="s">
        <v>3</v>
      </c>
      <c r="E4" s="21" t="s">
        <v>1</v>
      </c>
      <c r="F4" s="22" t="s">
        <v>2</v>
      </c>
      <c r="G4" s="23" t="s">
        <v>3</v>
      </c>
      <c r="H4" s="24" t="s">
        <v>1</v>
      </c>
      <c r="I4" s="25" t="s">
        <v>68</v>
      </c>
      <c r="J4" s="26" t="s">
        <v>69</v>
      </c>
      <c r="K4" s="26" t="s">
        <v>78</v>
      </c>
      <c r="L4" s="27" t="s">
        <v>70</v>
      </c>
      <c r="M4" s="28" t="s">
        <v>71</v>
      </c>
      <c r="N4" s="2"/>
    </row>
    <row r="5" spans="1:14" s="1" customFormat="1" ht="36" customHeight="1" thickTop="1" x14ac:dyDescent="0.2">
      <c r="A5" s="136">
        <v>1</v>
      </c>
      <c r="B5" s="137" t="s">
        <v>79</v>
      </c>
      <c r="C5" s="138">
        <v>1759366</v>
      </c>
      <c r="D5" s="139">
        <v>25652</v>
      </c>
      <c r="E5" s="138">
        <v>1785018</v>
      </c>
      <c r="F5" s="140">
        <v>1746553</v>
      </c>
      <c r="G5" s="141">
        <v>3448</v>
      </c>
      <c r="H5" s="138">
        <v>1750001</v>
      </c>
      <c r="I5" s="70">
        <f t="shared" ref="I5:K36" si="0">IF(C5=0,"－",ROUND(+F5/C5*100,1))</f>
        <v>99.3</v>
      </c>
      <c r="J5" s="71">
        <f t="shared" si="0"/>
        <v>13.4</v>
      </c>
      <c r="K5" s="72">
        <f t="shared" si="0"/>
        <v>98</v>
      </c>
      <c r="L5" s="71">
        <v>98.6</v>
      </c>
      <c r="M5" s="71">
        <v>98.7</v>
      </c>
      <c r="N5" s="2"/>
    </row>
    <row r="6" spans="1:14" s="2" customFormat="1" ht="24.75" customHeight="1" x14ac:dyDescent="0.2">
      <c r="A6" s="57">
        <v>2</v>
      </c>
      <c r="B6" s="33" t="s">
        <v>80</v>
      </c>
      <c r="C6" s="142">
        <v>104116</v>
      </c>
      <c r="D6" s="143">
        <v>4538</v>
      </c>
      <c r="E6" s="144">
        <v>108654</v>
      </c>
      <c r="F6" s="142">
        <v>102436</v>
      </c>
      <c r="G6" s="143">
        <v>1356</v>
      </c>
      <c r="H6" s="144">
        <v>103792</v>
      </c>
      <c r="I6" s="44">
        <f t="shared" si="0"/>
        <v>98.4</v>
      </c>
      <c r="J6" s="45">
        <f t="shared" si="0"/>
        <v>29.9</v>
      </c>
      <c r="K6" s="74">
        <f t="shared" si="0"/>
        <v>95.5</v>
      </c>
      <c r="L6" s="45">
        <v>95.4</v>
      </c>
      <c r="M6" s="45">
        <v>95.2</v>
      </c>
    </row>
    <row r="7" spans="1:14" s="2" customFormat="1" ht="24.75" customHeight="1" x14ac:dyDescent="0.2">
      <c r="A7" s="57">
        <v>3</v>
      </c>
      <c r="B7" s="33" t="s">
        <v>81</v>
      </c>
      <c r="C7" s="142">
        <v>982699</v>
      </c>
      <c r="D7" s="143">
        <v>15559</v>
      </c>
      <c r="E7" s="144">
        <v>998258</v>
      </c>
      <c r="F7" s="142">
        <v>973462</v>
      </c>
      <c r="G7" s="143">
        <v>8451</v>
      </c>
      <c r="H7" s="144">
        <v>981913</v>
      </c>
      <c r="I7" s="44">
        <f t="shared" si="0"/>
        <v>99.1</v>
      </c>
      <c r="J7" s="45">
        <f t="shared" si="0"/>
        <v>54.3</v>
      </c>
      <c r="K7" s="74">
        <f t="shared" si="0"/>
        <v>98.4</v>
      </c>
      <c r="L7" s="45">
        <v>98.3</v>
      </c>
      <c r="M7" s="45">
        <v>98.2</v>
      </c>
    </row>
    <row r="8" spans="1:14" s="2" customFormat="1" ht="24.75" customHeight="1" x14ac:dyDescent="0.2">
      <c r="A8" s="57">
        <v>4</v>
      </c>
      <c r="B8" s="33" t="s">
        <v>82</v>
      </c>
      <c r="C8" s="142">
        <v>1203162</v>
      </c>
      <c r="D8" s="143">
        <v>31977</v>
      </c>
      <c r="E8" s="144">
        <v>1235139</v>
      </c>
      <c r="F8" s="142">
        <v>1191134</v>
      </c>
      <c r="G8" s="143">
        <v>12091</v>
      </c>
      <c r="H8" s="144">
        <v>1203225</v>
      </c>
      <c r="I8" s="44">
        <f t="shared" si="0"/>
        <v>99</v>
      </c>
      <c r="J8" s="45">
        <f t="shared" si="0"/>
        <v>37.799999999999997</v>
      </c>
      <c r="K8" s="74">
        <f t="shared" si="0"/>
        <v>97.4</v>
      </c>
      <c r="L8" s="45">
        <v>97.1</v>
      </c>
      <c r="M8" s="45">
        <v>96.7</v>
      </c>
    </row>
    <row r="9" spans="1:14" s="2" customFormat="1" ht="24.75" customHeight="1" x14ac:dyDescent="0.2">
      <c r="A9" s="57">
        <v>5</v>
      </c>
      <c r="B9" s="33" t="s">
        <v>83</v>
      </c>
      <c r="C9" s="142">
        <v>84907</v>
      </c>
      <c r="D9" s="143">
        <v>4094</v>
      </c>
      <c r="E9" s="144">
        <v>89001</v>
      </c>
      <c r="F9" s="142">
        <v>83307</v>
      </c>
      <c r="G9" s="143">
        <v>846</v>
      </c>
      <c r="H9" s="144">
        <v>84153</v>
      </c>
      <c r="I9" s="44">
        <f t="shared" si="0"/>
        <v>98.1</v>
      </c>
      <c r="J9" s="45">
        <f t="shared" si="0"/>
        <v>20.7</v>
      </c>
      <c r="K9" s="74">
        <f t="shared" si="0"/>
        <v>94.6</v>
      </c>
      <c r="L9" s="45">
        <v>94.6</v>
      </c>
      <c r="M9" s="45">
        <v>94.3</v>
      </c>
    </row>
    <row r="10" spans="1:14" s="2" customFormat="1" ht="24.75" customHeight="1" x14ac:dyDescent="0.2">
      <c r="A10" s="57">
        <v>6</v>
      </c>
      <c r="B10" s="33" t="s">
        <v>4</v>
      </c>
      <c r="C10" s="142">
        <v>253439</v>
      </c>
      <c r="D10" s="143">
        <v>16494</v>
      </c>
      <c r="E10" s="144">
        <v>269933</v>
      </c>
      <c r="F10" s="142">
        <v>250268</v>
      </c>
      <c r="G10" s="143">
        <v>5305</v>
      </c>
      <c r="H10" s="144">
        <v>255573</v>
      </c>
      <c r="I10" s="44">
        <f t="shared" si="0"/>
        <v>98.7</v>
      </c>
      <c r="J10" s="45">
        <f t="shared" si="0"/>
        <v>32.200000000000003</v>
      </c>
      <c r="K10" s="74">
        <f t="shared" si="0"/>
        <v>94.7</v>
      </c>
      <c r="L10" s="45">
        <v>93.1</v>
      </c>
      <c r="M10" s="45">
        <v>92.2</v>
      </c>
    </row>
    <row r="11" spans="1:14" s="2" customFormat="1" ht="24.75" customHeight="1" x14ac:dyDescent="0.2">
      <c r="A11" s="57">
        <v>7</v>
      </c>
      <c r="B11" s="33" t="s">
        <v>84</v>
      </c>
      <c r="C11" s="142">
        <v>922015</v>
      </c>
      <c r="D11" s="143">
        <v>23882</v>
      </c>
      <c r="E11" s="144">
        <v>945897</v>
      </c>
      <c r="F11" s="142">
        <v>910693</v>
      </c>
      <c r="G11" s="143">
        <v>9687</v>
      </c>
      <c r="H11" s="144">
        <v>920380</v>
      </c>
      <c r="I11" s="44">
        <f t="shared" si="0"/>
        <v>98.8</v>
      </c>
      <c r="J11" s="45">
        <f t="shared" si="0"/>
        <v>40.6</v>
      </c>
      <c r="K11" s="74">
        <f t="shared" si="0"/>
        <v>97.3</v>
      </c>
      <c r="L11" s="45">
        <v>97.2</v>
      </c>
      <c r="M11" s="45">
        <v>97</v>
      </c>
    </row>
    <row r="12" spans="1:14" s="2" customFormat="1" ht="24.75" customHeight="1" x14ac:dyDescent="0.2">
      <c r="A12" s="57">
        <v>8</v>
      </c>
      <c r="B12" s="33" t="s">
        <v>85</v>
      </c>
      <c r="C12" s="142">
        <v>271041</v>
      </c>
      <c r="D12" s="143">
        <v>4973</v>
      </c>
      <c r="E12" s="144">
        <v>276014</v>
      </c>
      <c r="F12" s="142">
        <v>268760</v>
      </c>
      <c r="G12" s="143">
        <v>1963</v>
      </c>
      <c r="H12" s="144">
        <v>270723</v>
      </c>
      <c r="I12" s="44">
        <f t="shared" si="0"/>
        <v>99.2</v>
      </c>
      <c r="J12" s="45">
        <f t="shared" si="0"/>
        <v>39.5</v>
      </c>
      <c r="K12" s="74">
        <f t="shared" si="0"/>
        <v>98.1</v>
      </c>
      <c r="L12" s="45">
        <v>97.9</v>
      </c>
      <c r="M12" s="45">
        <v>97</v>
      </c>
    </row>
    <row r="13" spans="1:14" s="2" customFormat="1" ht="24.75" customHeight="1" x14ac:dyDescent="0.2">
      <c r="A13" s="57">
        <v>9</v>
      </c>
      <c r="B13" s="33" t="s">
        <v>86</v>
      </c>
      <c r="C13" s="142">
        <v>162184</v>
      </c>
      <c r="D13" s="143">
        <v>6098</v>
      </c>
      <c r="E13" s="144">
        <v>168282</v>
      </c>
      <c r="F13" s="142">
        <v>159593</v>
      </c>
      <c r="G13" s="143">
        <v>1783</v>
      </c>
      <c r="H13" s="144">
        <v>161376</v>
      </c>
      <c r="I13" s="44">
        <f t="shared" si="0"/>
        <v>98.4</v>
      </c>
      <c r="J13" s="45">
        <f t="shared" si="0"/>
        <v>29.2</v>
      </c>
      <c r="K13" s="74">
        <f t="shared" si="0"/>
        <v>95.9</v>
      </c>
      <c r="L13" s="45">
        <v>96.2</v>
      </c>
      <c r="M13" s="45">
        <v>95.8</v>
      </c>
    </row>
    <row r="14" spans="1:14" s="2" customFormat="1" ht="24.75" customHeight="1" x14ac:dyDescent="0.2">
      <c r="A14" s="57">
        <v>10</v>
      </c>
      <c r="B14" s="33" t="s">
        <v>87</v>
      </c>
      <c r="C14" s="142">
        <v>255378</v>
      </c>
      <c r="D14" s="143">
        <v>10998</v>
      </c>
      <c r="E14" s="144">
        <v>266376</v>
      </c>
      <c r="F14" s="142">
        <v>251719</v>
      </c>
      <c r="G14" s="143">
        <v>2991</v>
      </c>
      <c r="H14" s="144">
        <v>254710</v>
      </c>
      <c r="I14" s="44">
        <f t="shared" si="0"/>
        <v>98.6</v>
      </c>
      <c r="J14" s="45">
        <f t="shared" si="0"/>
        <v>27.2</v>
      </c>
      <c r="K14" s="74">
        <f t="shared" si="0"/>
        <v>95.6</v>
      </c>
      <c r="L14" s="39">
        <v>95.7</v>
      </c>
      <c r="M14" s="39">
        <v>95.1</v>
      </c>
    </row>
    <row r="15" spans="1:14" s="2" customFormat="1" ht="24.75" customHeight="1" x14ac:dyDescent="0.2">
      <c r="A15" s="57">
        <v>11</v>
      </c>
      <c r="B15" s="33" t="s">
        <v>88</v>
      </c>
      <c r="C15" s="142">
        <v>312051</v>
      </c>
      <c r="D15" s="143">
        <v>12566</v>
      </c>
      <c r="E15" s="144">
        <v>324617</v>
      </c>
      <c r="F15" s="142">
        <v>308059</v>
      </c>
      <c r="G15" s="143">
        <v>3655</v>
      </c>
      <c r="H15" s="144">
        <v>311714</v>
      </c>
      <c r="I15" s="44">
        <f t="shared" si="0"/>
        <v>98.7</v>
      </c>
      <c r="J15" s="45">
        <f t="shared" si="0"/>
        <v>29.1</v>
      </c>
      <c r="K15" s="74">
        <f t="shared" si="0"/>
        <v>96</v>
      </c>
      <c r="L15" s="45">
        <v>95.6</v>
      </c>
      <c r="M15" s="45">
        <v>95</v>
      </c>
    </row>
    <row r="16" spans="1:14" s="2" customFormat="1" ht="24.75" customHeight="1" x14ac:dyDescent="0.2">
      <c r="A16" s="57">
        <v>12</v>
      </c>
      <c r="B16" s="33" t="s">
        <v>89</v>
      </c>
      <c r="C16" s="142">
        <v>95002</v>
      </c>
      <c r="D16" s="143">
        <v>5715</v>
      </c>
      <c r="E16" s="144">
        <v>100717</v>
      </c>
      <c r="F16" s="142">
        <v>93064</v>
      </c>
      <c r="G16" s="143">
        <v>1597</v>
      </c>
      <c r="H16" s="144">
        <v>94661</v>
      </c>
      <c r="I16" s="44">
        <f t="shared" si="0"/>
        <v>98</v>
      </c>
      <c r="J16" s="45">
        <f t="shared" si="0"/>
        <v>27.9</v>
      </c>
      <c r="K16" s="74">
        <f t="shared" si="0"/>
        <v>94</v>
      </c>
      <c r="L16" s="45">
        <v>93.7</v>
      </c>
      <c r="M16" s="45">
        <v>93.2</v>
      </c>
    </row>
    <row r="17" spans="1:13" s="2" customFormat="1" ht="24.75" customHeight="1" x14ac:dyDescent="0.2">
      <c r="A17" s="57">
        <v>13</v>
      </c>
      <c r="B17" s="33" t="s">
        <v>90</v>
      </c>
      <c r="C17" s="142">
        <v>117609</v>
      </c>
      <c r="D17" s="143">
        <v>3871</v>
      </c>
      <c r="E17" s="144">
        <v>121480</v>
      </c>
      <c r="F17" s="142">
        <v>115851</v>
      </c>
      <c r="G17" s="143">
        <v>1522</v>
      </c>
      <c r="H17" s="144">
        <v>117373</v>
      </c>
      <c r="I17" s="44">
        <f t="shared" si="0"/>
        <v>98.5</v>
      </c>
      <c r="J17" s="45">
        <f t="shared" si="0"/>
        <v>39.299999999999997</v>
      </c>
      <c r="K17" s="74">
        <f t="shared" si="0"/>
        <v>96.6</v>
      </c>
      <c r="L17" s="39">
        <v>96.5</v>
      </c>
      <c r="M17" s="39">
        <v>95.6</v>
      </c>
    </row>
    <row r="18" spans="1:13" s="2" customFormat="1" ht="24.75" customHeight="1" x14ac:dyDescent="0.2">
      <c r="A18" s="57">
        <v>14</v>
      </c>
      <c r="B18" s="33" t="s">
        <v>5</v>
      </c>
      <c r="C18" s="142">
        <v>326919</v>
      </c>
      <c r="D18" s="143">
        <v>15830</v>
      </c>
      <c r="E18" s="144">
        <v>342749</v>
      </c>
      <c r="F18" s="142">
        <v>322231</v>
      </c>
      <c r="G18" s="143">
        <v>2636</v>
      </c>
      <c r="H18" s="144">
        <v>324867</v>
      </c>
      <c r="I18" s="44">
        <f t="shared" si="0"/>
        <v>98.6</v>
      </c>
      <c r="J18" s="45">
        <f t="shared" si="0"/>
        <v>16.7</v>
      </c>
      <c r="K18" s="74">
        <f t="shared" si="0"/>
        <v>94.8</v>
      </c>
      <c r="L18" s="45">
        <v>94.7</v>
      </c>
      <c r="M18" s="45">
        <v>94.1</v>
      </c>
    </row>
    <row r="19" spans="1:13" s="2" customFormat="1" ht="24.75" customHeight="1" x14ac:dyDescent="0.2">
      <c r="A19" s="57">
        <v>15</v>
      </c>
      <c r="B19" s="33" t="s">
        <v>91</v>
      </c>
      <c r="C19" s="142">
        <v>794706</v>
      </c>
      <c r="D19" s="143">
        <v>26489</v>
      </c>
      <c r="E19" s="144">
        <v>821195</v>
      </c>
      <c r="F19" s="142">
        <v>782867</v>
      </c>
      <c r="G19" s="143">
        <v>8680</v>
      </c>
      <c r="H19" s="144">
        <v>791547</v>
      </c>
      <c r="I19" s="44">
        <f t="shared" si="0"/>
        <v>98.5</v>
      </c>
      <c r="J19" s="45">
        <f t="shared" si="0"/>
        <v>32.799999999999997</v>
      </c>
      <c r="K19" s="74">
        <f t="shared" si="0"/>
        <v>96.4</v>
      </c>
      <c r="L19" s="45">
        <v>96.5</v>
      </c>
      <c r="M19" s="45">
        <v>96.2</v>
      </c>
    </row>
    <row r="20" spans="1:13" s="2" customFormat="1" ht="24.75" customHeight="1" x14ac:dyDescent="0.2">
      <c r="A20" s="57">
        <v>16</v>
      </c>
      <c r="B20" s="33" t="s">
        <v>92</v>
      </c>
      <c r="C20" s="142">
        <v>35161</v>
      </c>
      <c r="D20" s="143">
        <v>2327</v>
      </c>
      <c r="E20" s="144">
        <v>37488</v>
      </c>
      <c r="F20" s="142">
        <v>34180</v>
      </c>
      <c r="G20" s="143">
        <v>368</v>
      </c>
      <c r="H20" s="144">
        <v>34548</v>
      </c>
      <c r="I20" s="44">
        <f t="shared" si="0"/>
        <v>97.2</v>
      </c>
      <c r="J20" s="45">
        <f t="shared" si="0"/>
        <v>15.8</v>
      </c>
      <c r="K20" s="74">
        <f t="shared" si="0"/>
        <v>92.2</v>
      </c>
      <c r="L20" s="45">
        <v>95.4</v>
      </c>
      <c r="M20" s="45">
        <v>96.3</v>
      </c>
    </row>
    <row r="21" spans="1:13" s="2" customFormat="1" ht="24.75" customHeight="1" x14ac:dyDescent="0.2">
      <c r="A21" s="57">
        <v>17</v>
      </c>
      <c r="B21" s="33" t="s">
        <v>93</v>
      </c>
      <c r="C21" s="142">
        <v>449668</v>
      </c>
      <c r="D21" s="143">
        <v>29997</v>
      </c>
      <c r="E21" s="144">
        <v>479665</v>
      </c>
      <c r="F21" s="142">
        <v>442874</v>
      </c>
      <c r="G21" s="143">
        <v>6911</v>
      </c>
      <c r="H21" s="144">
        <v>449785</v>
      </c>
      <c r="I21" s="44">
        <f t="shared" si="0"/>
        <v>98.5</v>
      </c>
      <c r="J21" s="45">
        <f t="shared" si="0"/>
        <v>23</v>
      </c>
      <c r="K21" s="74">
        <f t="shared" si="0"/>
        <v>93.8</v>
      </c>
      <c r="L21" s="45">
        <v>93.2</v>
      </c>
      <c r="M21" s="45">
        <v>92.6</v>
      </c>
    </row>
    <row r="22" spans="1:13" s="2" customFormat="1" ht="24.75" customHeight="1" x14ac:dyDescent="0.2">
      <c r="A22" s="57">
        <v>18</v>
      </c>
      <c r="B22" s="33" t="s">
        <v>94</v>
      </c>
      <c r="C22" s="142">
        <v>377951</v>
      </c>
      <c r="D22" s="143">
        <v>5156</v>
      </c>
      <c r="E22" s="144">
        <v>383107</v>
      </c>
      <c r="F22" s="142">
        <v>375192</v>
      </c>
      <c r="G22" s="143">
        <v>2296</v>
      </c>
      <c r="H22" s="144">
        <v>377488</v>
      </c>
      <c r="I22" s="44">
        <f t="shared" si="0"/>
        <v>99.3</v>
      </c>
      <c r="J22" s="45">
        <f t="shared" si="0"/>
        <v>44.5</v>
      </c>
      <c r="K22" s="74">
        <f t="shared" si="0"/>
        <v>98.5</v>
      </c>
      <c r="L22" s="45">
        <v>98.5</v>
      </c>
      <c r="M22" s="45">
        <v>98.4</v>
      </c>
    </row>
    <row r="23" spans="1:13" s="2" customFormat="1" ht="24.75" customHeight="1" x14ac:dyDescent="0.2">
      <c r="A23" s="57">
        <v>19</v>
      </c>
      <c r="B23" s="33" t="s">
        <v>6</v>
      </c>
      <c r="C23" s="142">
        <v>374069</v>
      </c>
      <c r="D23" s="143">
        <v>10609</v>
      </c>
      <c r="E23" s="144">
        <v>384678</v>
      </c>
      <c r="F23" s="142">
        <v>369291</v>
      </c>
      <c r="G23" s="143">
        <v>3909</v>
      </c>
      <c r="H23" s="144">
        <v>373200</v>
      </c>
      <c r="I23" s="44">
        <f t="shared" si="0"/>
        <v>98.7</v>
      </c>
      <c r="J23" s="45">
        <f t="shared" si="0"/>
        <v>36.799999999999997</v>
      </c>
      <c r="K23" s="74">
        <f t="shared" si="0"/>
        <v>97</v>
      </c>
      <c r="L23" s="45">
        <v>96.9</v>
      </c>
      <c r="M23" s="45">
        <v>96.4</v>
      </c>
    </row>
    <row r="24" spans="1:13" s="2" customFormat="1" ht="24.75" customHeight="1" x14ac:dyDescent="0.2">
      <c r="A24" s="57">
        <v>20</v>
      </c>
      <c r="B24" s="33" t="s">
        <v>7</v>
      </c>
      <c r="C24" s="142">
        <v>212890</v>
      </c>
      <c r="D24" s="143">
        <v>5333</v>
      </c>
      <c r="E24" s="144">
        <v>218223</v>
      </c>
      <c r="F24" s="142">
        <v>210442</v>
      </c>
      <c r="G24" s="143">
        <v>2293</v>
      </c>
      <c r="H24" s="144">
        <v>212735</v>
      </c>
      <c r="I24" s="44">
        <f t="shared" si="0"/>
        <v>98.9</v>
      </c>
      <c r="J24" s="45">
        <f t="shared" si="0"/>
        <v>43</v>
      </c>
      <c r="K24" s="74">
        <f t="shared" si="0"/>
        <v>97.5</v>
      </c>
      <c r="L24" s="45">
        <v>97.4</v>
      </c>
      <c r="M24" s="45">
        <v>97</v>
      </c>
    </row>
    <row r="25" spans="1:13" s="2" customFormat="1" ht="24.75" customHeight="1" x14ac:dyDescent="0.2">
      <c r="A25" s="57">
        <v>21</v>
      </c>
      <c r="B25" s="33" t="s">
        <v>95</v>
      </c>
      <c r="C25" s="142">
        <v>66468</v>
      </c>
      <c r="D25" s="143">
        <v>3768</v>
      </c>
      <c r="E25" s="144">
        <v>70236</v>
      </c>
      <c r="F25" s="142">
        <v>65303</v>
      </c>
      <c r="G25" s="143">
        <v>787</v>
      </c>
      <c r="H25" s="144">
        <v>66090</v>
      </c>
      <c r="I25" s="44">
        <f t="shared" si="0"/>
        <v>98.2</v>
      </c>
      <c r="J25" s="45">
        <f t="shared" si="0"/>
        <v>20.9</v>
      </c>
      <c r="K25" s="74">
        <f t="shared" si="0"/>
        <v>94.1</v>
      </c>
      <c r="L25" s="45">
        <v>93.8</v>
      </c>
      <c r="M25" s="45">
        <v>93.2</v>
      </c>
    </row>
    <row r="26" spans="1:13" s="2" customFormat="1" ht="24.75" customHeight="1" x14ac:dyDescent="0.2">
      <c r="A26" s="57">
        <v>22</v>
      </c>
      <c r="B26" s="33" t="s">
        <v>8</v>
      </c>
      <c r="C26" s="142">
        <v>200445</v>
      </c>
      <c r="D26" s="143">
        <v>5161</v>
      </c>
      <c r="E26" s="144">
        <v>205606</v>
      </c>
      <c r="F26" s="142">
        <v>197899</v>
      </c>
      <c r="G26" s="143">
        <v>2236</v>
      </c>
      <c r="H26" s="144">
        <v>200135</v>
      </c>
      <c r="I26" s="44">
        <f t="shared" si="0"/>
        <v>98.7</v>
      </c>
      <c r="J26" s="45">
        <f t="shared" si="0"/>
        <v>43.3</v>
      </c>
      <c r="K26" s="74">
        <f t="shared" si="0"/>
        <v>97.3</v>
      </c>
      <c r="L26" s="45">
        <v>97.4</v>
      </c>
      <c r="M26" s="45">
        <v>97</v>
      </c>
    </row>
    <row r="27" spans="1:13" s="2" customFormat="1" ht="24.75" customHeight="1" x14ac:dyDescent="0.2">
      <c r="A27" s="57">
        <v>23</v>
      </c>
      <c r="B27" s="33" t="s">
        <v>96</v>
      </c>
      <c r="C27" s="142">
        <v>156766</v>
      </c>
      <c r="D27" s="143">
        <v>7870</v>
      </c>
      <c r="E27" s="144">
        <v>164636</v>
      </c>
      <c r="F27" s="142">
        <v>154819</v>
      </c>
      <c r="G27" s="143">
        <v>2693</v>
      </c>
      <c r="H27" s="144">
        <v>157512</v>
      </c>
      <c r="I27" s="44">
        <f t="shared" si="0"/>
        <v>98.8</v>
      </c>
      <c r="J27" s="45">
        <f t="shared" si="0"/>
        <v>34.200000000000003</v>
      </c>
      <c r="K27" s="74">
        <f t="shared" si="0"/>
        <v>95.7</v>
      </c>
      <c r="L27" s="45">
        <v>94.9</v>
      </c>
      <c r="M27" s="45">
        <v>94.5</v>
      </c>
    </row>
    <row r="28" spans="1:13" s="2" customFormat="1" ht="24.75" customHeight="1" x14ac:dyDescent="0.2">
      <c r="A28" s="57">
        <v>24</v>
      </c>
      <c r="B28" s="33" t="s">
        <v>97</v>
      </c>
      <c r="C28" s="142">
        <v>80273</v>
      </c>
      <c r="D28" s="143">
        <v>4301</v>
      </c>
      <c r="E28" s="144">
        <v>84574</v>
      </c>
      <c r="F28" s="142">
        <v>79104</v>
      </c>
      <c r="G28" s="143">
        <v>1440</v>
      </c>
      <c r="H28" s="144">
        <v>80544</v>
      </c>
      <c r="I28" s="44">
        <f t="shared" si="0"/>
        <v>98.5</v>
      </c>
      <c r="J28" s="45">
        <f t="shared" si="0"/>
        <v>33.5</v>
      </c>
      <c r="K28" s="74">
        <f t="shared" si="0"/>
        <v>95.2</v>
      </c>
      <c r="L28" s="45">
        <v>94.5</v>
      </c>
      <c r="M28" s="45">
        <v>93.3</v>
      </c>
    </row>
    <row r="29" spans="1:13" s="2" customFormat="1" ht="24.75" customHeight="1" x14ac:dyDescent="0.2">
      <c r="A29" s="57">
        <v>25</v>
      </c>
      <c r="B29" s="33" t="s">
        <v>98</v>
      </c>
      <c r="C29" s="142">
        <v>337288</v>
      </c>
      <c r="D29" s="143">
        <v>12188</v>
      </c>
      <c r="E29" s="144">
        <v>349476</v>
      </c>
      <c r="F29" s="142">
        <v>331997</v>
      </c>
      <c r="G29" s="143">
        <v>3545</v>
      </c>
      <c r="H29" s="144">
        <v>335542</v>
      </c>
      <c r="I29" s="44">
        <f t="shared" si="0"/>
        <v>98.4</v>
      </c>
      <c r="J29" s="45">
        <f t="shared" si="0"/>
        <v>29.1</v>
      </c>
      <c r="K29" s="74">
        <f t="shared" si="0"/>
        <v>96</v>
      </c>
      <c r="L29" s="45">
        <v>96.3</v>
      </c>
      <c r="M29" s="45">
        <v>96.6</v>
      </c>
    </row>
    <row r="30" spans="1:13" s="2" customFormat="1" ht="24.75" customHeight="1" x14ac:dyDescent="0.2">
      <c r="A30" s="57">
        <v>26</v>
      </c>
      <c r="B30" s="33" t="s">
        <v>9</v>
      </c>
      <c r="C30" s="142">
        <v>170982</v>
      </c>
      <c r="D30" s="143">
        <v>8360</v>
      </c>
      <c r="E30" s="144">
        <v>179342</v>
      </c>
      <c r="F30" s="142">
        <v>167872</v>
      </c>
      <c r="G30" s="143">
        <v>2045</v>
      </c>
      <c r="H30" s="144">
        <v>169917</v>
      </c>
      <c r="I30" s="44">
        <f t="shared" si="0"/>
        <v>98.2</v>
      </c>
      <c r="J30" s="45">
        <f t="shared" si="0"/>
        <v>24.5</v>
      </c>
      <c r="K30" s="74">
        <f t="shared" si="0"/>
        <v>94.7</v>
      </c>
      <c r="L30" s="45">
        <v>94.9</v>
      </c>
      <c r="M30" s="45">
        <v>94.4</v>
      </c>
    </row>
    <row r="31" spans="1:13" s="2" customFormat="1" ht="24.75" customHeight="1" x14ac:dyDescent="0.2">
      <c r="A31" s="57">
        <v>27</v>
      </c>
      <c r="B31" s="33" t="s">
        <v>10</v>
      </c>
      <c r="C31" s="142">
        <v>120463</v>
      </c>
      <c r="D31" s="143">
        <v>2524</v>
      </c>
      <c r="E31" s="144">
        <v>122987</v>
      </c>
      <c r="F31" s="142">
        <v>119433</v>
      </c>
      <c r="G31" s="143">
        <v>1116</v>
      </c>
      <c r="H31" s="144">
        <v>120549</v>
      </c>
      <c r="I31" s="44">
        <f t="shared" si="0"/>
        <v>99.1</v>
      </c>
      <c r="J31" s="45">
        <f t="shared" si="0"/>
        <v>44.2</v>
      </c>
      <c r="K31" s="74">
        <f t="shared" si="0"/>
        <v>98</v>
      </c>
      <c r="L31" s="45">
        <v>97.6</v>
      </c>
      <c r="M31" s="45">
        <v>97.2</v>
      </c>
    </row>
    <row r="32" spans="1:13" s="2" customFormat="1" ht="24.75" customHeight="1" x14ac:dyDescent="0.2">
      <c r="A32" s="57">
        <v>28</v>
      </c>
      <c r="B32" s="33" t="s">
        <v>99</v>
      </c>
      <c r="C32" s="142">
        <v>123319</v>
      </c>
      <c r="D32" s="143">
        <v>13758</v>
      </c>
      <c r="E32" s="144">
        <v>137077</v>
      </c>
      <c r="F32" s="142">
        <v>120366</v>
      </c>
      <c r="G32" s="143">
        <v>3362</v>
      </c>
      <c r="H32" s="144">
        <v>123728</v>
      </c>
      <c r="I32" s="44">
        <f t="shared" si="0"/>
        <v>97.6</v>
      </c>
      <c r="J32" s="45">
        <f t="shared" si="0"/>
        <v>24.4</v>
      </c>
      <c r="K32" s="74">
        <f t="shared" si="0"/>
        <v>90.3</v>
      </c>
      <c r="L32" s="45">
        <v>89.4</v>
      </c>
      <c r="M32" s="45">
        <v>88.8</v>
      </c>
    </row>
    <row r="33" spans="1:13" s="2" customFormat="1" ht="24.75" customHeight="1" x14ac:dyDescent="0.2">
      <c r="A33" s="57">
        <v>29</v>
      </c>
      <c r="B33" s="33" t="s">
        <v>100</v>
      </c>
      <c r="C33" s="142">
        <v>191692</v>
      </c>
      <c r="D33" s="143">
        <v>5113</v>
      </c>
      <c r="E33" s="144">
        <v>196805</v>
      </c>
      <c r="F33" s="142">
        <v>189898</v>
      </c>
      <c r="G33" s="143">
        <v>1405</v>
      </c>
      <c r="H33" s="144">
        <v>191303</v>
      </c>
      <c r="I33" s="44">
        <f t="shared" si="0"/>
        <v>99.1</v>
      </c>
      <c r="J33" s="45">
        <f t="shared" si="0"/>
        <v>27.5</v>
      </c>
      <c r="K33" s="74">
        <f t="shared" si="0"/>
        <v>97.2</v>
      </c>
      <c r="L33" s="39">
        <v>97.2</v>
      </c>
      <c r="M33" s="39">
        <v>97</v>
      </c>
    </row>
    <row r="34" spans="1:13" s="2" customFormat="1" ht="24.75" customHeight="1" x14ac:dyDescent="0.2">
      <c r="A34" s="57">
        <v>30</v>
      </c>
      <c r="B34" s="33" t="s">
        <v>101</v>
      </c>
      <c r="C34" s="142">
        <v>114160</v>
      </c>
      <c r="D34" s="143">
        <v>7667</v>
      </c>
      <c r="E34" s="144">
        <v>121827</v>
      </c>
      <c r="F34" s="142">
        <v>112623</v>
      </c>
      <c r="G34" s="143">
        <v>2396</v>
      </c>
      <c r="H34" s="144">
        <v>115019</v>
      </c>
      <c r="I34" s="44">
        <f t="shared" si="0"/>
        <v>98.7</v>
      </c>
      <c r="J34" s="45">
        <f t="shared" si="0"/>
        <v>31.3</v>
      </c>
      <c r="K34" s="74">
        <f t="shared" si="0"/>
        <v>94.4</v>
      </c>
      <c r="L34" s="45">
        <v>93.2</v>
      </c>
      <c r="M34" s="45">
        <v>92.7</v>
      </c>
    </row>
    <row r="35" spans="1:13" s="2" customFormat="1" ht="24.75" customHeight="1" x14ac:dyDescent="0.2">
      <c r="A35" s="57">
        <v>31</v>
      </c>
      <c r="B35" s="33" t="s">
        <v>102</v>
      </c>
      <c r="C35" s="142">
        <v>93962</v>
      </c>
      <c r="D35" s="143">
        <v>7933</v>
      </c>
      <c r="E35" s="144">
        <v>101895</v>
      </c>
      <c r="F35" s="142">
        <v>90801</v>
      </c>
      <c r="G35" s="143">
        <v>1878</v>
      </c>
      <c r="H35" s="144">
        <v>92679</v>
      </c>
      <c r="I35" s="44">
        <f t="shared" si="0"/>
        <v>96.6</v>
      </c>
      <c r="J35" s="45">
        <f t="shared" si="0"/>
        <v>23.7</v>
      </c>
      <c r="K35" s="74">
        <f t="shared" si="0"/>
        <v>91</v>
      </c>
      <c r="L35" s="45">
        <v>91.5</v>
      </c>
      <c r="M35" s="45">
        <v>90.8</v>
      </c>
    </row>
    <row r="36" spans="1:13" s="2" customFormat="1" ht="24.75" customHeight="1" x14ac:dyDescent="0.2">
      <c r="A36" s="57">
        <v>32</v>
      </c>
      <c r="B36" s="33" t="s">
        <v>19</v>
      </c>
      <c r="C36" s="142">
        <v>74173</v>
      </c>
      <c r="D36" s="143">
        <v>2385</v>
      </c>
      <c r="E36" s="144">
        <v>76558</v>
      </c>
      <c r="F36" s="142">
        <v>73394</v>
      </c>
      <c r="G36" s="143">
        <v>794</v>
      </c>
      <c r="H36" s="144">
        <v>74188</v>
      </c>
      <c r="I36" s="44">
        <f t="shared" si="0"/>
        <v>98.9</v>
      </c>
      <c r="J36" s="45">
        <f t="shared" si="0"/>
        <v>33.299999999999997</v>
      </c>
      <c r="K36" s="74">
        <f t="shared" si="0"/>
        <v>96.9</v>
      </c>
      <c r="L36" s="39">
        <v>96.1</v>
      </c>
      <c r="M36" s="39">
        <v>94.2</v>
      </c>
    </row>
    <row r="37" spans="1:13" s="2" customFormat="1" ht="24.75" customHeight="1" x14ac:dyDescent="0.2">
      <c r="A37" s="57">
        <v>33</v>
      </c>
      <c r="B37" s="33" t="s">
        <v>103</v>
      </c>
      <c r="C37" s="142">
        <v>61586</v>
      </c>
      <c r="D37" s="143">
        <v>4257</v>
      </c>
      <c r="E37" s="144">
        <v>65843</v>
      </c>
      <c r="F37" s="142">
        <v>60565</v>
      </c>
      <c r="G37" s="143">
        <v>827</v>
      </c>
      <c r="H37" s="144">
        <v>61392</v>
      </c>
      <c r="I37" s="44">
        <f t="shared" ref="I37:K58" si="1">IF(C37=0,"－",ROUND(+F37/C37*100,1))</f>
        <v>98.3</v>
      </c>
      <c r="J37" s="45">
        <f t="shared" si="1"/>
        <v>19.399999999999999</v>
      </c>
      <c r="K37" s="74">
        <f t="shared" si="1"/>
        <v>93.2</v>
      </c>
      <c r="L37" s="39">
        <v>93</v>
      </c>
      <c r="M37" s="39">
        <v>92.9</v>
      </c>
    </row>
    <row r="38" spans="1:13" s="2" customFormat="1" ht="24.75" customHeight="1" x14ac:dyDescent="0.2">
      <c r="A38" s="57">
        <v>34</v>
      </c>
      <c r="B38" s="33" t="s">
        <v>104</v>
      </c>
      <c r="C38" s="142">
        <v>130151</v>
      </c>
      <c r="D38" s="143">
        <v>5751</v>
      </c>
      <c r="E38" s="144">
        <v>135902</v>
      </c>
      <c r="F38" s="142">
        <v>128839</v>
      </c>
      <c r="G38" s="143">
        <v>2131</v>
      </c>
      <c r="H38" s="144">
        <v>130970</v>
      </c>
      <c r="I38" s="44">
        <f t="shared" si="1"/>
        <v>99</v>
      </c>
      <c r="J38" s="45">
        <f t="shared" si="1"/>
        <v>37.1</v>
      </c>
      <c r="K38" s="74">
        <f t="shared" si="1"/>
        <v>96.4</v>
      </c>
      <c r="L38" s="39">
        <v>95.1</v>
      </c>
      <c r="M38" s="39">
        <v>93.7</v>
      </c>
    </row>
    <row r="39" spans="1:13" s="2" customFormat="1" ht="24.75" customHeight="1" x14ac:dyDescent="0.2">
      <c r="A39" s="57">
        <v>35</v>
      </c>
      <c r="B39" s="33" t="s">
        <v>105</v>
      </c>
      <c r="C39" s="142">
        <v>87137</v>
      </c>
      <c r="D39" s="143">
        <v>6552</v>
      </c>
      <c r="E39" s="144">
        <v>93689</v>
      </c>
      <c r="F39" s="142">
        <v>84675</v>
      </c>
      <c r="G39" s="143">
        <v>1736</v>
      </c>
      <c r="H39" s="144">
        <v>86411</v>
      </c>
      <c r="I39" s="44">
        <f t="shared" si="1"/>
        <v>97.2</v>
      </c>
      <c r="J39" s="45">
        <f t="shared" si="1"/>
        <v>26.5</v>
      </c>
      <c r="K39" s="74">
        <f t="shared" si="1"/>
        <v>92.2</v>
      </c>
      <c r="L39" s="39">
        <v>89.9</v>
      </c>
      <c r="M39" s="39">
        <v>90.2</v>
      </c>
    </row>
    <row r="40" spans="1:13" s="2" customFormat="1" ht="24.75" customHeight="1" x14ac:dyDescent="0.2">
      <c r="A40" s="57">
        <v>36</v>
      </c>
      <c r="B40" s="33" t="s">
        <v>20</v>
      </c>
      <c r="C40" s="142">
        <v>65833</v>
      </c>
      <c r="D40" s="143">
        <v>3301</v>
      </c>
      <c r="E40" s="144">
        <v>69134</v>
      </c>
      <c r="F40" s="142">
        <v>64963</v>
      </c>
      <c r="G40" s="143">
        <v>1107</v>
      </c>
      <c r="H40" s="144">
        <v>66070</v>
      </c>
      <c r="I40" s="44">
        <f t="shared" si="1"/>
        <v>98.7</v>
      </c>
      <c r="J40" s="45">
        <f t="shared" si="1"/>
        <v>33.5</v>
      </c>
      <c r="K40" s="74">
        <f t="shared" si="1"/>
        <v>95.6</v>
      </c>
      <c r="L40" s="39">
        <v>94.9</v>
      </c>
      <c r="M40" s="39">
        <v>94.3</v>
      </c>
    </row>
    <row r="41" spans="1:13" s="2" customFormat="1" ht="24.75" customHeight="1" x14ac:dyDescent="0.2">
      <c r="A41" s="57">
        <v>37</v>
      </c>
      <c r="B41" s="33" t="s">
        <v>106</v>
      </c>
      <c r="C41" s="142">
        <v>87226</v>
      </c>
      <c r="D41" s="143">
        <v>7455</v>
      </c>
      <c r="E41" s="144">
        <v>94681</v>
      </c>
      <c r="F41" s="142">
        <v>85852</v>
      </c>
      <c r="G41" s="143">
        <v>1798</v>
      </c>
      <c r="H41" s="144">
        <v>87650</v>
      </c>
      <c r="I41" s="44">
        <f>IF(C41=0,"－",ROUND(+F41/C41*100,1))</f>
        <v>98.4</v>
      </c>
      <c r="J41" s="45">
        <f>IF(D41=0,"－",ROUND(+G41/D41*100,1))</f>
        <v>24.1</v>
      </c>
      <c r="K41" s="74">
        <f>IF(E41=0,"－",ROUND(+H41/E41*100,1))</f>
        <v>92.6</v>
      </c>
      <c r="L41" s="45">
        <v>91.4</v>
      </c>
      <c r="M41" s="45">
        <v>90.6</v>
      </c>
    </row>
    <row r="42" spans="1:13" s="2" customFormat="1" ht="24.75" customHeight="1" x14ac:dyDescent="0.2">
      <c r="A42" s="57">
        <v>38</v>
      </c>
      <c r="B42" s="33" t="s">
        <v>11</v>
      </c>
      <c r="C42" s="142">
        <v>37328</v>
      </c>
      <c r="D42" s="143">
        <v>2758</v>
      </c>
      <c r="E42" s="144">
        <v>40086</v>
      </c>
      <c r="F42" s="142">
        <v>36855</v>
      </c>
      <c r="G42" s="143">
        <v>607</v>
      </c>
      <c r="H42" s="144">
        <v>37462</v>
      </c>
      <c r="I42" s="44">
        <f t="shared" si="1"/>
        <v>98.7</v>
      </c>
      <c r="J42" s="45">
        <f t="shared" si="1"/>
        <v>22</v>
      </c>
      <c r="K42" s="74">
        <f t="shared" si="1"/>
        <v>93.5</v>
      </c>
      <c r="L42" s="45">
        <v>93.6</v>
      </c>
      <c r="M42" s="45">
        <v>92.9</v>
      </c>
    </row>
    <row r="43" spans="1:13" s="2" customFormat="1" ht="24.75" customHeight="1" x14ac:dyDescent="0.2">
      <c r="A43" s="57">
        <v>39</v>
      </c>
      <c r="B43" s="33" t="s">
        <v>107</v>
      </c>
      <c r="C43" s="142">
        <v>37170</v>
      </c>
      <c r="D43" s="143">
        <v>2493</v>
      </c>
      <c r="E43" s="144">
        <v>39663</v>
      </c>
      <c r="F43" s="142">
        <v>36633</v>
      </c>
      <c r="G43" s="143">
        <v>482</v>
      </c>
      <c r="H43" s="144">
        <v>37115</v>
      </c>
      <c r="I43" s="44">
        <f t="shared" si="1"/>
        <v>98.6</v>
      </c>
      <c r="J43" s="45">
        <f t="shared" si="1"/>
        <v>19.3</v>
      </c>
      <c r="K43" s="74">
        <f t="shared" si="1"/>
        <v>93.6</v>
      </c>
      <c r="L43" s="45">
        <v>93.4</v>
      </c>
      <c r="M43" s="45">
        <v>93.3</v>
      </c>
    </row>
    <row r="44" spans="1:13" s="2" customFormat="1" ht="24.75" customHeight="1" x14ac:dyDescent="0.2">
      <c r="A44" s="57">
        <v>40</v>
      </c>
      <c r="B44" s="33" t="s">
        <v>108</v>
      </c>
      <c r="C44" s="142">
        <v>11074</v>
      </c>
      <c r="D44" s="143">
        <v>263</v>
      </c>
      <c r="E44" s="144">
        <v>11337</v>
      </c>
      <c r="F44" s="142">
        <v>10962</v>
      </c>
      <c r="G44" s="143">
        <v>89</v>
      </c>
      <c r="H44" s="144">
        <v>11051</v>
      </c>
      <c r="I44" s="44">
        <f t="shared" si="1"/>
        <v>99</v>
      </c>
      <c r="J44" s="45">
        <f t="shared" si="1"/>
        <v>33.799999999999997</v>
      </c>
      <c r="K44" s="74">
        <f t="shared" si="1"/>
        <v>97.5</v>
      </c>
      <c r="L44" s="45">
        <v>97.2</v>
      </c>
      <c r="M44" s="45">
        <v>96.8</v>
      </c>
    </row>
    <row r="45" spans="1:13" s="2" customFormat="1" ht="24.75" customHeight="1" x14ac:dyDescent="0.2">
      <c r="A45" s="57">
        <v>41</v>
      </c>
      <c r="B45" s="33" t="s">
        <v>109</v>
      </c>
      <c r="C45" s="142">
        <v>24781</v>
      </c>
      <c r="D45" s="143">
        <v>1483</v>
      </c>
      <c r="E45" s="144">
        <v>26264</v>
      </c>
      <c r="F45" s="142">
        <v>24394</v>
      </c>
      <c r="G45" s="143">
        <v>289</v>
      </c>
      <c r="H45" s="144">
        <v>24683</v>
      </c>
      <c r="I45" s="44">
        <f t="shared" si="1"/>
        <v>98.4</v>
      </c>
      <c r="J45" s="45">
        <f t="shared" si="1"/>
        <v>19.5</v>
      </c>
      <c r="K45" s="74">
        <f t="shared" si="1"/>
        <v>94</v>
      </c>
      <c r="L45" s="45">
        <v>93</v>
      </c>
      <c r="M45" s="45">
        <v>92.4</v>
      </c>
    </row>
    <row r="46" spans="1:13" s="2" customFormat="1" ht="24.75" customHeight="1" x14ac:dyDescent="0.2">
      <c r="A46" s="57">
        <v>42</v>
      </c>
      <c r="B46" s="33" t="s">
        <v>110</v>
      </c>
      <c r="C46" s="142">
        <v>23832</v>
      </c>
      <c r="D46" s="143">
        <v>1498</v>
      </c>
      <c r="E46" s="144">
        <v>25330</v>
      </c>
      <c r="F46" s="142">
        <v>23489</v>
      </c>
      <c r="G46" s="143">
        <v>392</v>
      </c>
      <c r="H46" s="144">
        <v>23881</v>
      </c>
      <c r="I46" s="44">
        <f t="shared" si="1"/>
        <v>98.6</v>
      </c>
      <c r="J46" s="45">
        <f t="shared" si="1"/>
        <v>26.2</v>
      </c>
      <c r="K46" s="74">
        <f t="shared" si="1"/>
        <v>94.3</v>
      </c>
      <c r="L46" s="45">
        <v>94</v>
      </c>
      <c r="M46" s="45">
        <v>92.8</v>
      </c>
    </row>
    <row r="47" spans="1:13" s="2" customFormat="1" ht="24.75" customHeight="1" x14ac:dyDescent="0.2">
      <c r="A47" s="57">
        <v>43</v>
      </c>
      <c r="B47" s="33" t="s">
        <v>12</v>
      </c>
      <c r="C47" s="142">
        <v>25584</v>
      </c>
      <c r="D47" s="143">
        <v>1892</v>
      </c>
      <c r="E47" s="144">
        <v>27476</v>
      </c>
      <c r="F47" s="142">
        <v>25095</v>
      </c>
      <c r="G47" s="143">
        <v>544</v>
      </c>
      <c r="H47" s="144">
        <v>25639</v>
      </c>
      <c r="I47" s="44">
        <f t="shared" si="1"/>
        <v>98.1</v>
      </c>
      <c r="J47" s="45">
        <f t="shared" si="1"/>
        <v>28.8</v>
      </c>
      <c r="K47" s="74">
        <f t="shared" si="1"/>
        <v>93.3</v>
      </c>
      <c r="L47" s="45">
        <v>92.1</v>
      </c>
      <c r="M47" s="45">
        <v>91.7</v>
      </c>
    </row>
    <row r="48" spans="1:13" s="2" customFormat="1" ht="24.75" customHeight="1" x14ac:dyDescent="0.2">
      <c r="A48" s="57">
        <v>44</v>
      </c>
      <c r="B48" s="33" t="s">
        <v>111</v>
      </c>
      <c r="C48" s="142">
        <v>12645</v>
      </c>
      <c r="D48" s="143">
        <v>664</v>
      </c>
      <c r="E48" s="144">
        <v>13309</v>
      </c>
      <c r="F48" s="142">
        <v>12430</v>
      </c>
      <c r="G48" s="143">
        <v>102</v>
      </c>
      <c r="H48" s="144">
        <v>12532</v>
      </c>
      <c r="I48" s="44">
        <f t="shared" si="1"/>
        <v>98.3</v>
      </c>
      <c r="J48" s="45">
        <f t="shared" si="1"/>
        <v>15.4</v>
      </c>
      <c r="K48" s="74">
        <f t="shared" si="1"/>
        <v>94.2</v>
      </c>
      <c r="L48" s="45">
        <v>94.5</v>
      </c>
      <c r="M48" s="45">
        <v>93.1</v>
      </c>
    </row>
    <row r="49" spans="1:14" s="2" customFormat="1" ht="24.75" customHeight="1" x14ac:dyDescent="0.2">
      <c r="A49" s="57">
        <v>45</v>
      </c>
      <c r="B49" s="33" t="s">
        <v>21</v>
      </c>
      <c r="C49" s="142">
        <v>39805</v>
      </c>
      <c r="D49" s="143">
        <v>2210</v>
      </c>
      <c r="E49" s="144">
        <v>42015</v>
      </c>
      <c r="F49" s="142">
        <v>39202</v>
      </c>
      <c r="G49" s="143">
        <v>426</v>
      </c>
      <c r="H49" s="144">
        <v>39628</v>
      </c>
      <c r="I49" s="44">
        <f t="shared" si="1"/>
        <v>98.5</v>
      </c>
      <c r="J49" s="45">
        <f t="shared" si="1"/>
        <v>19.3</v>
      </c>
      <c r="K49" s="74">
        <f t="shared" si="1"/>
        <v>94.3</v>
      </c>
      <c r="L49" s="39">
        <v>94.6</v>
      </c>
      <c r="M49" s="39">
        <v>93.9</v>
      </c>
    </row>
    <row r="50" spans="1:14" s="2" customFormat="1" ht="24.75" customHeight="1" x14ac:dyDescent="0.2">
      <c r="A50" s="57">
        <v>46</v>
      </c>
      <c r="B50" s="33" t="s">
        <v>112</v>
      </c>
      <c r="C50" s="142">
        <v>24198</v>
      </c>
      <c r="D50" s="143">
        <v>1118</v>
      </c>
      <c r="E50" s="144">
        <v>25316</v>
      </c>
      <c r="F50" s="142">
        <v>23830</v>
      </c>
      <c r="G50" s="143">
        <v>337</v>
      </c>
      <c r="H50" s="144">
        <v>24167</v>
      </c>
      <c r="I50" s="44">
        <f t="shared" si="1"/>
        <v>98.5</v>
      </c>
      <c r="J50" s="45">
        <f t="shared" si="1"/>
        <v>30.1</v>
      </c>
      <c r="K50" s="74">
        <f t="shared" si="1"/>
        <v>95.5</v>
      </c>
      <c r="L50" s="45">
        <v>94.9</v>
      </c>
      <c r="M50" s="45">
        <v>93.8</v>
      </c>
    </row>
    <row r="51" spans="1:14" s="2" customFormat="1" ht="24.75" customHeight="1" x14ac:dyDescent="0.2">
      <c r="A51" s="57">
        <v>47</v>
      </c>
      <c r="B51" s="33" t="s">
        <v>113</v>
      </c>
      <c r="C51" s="142">
        <v>12691</v>
      </c>
      <c r="D51" s="143">
        <v>785</v>
      </c>
      <c r="E51" s="144">
        <v>13476</v>
      </c>
      <c r="F51" s="142">
        <v>12419</v>
      </c>
      <c r="G51" s="143">
        <v>60</v>
      </c>
      <c r="H51" s="144">
        <v>12479</v>
      </c>
      <c r="I51" s="44">
        <f t="shared" si="1"/>
        <v>97.9</v>
      </c>
      <c r="J51" s="45">
        <f t="shared" si="1"/>
        <v>7.6</v>
      </c>
      <c r="K51" s="74">
        <f t="shared" si="1"/>
        <v>92.6</v>
      </c>
      <c r="L51" s="45">
        <v>93.9</v>
      </c>
      <c r="M51" s="45">
        <v>94.1</v>
      </c>
    </row>
    <row r="52" spans="1:14" s="2" customFormat="1" ht="24.75" customHeight="1" x14ac:dyDescent="0.2">
      <c r="A52" s="57">
        <v>48</v>
      </c>
      <c r="B52" s="33" t="s">
        <v>114</v>
      </c>
      <c r="C52" s="142">
        <v>27438</v>
      </c>
      <c r="D52" s="143">
        <v>1723</v>
      </c>
      <c r="E52" s="144">
        <v>29161</v>
      </c>
      <c r="F52" s="142">
        <v>26960</v>
      </c>
      <c r="G52" s="143">
        <v>391</v>
      </c>
      <c r="H52" s="144">
        <v>27351</v>
      </c>
      <c r="I52" s="44">
        <f t="shared" si="1"/>
        <v>98.3</v>
      </c>
      <c r="J52" s="45">
        <f t="shared" si="1"/>
        <v>22.7</v>
      </c>
      <c r="K52" s="74">
        <f t="shared" si="1"/>
        <v>93.8</v>
      </c>
      <c r="L52" s="45">
        <v>93.6</v>
      </c>
      <c r="M52" s="45">
        <v>93.2</v>
      </c>
    </row>
    <row r="53" spans="1:14" s="2" customFormat="1" ht="24.75" customHeight="1" x14ac:dyDescent="0.2">
      <c r="A53" s="57">
        <v>49</v>
      </c>
      <c r="B53" s="33" t="s">
        <v>115</v>
      </c>
      <c r="C53" s="142">
        <v>21647</v>
      </c>
      <c r="D53" s="143">
        <v>1065</v>
      </c>
      <c r="E53" s="144">
        <v>22712</v>
      </c>
      <c r="F53" s="142">
        <v>21247</v>
      </c>
      <c r="G53" s="143">
        <v>268</v>
      </c>
      <c r="H53" s="144">
        <v>21515</v>
      </c>
      <c r="I53" s="44">
        <f t="shared" si="1"/>
        <v>98.2</v>
      </c>
      <c r="J53" s="45">
        <f t="shared" si="1"/>
        <v>25.2</v>
      </c>
      <c r="K53" s="74">
        <f t="shared" si="1"/>
        <v>94.7</v>
      </c>
      <c r="L53" s="45">
        <v>93.6</v>
      </c>
      <c r="M53" s="45">
        <v>94.5</v>
      </c>
    </row>
    <row r="54" spans="1:14" s="2" customFormat="1" ht="24.75" customHeight="1" x14ac:dyDescent="0.2">
      <c r="A54" s="57">
        <v>50</v>
      </c>
      <c r="B54" s="33" t="s">
        <v>116</v>
      </c>
      <c r="C54" s="142">
        <v>12660</v>
      </c>
      <c r="D54" s="143">
        <v>392</v>
      </c>
      <c r="E54" s="144">
        <v>13052</v>
      </c>
      <c r="F54" s="142">
        <v>12509</v>
      </c>
      <c r="G54" s="143">
        <v>119</v>
      </c>
      <c r="H54" s="144">
        <v>12628</v>
      </c>
      <c r="I54" s="44">
        <f t="shared" si="1"/>
        <v>98.8</v>
      </c>
      <c r="J54" s="45">
        <f t="shared" si="1"/>
        <v>30.4</v>
      </c>
      <c r="K54" s="74">
        <f t="shared" si="1"/>
        <v>96.8</v>
      </c>
      <c r="L54" s="45">
        <v>96.8</v>
      </c>
      <c r="M54" s="45">
        <v>96.6</v>
      </c>
    </row>
    <row r="55" spans="1:14" s="2" customFormat="1" ht="24.75" customHeight="1" x14ac:dyDescent="0.2">
      <c r="A55" s="57">
        <v>51</v>
      </c>
      <c r="B55" s="33" t="s">
        <v>117</v>
      </c>
      <c r="C55" s="142">
        <v>13790</v>
      </c>
      <c r="D55" s="143">
        <v>634</v>
      </c>
      <c r="E55" s="144">
        <v>14424</v>
      </c>
      <c r="F55" s="142">
        <v>13506</v>
      </c>
      <c r="G55" s="143">
        <v>287</v>
      </c>
      <c r="H55" s="144">
        <v>13793</v>
      </c>
      <c r="I55" s="44">
        <f t="shared" si="1"/>
        <v>97.9</v>
      </c>
      <c r="J55" s="45">
        <f t="shared" si="1"/>
        <v>45.3</v>
      </c>
      <c r="K55" s="74">
        <f t="shared" si="1"/>
        <v>95.6</v>
      </c>
      <c r="L55" s="45">
        <v>95.9</v>
      </c>
      <c r="M55" s="45">
        <v>95.6</v>
      </c>
    </row>
    <row r="56" spans="1:14" s="2" customFormat="1" ht="24.75" customHeight="1" x14ac:dyDescent="0.2">
      <c r="A56" s="57">
        <v>52</v>
      </c>
      <c r="B56" s="33" t="s">
        <v>13</v>
      </c>
      <c r="C56" s="142">
        <v>15938</v>
      </c>
      <c r="D56" s="143">
        <v>429</v>
      </c>
      <c r="E56" s="144">
        <v>16367</v>
      </c>
      <c r="F56" s="142">
        <v>15870</v>
      </c>
      <c r="G56" s="143">
        <v>208</v>
      </c>
      <c r="H56" s="144">
        <v>16078</v>
      </c>
      <c r="I56" s="44">
        <f t="shared" si="1"/>
        <v>99.6</v>
      </c>
      <c r="J56" s="45">
        <f t="shared" si="1"/>
        <v>48.5</v>
      </c>
      <c r="K56" s="74">
        <f t="shared" si="1"/>
        <v>98.2</v>
      </c>
      <c r="L56" s="45">
        <v>97</v>
      </c>
      <c r="M56" s="45">
        <v>96.5</v>
      </c>
    </row>
    <row r="57" spans="1:14" s="2" customFormat="1" ht="24.75" customHeight="1" x14ac:dyDescent="0.2">
      <c r="A57" s="57">
        <v>53</v>
      </c>
      <c r="B57" s="33" t="s">
        <v>118</v>
      </c>
      <c r="C57" s="142">
        <v>17923</v>
      </c>
      <c r="D57" s="143">
        <v>2154</v>
      </c>
      <c r="E57" s="144">
        <v>20077</v>
      </c>
      <c r="F57" s="142">
        <v>17622</v>
      </c>
      <c r="G57" s="143">
        <v>507</v>
      </c>
      <c r="H57" s="144">
        <v>18129</v>
      </c>
      <c r="I57" s="44">
        <f t="shared" si="1"/>
        <v>98.3</v>
      </c>
      <c r="J57" s="45">
        <f t="shared" si="1"/>
        <v>23.5</v>
      </c>
      <c r="K57" s="74">
        <f t="shared" si="1"/>
        <v>90.3</v>
      </c>
      <c r="L57" s="45">
        <v>89.9</v>
      </c>
      <c r="M57" s="45">
        <v>89.1</v>
      </c>
    </row>
    <row r="58" spans="1:14" s="2" customFormat="1" ht="24.75" customHeight="1" thickBot="1" x14ac:dyDescent="0.25">
      <c r="A58" s="57">
        <v>54</v>
      </c>
      <c r="B58" s="46" t="s">
        <v>119</v>
      </c>
      <c r="C58" s="138">
        <v>14113</v>
      </c>
      <c r="D58" s="145">
        <v>246</v>
      </c>
      <c r="E58" s="138">
        <v>14359</v>
      </c>
      <c r="F58" s="146">
        <v>14053</v>
      </c>
      <c r="G58" s="145">
        <v>137</v>
      </c>
      <c r="H58" s="138">
        <v>14190</v>
      </c>
      <c r="I58" s="44">
        <f t="shared" si="1"/>
        <v>99.6</v>
      </c>
      <c r="J58" s="45">
        <f t="shared" si="1"/>
        <v>55.7</v>
      </c>
      <c r="K58" s="74">
        <f t="shared" si="1"/>
        <v>98.8</v>
      </c>
      <c r="L58" s="45">
        <v>98</v>
      </c>
      <c r="M58" s="45">
        <v>96.8</v>
      </c>
    </row>
    <row r="59" spans="1:14" s="2" customFormat="1" ht="24.75" customHeight="1" thickTop="1" x14ac:dyDescent="0.2">
      <c r="A59" s="147"/>
      <c r="B59" s="148" t="s">
        <v>14</v>
      </c>
      <c r="C59" s="149">
        <v>11256257</v>
      </c>
      <c r="D59" s="150">
        <v>370502</v>
      </c>
      <c r="E59" s="151">
        <v>11626759</v>
      </c>
      <c r="F59" s="149">
        <v>11120379</v>
      </c>
      <c r="G59" s="150">
        <v>113084</v>
      </c>
      <c r="H59" s="152">
        <v>11233463</v>
      </c>
      <c r="I59" s="153">
        <v>98.8</v>
      </c>
      <c r="J59" s="154">
        <v>30.5</v>
      </c>
      <c r="K59" s="155">
        <v>96.6</v>
      </c>
      <c r="L59" s="156">
        <v>96.5</v>
      </c>
      <c r="M59" s="157">
        <v>96.2</v>
      </c>
    </row>
    <row r="60" spans="1:14" s="2" customFormat="1" ht="24.75" customHeight="1" x14ac:dyDescent="0.2">
      <c r="A60" s="49"/>
      <c r="B60" s="50" t="s">
        <v>15</v>
      </c>
      <c r="C60" s="123">
        <v>372617</v>
      </c>
      <c r="D60" s="124">
        <v>21807</v>
      </c>
      <c r="E60" s="125">
        <v>394424</v>
      </c>
      <c r="F60" s="123">
        <v>367076</v>
      </c>
      <c r="G60" s="124">
        <v>5245</v>
      </c>
      <c r="H60" s="126">
        <v>372321</v>
      </c>
      <c r="I60" s="44">
        <v>98.5</v>
      </c>
      <c r="J60" s="45">
        <v>24.1</v>
      </c>
      <c r="K60" s="158">
        <v>94.4</v>
      </c>
      <c r="L60" s="38">
        <v>94.1</v>
      </c>
      <c r="M60" s="39">
        <v>93.6</v>
      </c>
    </row>
    <row r="61" spans="1:14" s="2" customFormat="1" ht="24.75" customHeight="1" x14ac:dyDescent="0.2">
      <c r="A61" s="51"/>
      <c r="B61" s="52" t="s">
        <v>16</v>
      </c>
      <c r="C61" s="123">
        <v>11628874</v>
      </c>
      <c r="D61" s="124">
        <v>392309</v>
      </c>
      <c r="E61" s="125">
        <v>12021183</v>
      </c>
      <c r="F61" s="123">
        <v>11487455</v>
      </c>
      <c r="G61" s="124">
        <v>118329</v>
      </c>
      <c r="H61" s="126">
        <v>11605784</v>
      </c>
      <c r="I61" s="44">
        <v>98.8</v>
      </c>
      <c r="J61" s="45">
        <v>30.2</v>
      </c>
      <c r="K61" s="158">
        <v>96.5</v>
      </c>
      <c r="L61" s="44">
        <v>96.4</v>
      </c>
      <c r="M61" s="45">
        <v>96.1</v>
      </c>
    </row>
    <row r="62" spans="1:14" s="2" customFormat="1" ht="24.75" customHeight="1" x14ac:dyDescent="0.15">
      <c r="A62" s="94"/>
      <c r="B62" s="95"/>
      <c r="C62" s="96"/>
      <c r="D62" s="96"/>
      <c r="E62" s="96"/>
      <c r="F62" s="96"/>
      <c r="G62" s="96"/>
      <c r="H62" s="96"/>
      <c r="I62" s="133"/>
      <c r="J62" s="133"/>
      <c r="K62" s="133"/>
      <c r="L62" s="133"/>
      <c r="M62" s="133"/>
    </row>
    <row r="63" spans="1:14" s="2" customFormat="1" ht="24.75" customHeight="1" x14ac:dyDescent="0.15">
      <c r="A63" s="3"/>
      <c r="B63" s="3"/>
      <c r="C63" s="99"/>
      <c r="D63" s="99"/>
      <c r="E63" s="99"/>
      <c r="F63" s="99"/>
      <c r="G63" s="99"/>
      <c r="H63" s="99"/>
      <c r="I63" s="3"/>
      <c r="J63" s="3"/>
      <c r="K63" s="3"/>
      <c r="L63" s="3"/>
      <c r="M63" s="3"/>
      <c r="N63" s="4"/>
    </row>
    <row r="64" spans="1:14" s="2" customFormat="1" ht="24.75" customHeight="1" x14ac:dyDescent="0.15">
      <c r="A64" s="3"/>
      <c r="B64" s="4"/>
      <c r="C64" s="5"/>
      <c r="D64" s="5"/>
      <c r="E64" s="5"/>
      <c r="F64" s="5"/>
      <c r="G64" s="5"/>
      <c r="H64" s="5"/>
      <c r="I64" s="4"/>
      <c r="J64" s="4"/>
      <c r="K64" s="4"/>
      <c r="L64" s="4"/>
      <c r="M64" s="4"/>
      <c r="N64" s="4"/>
    </row>
    <row r="65" spans="1:14" s="2" customFormat="1" ht="27" customHeight="1" x14ac:dyDescent="0.25">
      <c r="A65" s="6"/>
      <c r="B65" s="6"/>
      <c r="C65" s="6"/>
      <c r="D65" s="6"/>
      <c r="E65" s="6"/>
      <c r="F65" s="6"/>
      <c r="G65" s="6"/>
      <c r="H65" s="7"/>
      <c r="I65" s="7"/>
      <c r="J65" s="7"/>
      <c r="K65" s="7"/>
      <c r="L65" s="6"/>
      <c r="M65" s="6"/>
      <c r="N65" s="6"/>
    </row>
    <row r="66" spans="1:14" s="4" customFormat="1" ht="19.5" customHeight="1" x14ac:dyDescent="0.25">
      <c r="A66" s="6"/>
      <c r="B66" s="6"/>
      <c r="C66" s="6"/>
      <c r="D66" s="6"/>
      <c r="E66" s="6"/>
      <c r="F66" s="6"/>
      <c r="G66" s="6"/>
      <c r="H66" s="7"/>
      <c r="I66" s="7"/>
      <c r="J66" s="7"/>
      <c r="K66" s="7"/>
      <c r="L66" s="6"/>
      <c r="M66" s="6"/>
      <c r="N66" s="6"/>
    </row>
    <row r="67" spans="1:14" s="4" customFormat="1" ht="20.25" customHeight="1" x14ac:dyDescent="0.25">
      <c r="A67" s="6"/>
      <c r="B67" s="6"/>
      <c r="C67" s="6"/>
      <c r="D67" s="6"/>
      <c r="E67" s="6"/>
      <c r="F67" s="6"/>
      <c r="G67" s="6"/>
      <c r="H67" s="7"/>
      <c r="I67" s="7"/>
      <c r="J67" s="7"/>
      <c r="K67" s="7"/>
      <c r="L67" s="6"/>
      <c r="M67" s="6"/>
      <c r="N67" s="6"/>
    </row>
    <row r="68" spans="1:14" s="6" customFormat="1" x14ac:dyDescent="0.25"/>
    <row r="69" spans="1:14" s="6" customFormat="1" x14ac:dyDescent="0.25"/>
    <row r="70" spans="1:14" s="6" customFormat="1" x14ac:dyDescent="0.25"/>
    <row r="71" spans="1:14" s="6" customFormat="1" x14ac:dyDescent="0.25"/>
    <row r="72" spans="1:14" s="6" customFormat="1" x14ac:dyDescent="0.25"/>
    <row r="73" spans="1:14" s="6" customFormat="1" x14ac:dyDescent="0.25"/>
    <row r="74" spans="1:14" s="6" customFormat="1" x14ac:dyDescent="0.25"/>
    <row r="75" spans="1:14" s="6" customFormat="1" x14ac:dyDescent="0.25"/>
    <row r="76" spans="1:14" s="6" customFormat="1" x14ac:dyDescent="0.25"/>
    <row r="77" spans="1:14" s="6" customFormat="1" x14ac:dyDescent="0.25"/>
    <row r="78" spans="1:14" s="6" customFormat="1" x14ac:dyDescent="0.25"/>
    <row r="79" spans="1:14" s="6" customFormat="1" x14ac:dyDescent="0.25"/>
    <row r="80" spans="1:14" s="6" customFormat="1" x14ac:dyDescent="0.25"/>
    <row r="81" s="6" customFormat="1" x14ac:dyDescent="0.25"/>
    <row r="82" s="6" customFormat="1" x14ac:dyDescent="0.25"/>
    <row r="83" s="6" customFormat="1" x14ac:dyDescent="0.25"/>
    <row r="84" s="6" customFormat="1" x14ac:dyDescent="0.25"/>
    <row r="85" s="6" customFormat="1" x14ac:dyDescent="0.25"/>
    <row r="86" s="6" customFormat="1" x14ac:dyDescent="0.25"/>
    <row r="87" s="6" customFormat="1" x14ac:dyDescent="0.25"/>
    <row r="88" s="6" customFormat="1" x14ac:dyDescent="0.25"/>
    <row r="89" s="6" customFormat="1" x14ac:dyDescent="0.25"/>
    <row r="90" s="6" customFormat="1" x14ac:dyDescent="0.25"/>
    <row r="91" s="6" customFormat="1" x14ac:dyDescent="0.25"/>
    <row r="92" s="6" customFormat="1" x14ac:dyDescent="0.25"/>
    <row r="93" s="6" customFormat="1" x14ac:dyDescent="0.25"/>
    <row r="94" s="6" customFormat="1" x14ac:dyDescent="0.25"/>
    <row r="95" s="6" customFormat="1" x14ac:dyDescent="0.25"/>
    <row r="96" s="6" customFormat="1" x14ac:dyDescent="0.25"/>
    <row r="97" s="6" customFormat="1" x14ac:dyDescent="0.25"/>
    <row r="98" s="6" customFormat="1" x14ac:dyDescent="0.25"/>
    <row r="99" s="6" customFormat="1" x14ac:dyDescent="0.25"/>
    <row r="100" s="6" customFormat="1" x14ac:dyDescent="0.25"/>
    <row r="101" s="6" customFormat="1" x14ac:dyDescent="0.25"/>
    <row r="102" s="6" customFormat="1" x14ac:dyDescent="0.25"/>
    <row r="103" s="6" customFormat="1" x14ac:dyDescent="0.25"/>
    <row r="104" s="6" customFormat="1" x14ac:dyDescent="0.25"/>
    <row r="105" s="6" customFormat="1" x14ac:dyDescent="0.25"/>
    <row r="106" s="6" customFormat="1" x14ac:dyDescent="0.25"/>
    <row r="107" s="6" customFormat="1" x14ac:dyDescent="0.25"/>
    <row r="108" s="6" customFormat="1" x14ac:dyDescent="0.25"/>
    <row r="109" s="6" customFormat="1" x14ac:dyDescent="0.25"/>
    <row r="110" s="6" customFormat="1" x14ac:dyDescent="0.25"/>
    <row r="111" s="6" customFormat="1" x14ac:dyDescent="0.25"/>
    <row r="112" s="6" customFormat="1" x14ac:dyDescent="0.25"/>
    <row r="113" s="6" customFormat="1" x14ac:dyDescent="0.25"/>
    <row r="114" s="6" customFormat="1" x14ac:dyDescent="0.25"/>
    <row r="115" s="6" customFormat="1" x14ac:dyDescent="0.25"/>
    <row r="116" s="6" customFormat="1" x14ac:dyDescent="0.25"/>
    <row r="117" s="6" customFormat="1" x14ac:dyDescent="0.25"/>
    <row r="118" s="6" customFormat="1" x14ac:dyDescent="0.25"/>
    <row r="119" s="6" customFormat="1" x14ac:dyDescent="0.25"/>
    <row r="120" s="6" customFormat="1" x14ac:dyDescent="0.25"/>
    <row r="121" s="6" customFormat="1" x14ac:dyDescent="0.25"/>
    <row r="122" s="6" customFormat="1" x14ac:dyDescent="0.25"/>
    <row r="123" s="6" customFormat="1" x14ac:dyDescent="0.25"/>
    <row r="124" s="6" customFormat="1" x14ac:dyDescent="0.25"/>
    <row r="125" s="6" customFormat="1" x14ac:dyDescent="0.25"/>
    <row r="126" s="6" customFormat="1" x14ac:dyDescent="0.25"/>
    <row r="127" s="6" customFormat="1" x14ac:dyDescent="0.25"/>
    <row r="128" s="6" customFormat="1" x14ac:dyDescent="0.25"/>
    <row r="129" spans="1:14" s="6" customFormat="1" x14ac:dyDescent="0.25"/>
    <row r="130" spans="1:14" s="6" customFormat="1" x14ac:dyDescent="0.25">
      <c r="N130" s="7"/>
    </row>
    <row r="131" spans="1:14" s="6" customFormat="1" x14ac:dyDescent="0.25">
      <c r="N131" s="7"/>
    </row>
    <row r="132" spans="1:14" s="6" customFormat="1" x14ac:dyDescent="0.25">
      <c r="N132" s="7"/>
    </row>
    <row r="133" spans="1:14" s="6" customFormat="1" x14ac:dyDescent="0.25">
      <c r="N133" s="7"/>
    </row>
    <row r="134" spans="1:14" s="6" customFormat="1" x14ac:dyDescent="0.25">
      <c r="N134" s="7"/>
    </row>
    <row r="135" spans="1:14" s="6" customFormat="1" x14ac:dyDescent="0.25">
      <c r="N135" s="7"/>
    </row>
    <row r="136" spans="1:14" s="6" customFormat="1" x14ac:dyDescent="0.25">
      <c r="N136" s="7"/>
    </row>
    <row r="137" spans="1:14" s="6" customFormat="1" x14ac:dyDescent="0.25">
      <c r="N137" s="7"/>
    </row>
    <row r="138" spans="1:14" s="6" customFormat="1" x14ac:dyDescent="0.25">
      <c r="N138" s="7"/>
    </row>
    <row r="139" spans="1:14" s="6" customFormat="1" x14ac:dyDescent="0.25">
      <c r="N139" s="7"/>
    </row>
    <row r="140" spans="1:14" s="6" customFormat="1" x14ac:dyDescent="0.25">
      <c r="N140" s="7"/>
    </row>
    <row r="141" spans="1:14" s="6" customFormat="1" x14ac:dyDescent="0.25">
      <c r="N141" s="7"/>
    </row>
    <row r="142" spans="1:14" s="6" customFormat="1" x14ac:dyDescent="0.25">
      <c r="A142" s="7"/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</row>
    <row r="143" spans="1:14" s="6" customFormat="1" x14ac:dyDescent="0.25">
      <c r="A143" s="7"/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</row>
    <row r="144" spans="1:14" s="6" customFormat="1" x14ac:dyDescent="0.25">
      <c r="A144" s="7"/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</row>
  </sheetData>
  <mergeCells count="7">
    <mergeCell ref="A1:M1"/>
    <mergeCell ref="A2:C2"/>
    <mergeCell ref="K2:M2"/>
    <mergeCell ref="C3:E3"/>
    <mergeCell ref="F3:H3"/>
    <mergeCell ref="I3:K3"/>
    <mergeCell ref="L3:M3"/>
  </mergeCells>
  <phoneticPr fontId="31"/>
  <printOptions horizontalCentered="1" verticalCentered="1"/>
  <pageMargins left="0.59055118110236227" right="0.59055118110236227" top="0.39370078740157483" bottom="0.39370078740157483" header="0" footer="0.19685039370078741"/>
  <pageSetup paperSize="9" scale="50" firstPageNumber="147" orientation="portrait" useFirstPageNumber="1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9CE223-D836-4213-A356-D2B1A5A49AE2}">
  <sheetPr codeName="Sheet5">
    <tabColor indexed="13"/>
    <pageSetUpPr autoPageBreaks="0"/>
  </sheetPr>
  <dimension ref="A1:M134"/>
  <sheetViews>
    <sheetView showOutlineSymbols="0" view="pageBreakPreview" zoomScaleNormal="75" zoomScaleSheetLayoutView="100" workbookViewId="0">
      <selection sqref="A1:M1"/>
    </sheetView>
  </sheetViews>
  <sheetFormatPr defaultColWidth="10.7109375" defaultRowHeight="24" x14ac:dyDescent="0.25"/>
  <cols>
    <col min="1" max="1" width="2.92578125" style="7" customWidth="1"/>
    <col min="2" max="2" width="8" style="7" customWidth="1"/>
    <col min="3" max="8" width="8.92578125" style="7" customWidth="1"/>
    <col min="9" max="13" width="5.640625" style="7" customWidth="1"/>
    <col min="14" max="16384" width="10.7109375" style="7"/>
  </cols>
  <sheetData>
    <row r="1" spans="1:13" x14ac:dyDescent="0.25">
      <c r="A1" s="265" t="s">
        <v>65</v>
      </c>
      <c r="B1" s="265"/>
      <c r="C1" s="265"/>
      <c r="D1" s="265"/>
      <c r="E1" s="265"/>
      <c r="F1" s="265"/>
      <c r="G1" s="265"/>
      <c r="H1" s="265"/>
      <c r="I1" s="265"/>
      <c r="J1" s="265"/>
      <c r="K1" s="265"/>
      <c r="L1" s="265"/>
      <c r="M1" s="265"/>
    </row>
    <row r="2" spans="1:13" x14ac:dyDescent="0.25">
      <c r="A2" s="253" t="s">
        <v>120</v>
      </c>
      <c r="B2" s="253"/>
      <c r="C2" s="253"/>
      <c r="D2" s="14"/>
      <c r="E2" s="14"/>
      <c r="F2" s="14"/>
      <c r="G2" s="14"/>
      <c r="H2" s="14"/>
      <c r="I2" s="15"/>
      <c r="J2" s="15"/>
      <c r="K2" s="254" t="s">
        <v>0</v>
      </c>
      <c r="L2" s="255"/>
      <c r="M2" s="255"/>
    </row>
    <row r="3" spans="1:13" x14ac:dyDescent="0.25">
      <c r="A3" s="16"/>
      <c r="B3" s="17"/>
      <c r="C3" s="256" t="s">
        <v>17</v>
      </c>
      <c r="D3" s="257"/>
      <c r="E3" s="258"/>
      <c r="F3" s="256" t="s">
        <v>18</v>
      </c>
      <c r="G3" s="257"/>
      <c r="H3" s="258"/>
      <c r="I3" s="259" t="s">
        <v>22</v>
      </c>
      <c r="J3" s="260"/>
      <c r="K3" s="261"/>
      <c r="L3" s="262" t="s">
        <v>23</v>
      </c>
      <c r="M3" s="263"/>
    </row>
    <row r="4" spans="1:13" s="1" customFormat="1" ht="23.25" customHeight="1" thickBot="1" x14ac:dyDescent="0.25">
      <c r="A4" s="18"/>
      <c r="B4" s="19"/>
      <c r="C4" s="60" t="s">
        <v>2</v>
      </c>
      <c r="D4" s="61" t="s">
        <v>3</v>
      </c>
      <c r="E4" s="159" t="s">
        <v>1</v>
      </c>
      <c r="F4" s="160" t="s">
        <v>2</v>
      </c>
      <c r="G4" s="63" t="s">
        <v>3</v>
      </c>
      <c r="H4" s="159" t="s">
        <v>1</v>
      </c>
      <c r="I4" s="161" t="s">
        <v>68</v>
      </c>
      <c r="J4" s="101" t="s">
        <v>69</v>
      </c>
      <c r="K4" s="101" t="s">
        <v>24</v>
      </c>
      <c r="L4" s="27" t="s">
        <v>70</v>
      </c>
      <c r="M4" s="28" t="s">
        <v>71</v>
      </c>
    </row>
    <row r="5" spans="1:13" s="1" customFormat="1" ht="23.25" customHeight="1" thickTop="1" x14ac:dyDescent="0.2">
      <c r="A5" s="136">
        <v>1</v>
      </c>
      <c r="B5" s="162" t="s">
        <v>25</v>
      </c>
      <c r="C5" s="163">
        <v>92331789</v>
      </c>
      <c r="D5" s="164">
        <v>2782971</v>
      </c>
      <c r="E5" s="165">
        <v>95114760</v>
      </c>
      <c r="F5" s="163">
        <v>91367312</v>
      </c>
      <c r="G5" s="164">
        <v>820738</v>
      </c>
      <c r="H5" s="165">
        <v>92188050</v>
      </c>
      <c r="I5" s="166">
        <f t="shared" ref="I5:K36" si="0">IF(C5=0,"－",ROUND(+F5/C5*100,1))</f>
        <v>99</v>
      </c>
      <c r="J5" s="154">
        <f t="shared" si="0"/>
        <v>29.5</v>
      </c>
      <c r="K5" s="167">
        <f t="shared" si="0"/>
        <v>96.9</v>
      </c>
      <c r="L5" s="154">
        <v>96.9</v>
      </c>
      <c r="M5" s="154">
        <v>97.1</v>
      </c>
    </row>
    <row r="6" spans="1:13" s="2" customFormat="1" ht="24.75" customHeight="1" x14ac:dyDescent="0.2">
      <c r="A6" s="57">
        <v>2</v>
      </c>
      <c r="B6" s="168" t="s">
        <v>26</v>
      </c>
      <c r="C6" s="169">
        <v>2741862</v>
      </c>
      <c r="D6" s="170">
        <v>118725</v>
      </c>
      <c r="E6" s="171">
        <v>2860587</v>
      </c>
      <c r="F6" s="169">
        <v>2697899</v>
      </c>
      <c r="G6" s="170">
        <v>35484</v>
      </c>
      <c r="H6" s="171">
        <v>2733383</v>
      </c>
      <c r="I6" s="172">
        <f t="shared" si="0"/>
        <v>98.4</v>
      </c>
      <c r="J6" s="45">
        <f t="shared" si="0"/>
        <v>29.9</v>
      </c>
      <c r="K6" s="74">
        <f t="shared" si="0"/>
        <v>95.6</v>
      </c>
      <c r="L6" s="45">
        <v>95.5</v>
      </c>
      <c r="M6" s="45">
        <v>95.2</v>
      </c>
    </row>
    <row r="7" spans="1:13" s="2" customFormat="1" ht="24.75" customHeight="1" x14ac:dyDescent="0.2">
      <c r="A7" s="57">
        <v>3</v>
      </c>
      <c r="B7" s="168" t="s">
        <v>27</v>
      </c>
      <c r="C7" s="169">
        <v>40308729</v>
      </c>
      <c r="D7" s="170">
        <v>638190</v>
      </c>
      <c r="E7" s="171">
        <v>40946919</v>
      </c>
      <c r="F7" s="169">
        <v>39931600</v>
      </c>
      <c r="G7" s="170">
        <v>346667</v>
      </c>
      <c r="H7" s="171">
        <v>40278267</v>
      </c>
      <c r="I7" s="172">
        <f t="shared" si="0"/>
        <v>99.1</v>
      </c>
      <c r="J7" s="45">
        <f t="shared" si="0"/>
        <v>54.3</v>
      </c>
      <c r="K7" s="74">
        <f t="shared" si="0"/>
        <v>98.4</v>
      </c>
      <c r="L7" s="45">
        <v>98.3</v>
      </c>
      <c r="M7" s="45">
        <v>98.2</v>
      </c>
    </row>
    <row r="8" spans="1:13" s="2" customFormat="1" ht="24.75" customHeight="1" x14ac:dyDescent="0.2">
      <c r="A8" s="57">
        <v>4</v>
      </c>
      <c r="B8" s="168" t="s">
        <v>28</v>
      </c>
      <c r="C8" s="169">
        <v>45543876</v>
      </c>
      <c r="D8" s="170">
        <v>1200272</v>
      </c>
      <c r="E8" s="171">
        <v>46744148</v>
      </c>
      <c r="F8" s="169">
        <v>45093228</v>
      </c>
      <c r="G8" s="170">
        <v>453845</v>
      </c>
      <c r="H8" s="171">
        <v>45547073</v>
      </c>
      <c r="I8" s="172">
        <f t="shared" si="0"/>
        <v>99</v>
      </c>
      <c r="J8" s="45">
        <f t="shared" si="0"/>
        <v>37.799999999999997</v>
      </c>
      <c r="K8" s="74">
        <f t="shared" si="0"/>
        <v>97.4</v>
      </c>
      <c r="L8" s="45">
        <v>97.2</v>
      </c>
      <c r="M8" s="45">
        <v>96.7</v>
      </c>
    </row>
    <row r="9" spans="1:13" s="2" customFormat="1" ht="24.75" customHeight="1" x14ac:dyDescent="0.2">
      <c r="A9" s="57">
        <v>5</v>
      </c>
      <c r="B9" s="168" t="s">
        <v>29</v>
      </c>
      <c r="C9" s="169">
        <v>2050971</v>
      </c>
      <c r="D9" s="170">
        <v>98893</v>
      </c>
      <c r="E9" s="171">
        <v>2149864</v>
      </c>
      <c r="F9" s="169">
        <v>2012329</v>
      </c>
      <c r="G9" s="170">
        <v>20445</v>
      </c>
      <c r="H9" s="171">
        <v>2032774</v>
      </c>
      <c r="I9" s="172">
        <f t="shared" si="0"/>
        <v>98.1</v>
      </c>
      <c r="J9" s="45">
        <f t="shared" si="0"/>
        <v>20.7</v>
      </c>
      <c r="K9" s="74">
        <f t="shared" si="0"/>
        <v>94.6</v>
      </c>
      <c r="L9" s="45">
        <v>94.6</v>
      </c>
      <c r="M9" s="45">
        <v>94.3</v>
      </c>
    </row>
    <row r="10" spans="1:13" s="2" customFormat="1" ht="24.75" customHeight="1" x14ac:dyDescent="0.2">
      <c r="A10" s="57">
        <v>6</v>
      </c>
      <c r="B10" s="168" t="s">
        <v>4</v>
      </c>
      <c r="C10" s="169">
        <v>8258126</v>
      </c>
      <c r="D10" s="170">
        <v>537448</v>
      </c>
      <c r="E10" s="171">
        <v>8795574</v>
      </c>
      <c r="F10" s="169">
        <v>8154781</v>
      </c>
      <c r="G10" s="170">
        <v>172863</v>
      </c>
      <c r="H10" s="171">
        <v>8327644</v>
      </c>
      <c r="I10" s="172">
        <f t="shared" si="0"/>
        <v>98.7</v>
      </c>
      <c r="J10" s="45">
        <f t="shared" si="0"/>
        <v>32.200000000000003</v>
      </c>
      <c r="K10" s="74">
        <f t="shared" si="0"/>
        <v>94.7</v>
      </c>
      <c r="L10" s="45">
        <v>93.1</v>
      </c>
      <c r="M10" s="45">
        <v>92.2</v>
      </c>
    </row>
    <row r="11" spans="1:13" s="2" customFormat="1" ht="24.75" customHeight="1" x14ac:dyDescent="0.2">
      <c r="A11" s="57">
        <v>7</v>
      </c>
      <c r="B11" s="168" t="s">
        <v>30</v>
      </c>
      <c r="C11" s="169">
        <v>33307419</v>
      </c>
      <c r="D11" s="170">
        <v>862748</v>
      </c>
      <c r="E11" s="171">
        <v>34170167</v>
      </c>
      <c r="F11" s="169">
        <v>32898410</v>
      </c>
      <c r="G11" s="170">
        <v>349933</v>
      </c>
      <c r="H11" s="171">
        <v>33248343</v>
      </c>
      <c r="I11" s="172">
        <f t="shared" si="0"/>
        <v>98.8</v>
      </c>
      <c r="J11" s="45">
        <f t="shared" si="0"/>
        <v>40.6</v>
      </c>
      <c r="K11" s="74">
        <f t="shared" si="0"/>
        <v>97.3</v>
      </c>
      <c r="L11" s="45">
        <v>97.2</v>
      </c>
      <c r="M11" s="45">
        <v>97</v>
      </c>
    </row>
    <row r="12" spans="1:13" s="2" customFormat="1" ht="24.75" customHeight="1" x14ac:dyDescent="0.2">
      <c r="A12" s="57">
        <v>8</v>
      </c>
      <c r="B12" s="168" t="s">
        <v>31</v>
      </c>
      <c r="C12" s="169">
        <v>7974512</v>
      </c>
      <c r="D12" s="170">
        <v>146327</v>
      </c>
      <c r="E12" s="171">
        <v>8120839</v>
      </c>
      <c r="F12" s="169">
        <v>7907400</v>
      </c>
      <c r="G12" s="170">
        <v>57748</v>
      </c>
      <c r="H12" s="171">
        <v>7965148</v>
      </c>
      <c r="I12" s="172">
        <f t="shared" si="0"/>
        <v>99.2</v>
      </c>
      <c r="J12" s="45">
        <f t="shared" si="0"/>
        <v>39.5</v>
      </c>
      <c r="K12" s="74">
        <f t="shared" si="0"/>
        <v>98.1</v>
      </c>
      <c r="L12" s="45">
        <v>97.9</v>
      </c>
      <c r="M12" s="45">
        <v>97</v>
      </c>
    </row>
    <row r="13" spans="1:13" s="2" customFormat="1" ht="24.75" customHeight="1" x14ac:dyDescent="0.2">
      <c r="A13" s="57">
        <v>9</v>
      </c>
      <c r="B13" s="168" t="s">
        <v>32</v>
      </c>
      <c r="C13" s="169">
        <v>4367589</v>
      </c>
      <c r="D13" s="170">
        <v>164213</v>
      </c>
      <c r="E13" s="171">
        <v>4531802</v>
      </c>
      <c r="F13" s="169">
        <v>4297799</v>
      </c>
      <c r="G13" s="170">
        <v>48031</v>
      </c>
      <c r="H13" s="171">
        <v>4345830</v>
      </c>
      <c r="I13" s="172">
        <f t="shared" si="0"/>
        <v>98.4</v>
      </c>
      <c r="J13" s="45">
        <f t="shared" si="0"/>
        <v>29.2</v>
      </c>
      <c r="K13" s="74">
        <f t="shared" si="0"/>
        <v>95.9</v>
      </c>
      <c r="L13" s="45">
        <v>96.2</v>
      </c>
      <c r="M13" s="45">
        <v>95.8</v>
      </c>
    </row>
    <row r="14" spans="1:13" s="2" customFormat="1" ht="24.75" customHeight="1" x14ac:dyDescent="0.2">
      <c r="A14" s="57">
        <v>10</v>
      </c>
      <c r="B14" s="168" t="s">
        <v>33</v>
      </c>
      <c r="C14" s="169">
        <v>7779954</v>
      </c>
      <c r="D14" s="170">
        <v>335057</v>
      </c>
      <c r="E14" s="171">
        <v>8115011</v>
      </c>
      <c r="F14" s="169">
        <v>7668509</v>
      </c>
      <c r="G14" s="170">
        <v>91135</v>
      </c>
      <c r="H14" s="171">
        <v>7759644</v>
      </c>
      <c r="I14" s="172">
        <f t="shared" si="0"/>
        <v>98.6</v>
      </c>
      <c r="J14" s="45">
        <f t="shared" si="0"/>
        <v>27.2</v>
      </c>
      <c r="K14" s="74">
        <f t="shared" si="0"/>
        <v>95.6</v>
      </c>
      <c r="L14" s="39">
        <v>95.7</v>
      </c>
      <c r="M14" s="39">
        <v>95.1</v>
      </c>
    </row>
    <row r="15" spans="1:13" s="2" customFormat="1" ht="24.75" customHeight="1" x14ac:dyDescent="0.2">
      <c r="A15" s="57">
        <v>11</v>
      </c>
      <c r="B15" s="168" t="s">
        <v>34</v>
      </c>
      <c r="C15" s="169">
        <v>10680331</v>
      </c>
      <c r="D15" s="170">
        <v>430082</v>
      </c>
      <c r="E15" s="171">
        <v>11110413</v>
      </c>
      <c r="F15" s="169">
        <v>10543672</v>
      </c>
      <c r="G15" s="170">
        <v>125106</v>
      </c>
      <c r="H15" s="171">
        <v>10668778</v>
      </c>
      <c r="I15" s="172">
        <f t="shared" si="0"/>
        <v>98.7</v>
      </c>
      <c r="J15" s="45">
        <f t="shared" si="0"/>
        <v>29.1</v>
      </c>
      <c r="K15" s="74">
        <f t="shared" si="0"/>
        <v>96</v>
      </c>
      <c r="L15" s="45">
        <v>95.6</v>
      </c>
      <c r="M15" s="45">
        <v>95</v>
      </c>
    </row>
    <row r="16" spans="1:13" s="2" customFormat="1" ht="24.75" customHeight="1" x14ac:dyDescent="0.2">
      <c r="A16" s="57">
        <v>12</v>
      </c>
      <c r="B16" s="168" t="s">
        <v>35</v>
      </c>
      <c r="C16" s="169">
        <v>2771586</v>
      </c>
      <c r="D16" s="170">
        <v>166941</v>
      </c>
      <c r="E16" s="171">
        <v>2938527</v>
      </c>
      <c r="F16" s="169">
        <v>2718552</v>
      </c>
      <c r="G16" s="170">
        <v>46662</v>
      </c>
      <c r="H16" s="171">
        <v>2765214</v>
      </c>
      <c r="I16" s="172">
        <f t="shared" si="0"/>
        <v>98.1</v>
      </c>
      <c r="J16" s="45">
        <f t="shared" si="0"/>
        <v>28</v>
      </c>
      <c r="K16" s="74">
        <f t="shared" si="0"/>
        <v>94.1</v>
      </c>
      <c r="L16" s="45">
        <v>93.7</v>
      </c>
      <c r="M16" s="45">
        <v>93.2</v>
      </c>
    </row>
    <row r="17" spans="1:13" s="2" customFormat="1" ht="24.75" customHeight="1" x14ac:dyDescent="0.2">
      <c r="A17" s="57">
        <v>13</v>
      </c>
      <c r="B17" s="168" t="s">
        <v>36</v>
      </c>
      <c r="C17" s="169">
        <v>3102817</v>
      </c>
      <c r="D17" s="170">
        <v>102135</v>
      </c>
      <c r="E17" s="171">
        <v>3204952</v>
      </c>
      <c r="F17" s="169">
        <v>3056441</v>
      </c>
      <c r="G17" s="170">
        <v>40152</v>
      </c>
      <c r="H17" s="171">
        <v>3096593</v>
      </c>
      <c r="I17" s="172">
        <f t="shared" si="0"/>
        <v>98.5</v>
      </c>
      <c r="J17" s="45">
        <f t="shared" si="0"/>
        <v>39.299999999999997</v>
      </c>
      <c r="K17" s="74">
        <f t="shared" si="0"/>
        <v>96.6</v>
      </c>
      <c r="L17" s="39">
        <v>96.5</v>
      </c>
      <c r="M17" s="39">
        <v>95.6</v>
      </c>
    </row>
    <row r="18" spans="1:13" s="2" customFormat="1" ht="24.75" customHeight="1" x14ac:dyDescent="0.2">
      <c r="A18" s="57">
        <v>14</v>
      </c>
      <c r="B18" s="168" t="s">
        <v>5</v>
      </c>
      <c r="C18" s="169">
        <v>13129770</v>
      </c>
      <c r="D18" s="170">
        <v>635751</v>
      </c>
      <c r="E18" s="171">
        <v>13765521</v>
      </c>
      <c r="F18" s="169">
        <v>12963460</v>
      </c>
      <c r="G18" s="170">
        <v>106044</v>
      </c>
      <c r="H18" s="171">
        <v>13069504</v>
      </c>
      <c r="I18" s="172">
        <f t="shared" si="0"/>
        <v>98.7</v>
      </c>
      <c r="J18" s="45">
        <f t="shared" si="0"/>
        <v>16.7</v>
      </c>
      <c r="K18" s="74">
        <f t="shared" si="0"/>
        <v>94.9</v>
      </c>
      <c r="L18" s="45">
        <v>95</v>
      </c>
      <c r="M18" s="45">
        <v>94.4</v>
      </c>
    </row>
    <row r="19" spans="1:13" s="2" customFormat="1" ht="24.75" customHeight="1" x14ac:dyDescent="0.2">
      <c r="A19" s="57">
        <v>15</v>
      </c>
      <c r="B19" s="168" t="s">
        <v>37</v>
      </c>
      <c r="C19" s="169">
        <v>29732180</v>
      </c>
      <c r="D19" s="170">
        <v>991010</v>
      </c>
      <c r="E19" s="171">
        <v>30723190</v>
      </c>
      <c r="F19" s="169">
        <v>29289255</v>
      </c>
      <c r="G19" s="170">
        <v>324721</v>
      </c>
      <c r="H19" s="171">
        <v>29613976</v>
      </c>
      <c r="I19" s="172">
        <f t="shared" si="0"/>
        <v>98.5</v>
      </c>
      <c r="J19" s="45">
        <f t="shared" si="0"/>
        <v>32.799999999999997</v>
      </c>
      <c r="K19" s="74">
        <f t="shared" si="0"/>
        <v>96.4</v>
      </c>
      <c r="L19" s="45">
        <v>96.5</v>
      </c>
      <c r="M19" s="45">
        <v>96.2</v>
      </c>
    </row>
    <row r="20" spans="1:13" s="2" customFormat="1" ht="24.75" customHeight="1" x14ac:dyDescent="0.2">
      <c r="A20" s="57">
        <v>16</v>
      </c>
      <c r="B20" s="168" t="s">
        <v>38</v>
      </c>
      <c r="C20" s="169">
        <v>668142</v>
      </c>
      <c r="D20" s="170">
        <v>43874</v>
      </c>
      <c r="E20" s="171">
        <v>712016</v>
      </c>
      <c r="F20" s="169">
        <v>649644</v>
      </c>
      <c r="G20" s="170">
        <v>6940</v>
      </c>
      <c r="H20" s="171">
        <v>656584</v>
      </c>
      <c r="I20" s="172">
        <f t="shared" si="0"/>
        <v>97.2</v>
      </c>
      <c r="J20" s="45">
        <f t="shared" si="0"/>
        <v>15.8</v>
      </c>
      <c r="K20" s="74">
        <f t="shared" si="0"/>
        <v>92.2</v>
      </c>
      <c r="L20" s="45">
        <v>92.4</v>
      </c>
      <c r="M20" s="45">
        <v>90.7</v>
      </c>
    </row>
    <row r="21" spans="1:13" s="2" customFormat="1" ht="24.75" customHeight="1" x14ac:dyDescent="0.2">
      <c r="A21" s="57">
        <v>17</v>
      </c>
      <c r="B21" s="168" t="s">
        <v>39</v>
      </c>
      <c r="C21" s="169">
        <v>16094241</v>
      </c>
      <c r="D21" s="170">
        <v>1073627</v>
      </c>
      <c r="E21" s="171">
        <v>17167868</v>
      </c>
      <c r="F21" s="169">
        <v>15851112</v>
      </c>
      <c r="G21" s="170">
        <v>247334</v>
      </c>
      <c r="H21" s="171">
        <v>16098446</v>
      </c>
      <c r="I21" s="172">
        <f t="shared" si="0"/>
        <v>98.5</v>
      </c>
      <c r="J21" s="45">
        <f t="shared" si="0"/>
        <v>23</v>
      </c>
      <c r="K21" s="74">
        <f t="shared" si="0"/>
        <v>93.8</v>
      </c>
      <c r="L21" s="45">
        <v>93.2</v>
      </c>
      <c r="M21" s="45">
        <v>92.6</v>
      </c>
    </row>
    <row r="22" spans="1:13" s="2" customFormat="1" ht="24.75" customHeight="1" x14ac:dyDescent="0.2">
      <c r="A22" s="57">
        <v>18</v>
      </c>
      <c r="B22" s="168" t="s">
        <v>40</v>
      </c>
      <c r="C22" s="169">
        <v>15016036</v>
      </c>
      <c r="D22" s="170">
        <v>204859</v>
      </c>
      <c r="E22" s="171">
        <v>15220895</v>
      </c>
      <c r="F22" s="169">
        <v>14906400</v>
      </c>
      <c r="G22" s="170">
        <v>91241</v>
      </c>
      <c r="H22" s="171">
        <v>14997641</v>
      </c>
      <c r="I22" s="172">
        <f t="shared" si="0"/>
        <v>99.3</v>
      </c>
      <c r="J22" s="45">
        <f t="shared" si="0"/>
        <v>44.5</v>
      </c>
      <c r="K22" s="74">
        <f t="shared" si="0"/>
        <v>98.5</v>
      </c>
      <c r="L22" s="45">
        <v>98.5</v>
      </c>
      <c r="M22" s="45">
        <v>98.4</v>
      </c>
    </row>
    <row r="23" spans="1:13" s="2" customFormat="1" ht="24.75" customHeight="1" x14ac:dyDescent="0.2">
      <c r="A23" s="57">
        <v>19</v>
      </c>
      <c r="B23" s="168" t="s">
        <v>6</v>
      </c>
      <c r="C23" s="169">
        <v>13232978</v>
      </c>
      <c r="D23" s="170">
        <v>375312</v>
      </c>
      <c r="E23" s="171">
        <v>13608290</v>
      </c>
      <c r="F23" s="169">
        <v>13063957</v>
      </c>
      <c r="G23" s="170">
        <v>138301</v>
      </c>
      <c r="H23" s="171">
        <v>13202258</v>
      </c>
      <c r="I23" s="172">
        <f t="shared" si="0"/>
        <v>98.7</v>
      </c>
      <c r="J23" s="45">
        <f t="shared" si="0"/>
        <v>36.799999999999997</v>
      </c>
      <c r="K23" s="74">
        <f t="shared" si="0"/>
        <v>97</v>
      </c>
      <c r="L23" s="45">
        <v>96.9</v>
      </c>
      <c r="M23" s="45">
        <v>96.4</v>
      </c>
    </row>
    <row r="24" spans="1:13" s="2" customFormat="1" ht="24.75" customHeight="1" x14ac:dyDescent="0.2">
      <c r="A24" s="57">
        <v>20</v>
      </c>
      <c r="B24" s="168" t="s">
        <v>7</v>
      </c>
      <c r="C24" s="169">
        <v>8381431</v>
      </c>
      <c r="D24" s="170">
        <v>209965</v>
      </c>
      <c r="E24" s="171">
        <v>8591396</v>
      </c>
      <c r="F24" s="169">
        <v>8285034</v>
      </c>
      <c r="G24" s="170">
        <v>90259</v>
      </c>
      <c r="H24" s="171">
        <v>8375293</v>
      </c>
      <c r="I24" s="172">
        <f t="shared" si="0"/>
        <v>98.8</v>
      </c>
      <c r="J24" s="45">
        <f t="shared" si="0"/>
        <v>43</v>
      </c>
      <c r="K24" s="74">
        <f t="shared" si="0"/>
        <v>97.5</v>
      </c>
      <c r="L24" s="45">
        <v>97.4</v>
      </c>
      <c r="M24" s="45">
        <v>97</v>
      </c>
    </row>
    <row r="25" spans="1:13" s="2" customFormat="1" ht="24.75" customHeight="1" x14ac:dyDescent="0.2">
      <c r="A25" s="57">
        <v>21</v>
      </c>
      <c r="B25" s="168" t="s">
        <v>41</v>
      </c>
      <c r="C25" s="169">
        <v>1575747</v>
      </c>
      <c r="D25" s="170">
        <v>89324</v>
      </c>
      <c r="E25" s="171">
        <v>1665071</v>
      </c>
      <c r="F25" s="169">
        <v>1548119</v>
      </c>
      <c r="G25" s="170">
        <v>18649</v>
      </c>
      <c r="H25" s="171">
        <v>1566768</v>
      </c>
      <c r="I25" s="172">
        <f t="shared" si="0"/>
        <v>98.2</v>
      </c>
      <c r="J25" s="45">
        <f t="shared" si="0"/>
        <v>20.9</v>
      </c>
      <c r="K25" s="74">
        <f t="shared" si="0"/>
        <v>94.1</v>
      </c>
      <c r="L25" s="45">
        <v>93.8</v>
      </c>
      <c r="M25" s="45">
        <v>93.2</v>
      </c>
    </row>
    <row r="26" spans="1:13" s="2" customFormat="1" ht="24.75" customHeight="1" x14ac:dyDescent="0.2">
      <c r="A26" s="57">
        <v>22</v>
      </c>
      <c r="B26" s="168" t="s">
        <v>8</v>
      </c>
      <c r="C26" s="169">
        <v>6384280</v>
      </c>
      <c r="D26" s="170">
        <v>164391</v>
      </c>
      <c r="E26" s="171">
        <v>6548671</v>
      </c>
      <c r="F26" s="169">
        <v>6303211</v>
      </c>
      <c r="G26" s="170">
        <v>71234</v>
      </c>
      <c r="H26" s="171">
        <v>6374445</v>
      </c>
      <c r="I26" s="172">
        <f t="shared" si="0"/>
        <v>98.7</v>
      </c>
      <c r="J26" s="45">
        <f t="shared" si="0"/>
        <v>43.3</v>
      </c>
      <c r="K26" s="74">
        <f t="shared" si="0"/>
        <v>97.3</v>
      </c>
      <c r="L26" s="45">
        <v>97.4</v>
      </c>
      <c r="M26" s="45">
        <v>97</v>
      </c>
    </row>
    <row r="27" spans="1:13" s="2" customFormat="1" ht="24.75" customHeight="1" x14ac:dyDescent="0.2">
      <c r="A27" s="57">
        <v>23</v>
      </c>
      <c r="B27" s="168" t="s">
        <v>42</v>
      </c>
      <c r="C27" s="169">
        <v>4533741</v>
      </c>
      <c r="D27" s="170">
        <v>227609</v>
      </c>
      <c r="E27" s="171">
        <v>4761350</v>
      </c>
      <c r="F27" s="169">
        <v>4477434</v>
      </c>
      <c r="G27" s="170">
        <v>77882</v>
      </c>
      <c r="H27" s="171">
        <v>4555316</v>
      </c>
      <c r="I27" s="172">
        <f t="shared" si="0"/>
        <v>98.8</v>
      </c>
      <c r="J27" s="45">
        <f t="shared" si="0"/>
        <v>34.200000000000003</v>
      </c>
      <c r="K27" s="74">
        <f t="shared" si="0"/>
        <v>95.7</v>
      </c>
      <c r="L27" s="45">
        <v>94.9</v>
      </c>
      <c r="M27" s="45">
        <v>94.5</v>
      </c>
    </row>
    <row r="28" spans="1:13" s="2" customFormat="1" ht="24.75" customHeight="1" x14ac:dyDescent="0.2">
      <c r="A28" s="57">
        <v>24</v>
      </c>
      <c r="B28" s="168" t="s">
        <v>43</v>
      </c>
      <c r="C28" s="169">
        <v>2053054</v>
      </c>
      <c r="D28" s="170">
        <v>110014</v>
      </c>
      <c r="E28" s="171">
        <v>2163068</v>
      </c>
      <c r="F28" s="169">
        <v>2023174</v>
      </c>
      <c r="G28" s="170">
        <v>36825</v>
      </c>
      <c r="H28" s="171">
        <v>2059999</v>
      </c>
      <c r="I28" s="172">
        <f t="shared" si="0"/>
        <v>98.5</v>
      </c>
      <c r="J28" s="45">
        <f t="shared" si="0"/>
        <v>33.5</v>
      </c>
      <c r="K28" s="74">
        <f t="shared" si="0"/>
        <v>95.2</v>
      </c>
      <c r="L28" s="45">
        <v>94.5</v>
      </c>
      <c r="M28" s="45">
        <v>93.3</v>
      </c>
    </row>
    <row r="29" spans="1:13" s="2" customFormat="1" ht="24.75" customHeight="1" x14ac:dyDescent="0.2">
      <c r="A29" s="57">
        <v>25</v>
      </c>
      <c r="B29" s="168" t="s">
        <v>44</v>
      </c>
      <c r="C29" s="169">
        <v>17184925</v>
      </c>
      <c r="D29" s="170">
        <v>622626</v>
      </c>
      <c r="E29" s="171">
        <v>17807551</v>
      </c>
      <c r="F29" s="169">
        <v>16959499</v>
      </c>
      <c r="G29" s="170">
        <v>181104</v>
      </c>
      <c r="H29" s="171">
        <v>17140603</v>
      </c>
      <c r="I29" s="172">
        <f t="shared" si="0"/>
        <v>98.7</v>
      </c>
      <c r="J29" s="45">
        <f t="shared" si="0"/>
        <v>29.1</v>
      </c>
      <c r="K29" s="74">
        <f t="shared" si="0"/>
        <v>96.3</v>
      </c>
      <c r="L29" s="45">
        <v>96.4</v>
      </c>
      <c r="M29" s="45">
        <v>96.4</v>
      </c>
    </row>
    <row r="30" spans="1:13" s="2" customFormat="1" ht="24.75" customHeight="1" x14ac:dyDescent="0.2">
      <c r="A30" s="57">
        <v>26</v>
      </c>
      <c r="B30" s="168" t="s">
        <v>9</v>
      </c>
      <c r="C30" s="169">
        <v>5651566</v>
      </c>
      <c r="D30" s="170">
        <v>276291</v>
      </c>
      <c r="E30" s="171">
        <v>5927857</v>
      </c>
      <c r="F30" s="169">
        <v>5547875</v>
      </c>
      <c r="G30" s="170">
        <v>67565</v>
      </c>
      <c r="H30" s="171">
        <v>5615440</v>
      </c>
      <c r="I30" s="172">
        <f t="shared" si="0"/>
        <v>98.2</v>
      </c>
      <c r="J30" s="45">
        <f t="shared" si="0"/>
        <v>24.5</v>
      </c>
      <c r="K30" s="74">
        <f t="shared" si="0"/>
        <v>94.7</v>
      </c>
      <c r="L30" s="45">
        <v>94.9</v>
      </c>
      <c r="M30" s="45">
        <v>94.4</v>
      </c>
    </row>
    <row r="31" spans="1:13" s="2" customFormat="1" ht="24.75" customHeight="1" x14ac:dyDescent="0.2">
      <c r="A31" s="57">
        <v>27</v>
      </c>
      <c r="B31" s="168" t="s">
        <v>10</v>
      </c>
      <c r="C31" s="169">
        <v>3779687</v>
      </c>
      <c r="D31" s="170">
        <v>78836</v>
      </c>
      <c r="E31" s="171">
        <v>3858523</v>
      </c>
      <c r="F31" s="169">
        <v>3747536</v>
      </c>
      <c r="G31" s="170">
        <v>34870</v>
      </c>
      <c r="H31" s="171">
        <v>3782406</v>
      </c>
      <c r="I31" s="172">
        <f t="shared" si="0"/>
        <v>99.1</v>
      </c>
      <c r="J31" s="45">
        <f t="shared" si="0"/>
        <v>44.2</v>
      </c>
      <c r="K31" s="74">
        <f t="shared" si="0"/>
        <v>98</v>
      </c>
      <c r="L31" s="45">
        <v>97.6</v>
      </c>
      <c r="M31" s="45">
        <v>97.2</v>
      </c>
    </row>
    <row r="32" spans="1:13" s="2" customFormat="1" ht="24.75" customHeight="1" x14ac:dyDescent="0.2">
      <c r="A32" s="57">
        <v>28</v>
      </c>
      <c r="B32" s="168" t="s">
        <v>45</v>
      </c>
      <c r="C32" s="169">
        <v>3041998</v>
      </c>
      <c r="D32" s="170">
        <v>333672</v>
      </c>
      <c r="E32" s="171">
        <v>3375670</v>
      </c>
      <c r="F32" s="169">
        <v>2965950</v>
      </c>
      <c r="G32" s="170">
        <v>81542</v>
      </c>
      <c r="H32" s="171">
        <v>3047492</v>
      </c>
      <c r="I32" s="172">
        <f t="shared" si="0"/>
        <v>97.5</v>
      </c>
      <c r="J32" s="45">
        <f t="shared" si="0"/>
        <v>24.4</v>
      </c>
      <c r="K32" s="74">
        <f t="shared" si="0"/>
        <v>90.3</v>
      </c>
      <c r="L32" s="45">
        <v>89.1</v>
      </c>
      <c r="M32" s="45">
        <v>88.7</v>
      </c>
    </row>
    <row r="33" spans="1:13" s="2" customFormat="1" ht="24.75" customHeight="1" x14ac:dyDescent="0.2">
      <c r="A33" s="57">
        <v>29</v>
      </c>
      <c r="B33" s="168" t="s">
        <v>46</v>
      </c>
      <c r="C33" s="169">
        <v>6875709</v>
      </c>
      <c r="D33" s="170">
        <v>183405</v>
      </c>
      <c r="E33" s="171">
        <v>7059114</v>
      </c>
      <c r="F33" s="169">
        <v>6811396</v>
      </c>
      <c r="G33" s="170">
        <v>50371</v>
      </c>
      <c r="H33" s="171">
        <v>6861767</v>
      </c>
      <c r="I33" s="172">
        <f t="shared" si="0"/>
        <v>99.1</v>
      </c>
      <c r="J33" s="45">
        <f t="shared" si="0"/>
        <v>27.5</v>
      </c>
      <c r="K33" s="74">
        <f t="shared" si="0"/>
        <v>97.2</v>
      </c>
      <c r="L33" s="39">
        <v>97.2</v>
      </c>
      <c r="M33" s="39">
        <v>97</v>
      </c>
    </row>
    <row r="34" spans="1:13" s="2" customFormat="1" ht="24.75" customHeight="1" x14ac:dyDescent="0.2">
      <c r="A34" s="57">
        <v>30</v>
      </c>
      <c r="B34" s="168" t="s">
        <v>47</v>
      </c>
      <c r="C34" s="169">
        <v>3904370</v>
      </c>
      <c r="D34" s="170">
        <v>262286</v>
      </c>
      <c r="E34" s="171">
        <v>4166656</v>
      </c>
      <c r="F34" s="169">
        <v>3852991</v>
      </c>
      <c r="G34" s="170">
        <v>81976</v>
      </c>
      <c r="H34" s="171">
        <v>3934967</v>
      </c>
      <c r="I34" s="172">
        <f t="shared" si="0"/>
        <v>98.7</v>
      </c>
      <c r="J34" s="45">
        <f t="shared" si="0"/>
        <v>31.3</v>
      </c>
      <c r="K34" s="74">
        <f t="shared" si="0"/>
        <v>94.4</v>
      </c>
      <c r="L34" s="45">
        <v>93.2</v>
      </c>
      <c r="M34" s="45">
        <v>92.8</v>
      </c>
    </row>
    <row r="35" spans="1:13" s="2" customFormat="1" ht="24.75" customHeight="1" x14ac:dyDescent="0.2">
      <c r="A35" s="57">
        <v>31</v>
      </c>
      <c r="B35" s="168" t="s">
        <v>48</v>
      </c>
      <c r="C35" s="169">
        <v>2494673</v>
      </c>
      <c r="D35" s="170">
        <v>212414</v>
      </c>
      <c r="E35" s="171">
        <v>2707087</v>
      </c>
      <c r="F35" s="169">
        <v>2440767</v>
      </c>
      <c r="G35" s="170">
        <v>50275</v>
      </c>
      <c r="H35" s="171">
        <v>2491042</v>
      </c>
      <c r="I35" s="172">
        <f t="shared" si="0"/>
        <v>97.8</v>
      </c>
      <c r="J35" s="45">
        <f t="shared" si="0"/>
        <v>23.7</v>
      </c>
      <c r="K35" s="74">
        <f t="shared" si="0"/>
        <v>92</v>
      </c>
      <c r="L35" s="45">
        <v>91.6</v>
      </c>
      <c r="M35" s="45">
        <v>90.7</v>
      </c>
    </row>
    <row r="36" spans="1:13" s="2" customFormat="1" ht="24.75" customHeight="1" x14ac:dyDescent="0.2">
      <c r="A36" s="57">
        <v>32</v>
      </c>
      <c r="B36" s="168" t="s">
        <v>19</v>
      </c>
      <c r="C36" s="169">
        <v>1335141</v>
      </c>
      <c r="D36" s="170">
        <v>42926</v>
      </c>
      <c r="E36" s="171">
        <v>1378067</v>
      </c>
      <c r="F36" s="169">
        <v>1321110</v>
      </c>
      <c r="G36" s="170">
        <v>14289</v>
      </c>
      <c r="H36" s="171">
        <v>1335399</v>
      </c>
      <c r="I36" s="172">
        <f t="shared" si="0"/>
        <v>98.9</v>
      </c>
      <c r="J36" s="45">
        <f t="shared" si="0"/>
        <v>33.299999999999997</v>
      </c>
      <c r="K36" s="74">
        <f t="shared" si="0"/>
        <v>96.9</v>
      </c>
      <c r="L36" s="39">
        <v>96.1</v>
      </c>
      <c r="M36" s="39">
        <v>94.2</v>
      </c>
    </row>
    <row r="37" spans="1:13" s="2" customFormat="1" ht="24.75" customHeight="1" x14ac:dyDescent="0.2">
      <c r="A37" s="57">
        <v>33</v>
      </c>
      <c r="B37" s="168" t="s">
        <v>49</v>
      </c>
      <c r="C37" s="169">
        <v>1542161</v>
      </c>
      <c r="D37" s="170">
        <v>102184</v>
      </c>
      <c r="E37" s="171">
        <v>1644345</v>
      </c>
      <c r="F37" s="169">
        <v>1516653</v>
      </c>
      <c r="G37" s="170">
        <v>19839</v>
      </c>
      <c r="H37" s="171">
        <v>1536492</v>
      </c>
      <c r="I37" s="172">
        <f t="shared" ref="I37:K58" si="1">IF(C37=0,"－",ROUND(+F37/C37*100,1))</f>
        <v>98.3</v>
      </c>
      <c r="J37" s="45">
        <f t="shared" si="1"/>
        <v>19.399999999999999</v>
      </c>
      <c r="K37" s="74">
        <f t="shared" si="1"/>
        <v>93.4</v>
      </c>
      <c r="L37" s="39">
        <v>93.3</v>
      </c>
      <c r="M37" s="39">
        <v>93</v>
      </c>
    </row>
    <row r="38" spans="1:13" s="2" customFormat="1" ht="24.75" customHeight="1" x14ac:dyDescent="0.2">
      <c r="A38" s="57">
        <v>34</v>
      </c>
      <c r="B38" s="168" t="s">
        <v>50</v>
      </c>
      <c r="C38" s="169">
        <v>3336150</v>
      </c>
      <c r="D38" s="170">
        <v>147409</v>
      </c>
      <c r="E38" s="171">
        <v>3483559</v>
      </c>
      <c r="F38" s="169">
        <v>3302497</v>
      </c>
      <c r="G38" s="170">
        <v>54612</v>
      </c>
      <c r="H38" s="171">
        <v>3357109</v>
      </c>
      <c r="I38" s="172">
        <f t="shared" si="1"/>
        <v>99</v>
      </c>
      <c r="J38" s="45">
        <f t="shared" si="1"/>
        <v>37</v>
      </c>
      <c r="K38" s="74">
        <f t="shared" si="1"/>
        <v>96.4</v>
      </c>
      <c r="L38" s="39">
        <v>95.1</v>
      </c>
      <c r="M38" s="39">
        <v>93.7</v>
      </c>
    </row>
    <row r="39" spans="1:13" s="2" customFormat="1" ht="24.75" customHeight="1" x14ac:dyDescent="0.2">
      <c r="A39" s="57">
        <v>35</v>
      </c>
      <c r="B39" s="168" t="s">
        <v>51</v>
      </c>
      <c r="C39" s="169">
        <v>2091294</v>
      </c>
      <c r="D39" s="170">
        <v>157858</v>
      </c>
      <c r="E39" s="171">
        <v>2249152</v>
      </c>
      <c r="F39" s="169">
        <v>2040064</v>
      </c>
      <c r="G39" s="170">
        <v>41820</v>
      </c>
      <c r="H39" s="171">
        <v>2081884</v>
      </c>
      <c r="I39" s="172">
        <f t="shared" si="1"/>
        <v>97.6</v>
      </c>
      <c r="J39" s="45">
        <f t="shared" si="1"/>
        <v>26.5</v>
      </c>
      <c r="K39" s="74">
        <f t="shared" si="1"/>
        <v>92.6</v>
      </c>
      <c r="L39" s="39">
        <v>92.6</v>
      </c>
      <c r="M39" s="39">
        <v>91.7</v>
      </c>
    </row>
    <row r="40" spans="1:13" s="2" customFormat="1" ht="24.75" customHeight="1" x14ac:dyDescent="0.2">
      <c r="A40" s="57">
        <v>36</v>
      </c>
      <c r="B40" s="168" t="s">
        <v>20</v>
      </c>
      <c r="C40" s="169">
        <v>1473122</v>
      </c>
      <c r="D40" s="170">
        <v>70507</v>
      </c>
      <c r="E40" s="171">
        <v>1543629</v>
      </c>
      <c r="F40" s="169">
        <v>1453848</v>
      </c>
      <c r="G40" s="170">
        <v>23635</v>
      </c>
      <c r="H40" s="171">
        <v>1477483</v>
      </c>
      <c r="I40" s="172">
        <f t="shared" si="1"/>
        <v>98.7</v>
      </c>
      <c r="J40" s="45">
        <f t="shared" si="1"/>
        <v>33.5</v>
      </c>
      <c r="K40" s="74">
        <f t="shared" si="1"/>
        <v>95.7</v>
      </c>
      <c r="L40" s="39">
        <v>94.9</v>
      </c>
      <c r="M40" s="39">
        <v>94.1</v>
      </c>
    </row>
    <row r="41" spans="1:13" s="2" customFormat="1" ht="24.75" customHeight="1" x14ac:dyDescent="0.2">
      <c r="A41" s="57">
        <v>37</v>
      </c>
      <c r="B41" s="168" t="s">
        <v>121</v>
      </c>
      <c r="C41" s="169">
        <v>2493078</v>
      </c>
      <c r="D41" s="170">
        <v>213075</v>
      </c>
      <c r="E41" s="171">
        <v>2706153</v>
      </c>
      <c r="F41" s="169">
        <v>2453822</v>
      </c>
      <c r="G41" s="170">
        <v>51391</v>
      </c>
      <c r="H41" s="171">
        <v>2505213</v>
      </c>
      <c r="I41" s="172">
        <f>IF(C41=0,"－",ROUND(+F41/C41*100,1))</f>
        <v>98.4</v>
      </c>
      <c r="J41" s="45">
        <f>IF(D41=0,"－",ROUND(+G41/D41*100,1))</f>
        <v>24.1</v>
      </c>
      <c r="K41" s="74">
        <f>IF(E41=0,"－",ROUND(+H41/E41*100,1))</f>
        <v>92.6</v>
      </c>
      <c r="L41" s="39">
        <v>91.4</v>
      </c>
      <c r="M41" s="39">
        <v>90.6</v>
      </c>
    </row>
    <row r="42" spans="1:13" s="2" customFormat="1" ht="24.75" customHeight="1" x14ac:dyDescent="0.2">
      <c r="A42" s="57">
        <v>38</v>
      </c>
      <c r="B42" s="168" t="s">
        <v>11</v>
      </c>
      <c r="C42" s="169">
        <v>1007051</v>
      </c>
      <c r="D42" s="170">
        <v>50244</v>
      </c>
      <c r="E42" s="171">
        <v>1057295</v>
      </c>
      <c r="F42" s="169">
        <v>994293</v>
      </c>
      <c r="G42" s="170">
        <v>11052</v>
      </c>
      <c r="H42" s="171">
        <v>1005345</v>
      </c>
      <c r="I42" s="172">
        <f t="shared" si="1"/>
        <v>98.7</v>
      </c>
      <c r="J42" s="45">
        <f t="shared" si="1"/>
        <v>22</v>
      </c>
      <c r="K42" s="74">
        <f t="shared" si="1"/>
        <v>95.1</v>
      </c>
      <c r="L42" s="45">
        <v>94.9</v>
      </c>
      <c r="M42" s="45">
        <v>94.6</v>
      </c>
    </row>
    <row r="43" spans="1:13" s="2" customFormat="1" ht="24.75" customHeight="1" x14ac:dyDescent="0.2">
      <c r="A43" s="57">
        <v>39</v>
      </c>
      <c r="B43" s="168" t="s">
        <v>52</v>
      </c>
      <c r="C43" s="169">
        <v>922204</v>
      </c>
      <c r="D43" s="170">
        <v>61930</v>
      </c>
      <c r="E43" s="171">
        <v>984134</v>
      </c>
      <c r="F43" s="169">
        <v>909966</v>
      </c>
      <c r="G43" s="170">
        <v>11976</v>
      </c>
      <c r="H43" s="171">
        <v>921942</v>
      </c>
      <c r="I43" s="172">
        <f t="shared" si="1"/>
        <v>98.7</v>
      </c>
      <c r="J43" s="45">
        <f t="shared" si="1"/>
        <v>19.3</v>
      </c>
      <c r="K43" s="74">
        <f t="shared" si="1"/>
        <v>93.7</v>
      </c>
      <c r="L43" s="45">
        <v>93.3</v>
      </c>
      <c r="M43" s="45">
        <v>93.3</v>
      </c>
    </row>
    <row r="44" spans="1:13" s="2" customFormat="1" ht="24.75" customHeight="1" x14ac:dyDescent="0.2">
      <c r="A44" s="57">
        <v>40</v>
      </c>
      <c r="B44" s="168" t="s">
        <v>53</v>
      </c>
      <c r="C44" s="169">
        <v>255942</v>
      </c>
      <c r="D44" s="170">
        <v>6077</v>
      </c>
      <c r="E44" s="171">
        <v>262019</v>
      </c>
      <c r="F44" s="169">
        <v>253369</v>
      </c>
      <c r="G44" s="170">
        <v>2073</v>
      </c>
      <c r="H44" s="171">
        <v>255442</v>
      </c>
      <c r="I44" s="172">
        <f t="shared" si="1"/>
        <v>99</v>
      </c>
      <c r="J44" s="45">
        <f t="shared" si="1"/>
        <v>34.1</v>
      </c>
      <c r="K44" s="74">
        <f t="shared" si="1"/>
        <v>97.5</v>
      </c>
      <c r="L44" s="45">
        <v>97.4</v>
      </c>
      <c r="M44" s="45">
        <v>96.8</v>
      </c>
    </row>
    <row r="45" spans="1:13" s="2" customFormat="1" ht="24.75" customHeight="1" x14ac:dyDescent="0.2">
      <c r="A45" s="57">
        <v>41</v>
      </c>
      <c r="B45" s="168" t="s">
        <v>54</v>
      </c>
      <c r="C45" s="169">
        <v>688465</v>
      </c>
      <c r="D45" s="170">
        <v>41189</v>
      </c>
      <c r="E45" s="171">
        <v>729654</v>
      </c>
      <c r="F45" s="169">
        <v>677710</v>
      </c>
      <c r="G45" s="170">
        <v>8039</v>
      </c>
      <c r="H45" s="171">
        <v>685749</v>
      </c>
      <c r="I45" s="172">
        <f t="shared" si="1"/>
        <v>98.4</v>
      </c>
      <c r="J45" s="45">
        <f t="shared" si="1"/>
        <v>19.5</v>
      </c>
      <c r="K45" s="74">
        <f t="shared" si="1"/>
        <v>94</v>
      </c>
      <c r="L45" s="45">
        <v>93</v>
      </c>
      <c r="M45" s="45">
        <v>92.3</v>
      </c>
    </row>
    <row r="46" spans="1:13" s="2" customFormat="1" ht="24.75" customHeight="1" x14ac:dyDescent="0.2">
      <c r="A46" s="57">
        <v>42</v>
      </c>
      <c r="B46" s="168" t="s">
        <v>55</v>
      </c>
      <c r="C46" s="169">
        <v>611859</v>
      </c>
      <c r="D46" s="170">
        <v>21622</v>
      </c>
      <c r="E46" s="171">
        <v>633481</v>
      </c>
      <c r="F46" s="169">
        <v>606014</v>
      </c>
      <c r="G46" s="170">
        <v>5460</v>
      </c>
      <c r="H46" s="171">
        <v>611474</v>
      </c>
      <c r="I46" s="172">
        <f t="shared" si="1"/>
        <v>99</v>
      </c>
      <c r="J46" s="45">
        <f t="shared" si="1"/>
        <v>25.3</v>
      </c>
      <c r="K46" s="74">
        <f t="shared" si="1"/>
        <v>96.5</v>
      </c>
      <c r="L46" s="45">
        <v>96.3</v>
      </c>
      <c r="M46" s="45">
        <v>96.1</v>
      </c>
    </row>
    <row r="47" spans="1:13" s="2" customFormat="1" ht="24.75" customHeight="1" x14ac:dyDescent="0.2">
      <c r="A47" s="57">
        <v>43</v>
      </c>
      <c r="B47" s="168" t="s">
        <v>12</v>
      </c>
      <c r="C47" s="169">
        <v>606218</v>
      </c>
      <c r="D47" s="170">
        <v>44816</v>
      </c>
      <c r="E47" s="171">
        <v>651034</v>
      </c>
      <c r="F47" s="169">
        <v>594621</v>
      </c>
      <c r="G47" s="170">
        <v>12897</v>
      </c>
      <c r="H47" s="171">
        <v>607518</v>
      </c>
      <c r="I47" s="172">
        <f t="shared" si="1"/>
        <v>98.1</v>
      </c>
      <c r="J47" s="45">
        <f t="shared" si="1"/>
        <v>28.8</v>
      </c>
      <c r="K47" s="74">
        <f t="shared" si="1"/>
        <v>93.3</v>
      </c>
      <c r="L47" s="45">
        <v>92.1</v>
      </c>
      <c r="M47" s="45">
        <v>90.4</v>
      </c>
    </row>
    <row r="48" spans="1:13" s="2" customFormat="1" ht="24.75" customHeight="1" x14ac:dyDescent="0.2">
      <c r="A48" s="57">
        <v>44</v>
      </c>
      <c r="B48" s="168" t="s">
        <v>56</v>
      </c>
      <c r="C48" s="169">
        <v>395630</v>
      </c>
      <c r="D48" s="170">
        <v>17621</v>
      </c>
      <c r="E48" s="171">
        <v>413251</v>
      </c>
      <c r="F48" s="169">
        <v>388527</v>
      </c>
      <c r="G48" s="170">
        <v>2727</v>
      </c>
      <c r="H48" s="171">
        <v>391254</v>
      </c>
      <c r="I48" s="172">
        <f t="shared" si="1"/>
        <v>98.2</v>
      </c>
      <c r="J48" s="45">
        <f t="shared" si="1"/>
        <v>15.5</v>
      </c>
      <c r="K48" s="74">
        <f t="shared" si="1"/>
        <v>94.7</v>
      </c>
      <c r="L48" s="45">
        <v>94.4</v>
      </c>
      <c r="M48" s="45">
        <v>93.1</v>
      </c>
    </row>
    <row r="49" spans="1:13" s="2" customFormat="1" ht="24.75" customHeight="1" x14ac:dyDescent="0.2">
      <c r="A49" s="57">
        <v>45</v>
      </c>
      <c r="B49" s="168" t="s">
        <v>21</v>
      </c>
      <c r="C49" s="169">
        <v>943852</v>
      </c>
      <c r="D49" s="170">
        <v>52353</v>
      </c>
      <c r="E49" s="171">
        <v>996205</v>
      </c>
      <c r="F49" s="169">
        <v>928754</v>
      </c>
      <c r="G49" s="170">
        <v>10102</v>
      </c>
      <c r="H49" s="171">
        <v>938856</v>
      </c>
      <c r="I49" s="172">
        <f t="shared" si="1"/>
        <v>98.4</v>
      </c>
      <c r="J49" s="45">
        <f t="shared" si="1"/>
        <v>19.3</v>
      </c>
      <c r="K49" s="74">
        <f t="shared" si="1"/>
        <v>94.2</v>
      </c>
      <c r="L49" s="39">
        <v>94.6</v>
      </c>
      <c r="M49" s="39">
        <v>93.9</v>
      </c>
    </row>
    <row r="50" spans="1:13" s="2" customFormat="1" ht="24.75" customHeight="1" x14ac:dyDescent="0.2">
      <c r="A50" s="57">
        <v>46</v>
      </c>
      <c r="B50" s="168" t="s">
        <v>57</v>
      </c>
      <c r="C50" s="169">
        <v>624542</v>
      </c>
      <c r="D50" s="170">
        <v>28863</v>
      </c>
      <c r="E50" s="171">
        <v>653405</v>
      </c>
      <c r="F50" s="169">
        <v>615035</v>
      </c>
      <c r="G50" s="170">
        <v>8699</v>
      </c>
      <c r="H50" s="171">
        <v>623734</v>
      </c>
      <c r="I50" s="172">
        <f t="shared" si="1"/>
        <v>98.5</v>
      </c>
      <c r="J50" s="45">
        <f t="shared" si="1"/>
        <v>30.1</v>
      </c>
      <c r="K50" s="74">
        <f t="shared" si="1"/>
        <v>95.5</v>
      </c>
      <c r="L50" s="45">
        <v>94.9</v>
      </c>
      <c r="M50" s="45">
        <v>93.8</v>
      </c>
    </row>
    <row r="51" spans="1:13" s="2" customFormat="1" ht="24.75" customHeight="1" x14ac:dyDescent="0.2">
      <c r="A51" s="57">
        <v>47</v>
      </c>
      <c r="B51" s="168" t="s">
        <v>58</v>
      </c>
      <c r="C51" s="169">
        <v>258386</v>
      </c>
      <c r="D51" s="170">
        <v>15992</v>
      </c>
      <c r="E51" s="171">
        <v>274378</v>
      </c>
      <c r="F51" s="169">
        <v>252844</v>
      </c>
      <c r="G51" s="170">
        <v>1231</v>
      </c>
      <c r="H51" s="171">
        <v>254075</v>
      </c>
      <c r="I51" s="172">
        <f t="shared" si="1"/>
        <v>97.9</v>
      </c>
      <c r="J51" s="45">
        <f t="shared" si="1"/>
        <v>7.7</v>
      </c>
      <c r="K51" s="74">
        <f t="shared" si="1"/>
        <v>92.6</v>
      </c>
      <c r="L51" s="45">
        <v>93.9</v>
      </c>
      <c r="M51" s="45">
        <v>94.1</v>
      </c>
    </row>
    <row r="52" spans="1:13" s="2" customFormat="1" ht="24.75" customHeight="1" x14ac:dyDescent="0.2">
      <c r="A52" s="57">
        <v>48</v>
      </c>
      <c r="B52" s="168" t="s">
        <v>59</v>
      </c>
      <c r="C52" s="169">
        <v>599865</v>
      </c>
      <c r="D52" s="170">
        <v>37678</v>
      </c>
      <c r="E52" s="171">
        <v>637543</v>
      </c>
      <c r="F52" s="169">
        <v>589403</v>
      </c>
      <c r="G52" s="170">
        <v>8542</v>
      </c>
      <c r="H52" s="171">
        <v>597945</v>
      </c>
      <c r="I52" s="172">
        <f t="shared" si="1"/>
        <v>98.3</v>
      </c>
      <c r="J52" s="45">
        <f t="shared" si="1"/>
        <v>22.7</v>
      </c>
      <c r="K52" s="74">
        <f t="shared" si="1"/>
        <v>93.8</v>
      </c>
      <c r="L52" s="45">
        <v>93.6</v>
      </c>
      <c r="M52" s="45">
        <v>93.2</v>
      </c>
    </row>
    <row r="53" spans="1:13" s="2" customFormat="1" ht="24.75" customHeight="1" x14ac:dyDescent="0.2">
      <c r="A53" s="57">
        <v>49</v>
      </c>
      <c r="B53" s="168" t="s">
        <v>60</v>
      </c>
      <c r="C53" s="169">
        <v>435213</v>
      </c>
      <c r="D53" s="170">
        <v>21593</v>
      </c>
      <c r="E53" s="171">
        <v>456806</v>
      </c>
      <c r="F53" s="169">
        <v>427795</v>
      </c>
      <c r="G53" s="170">
        <v>5428</v>
      </c>
      <c r="H53" s="171">
        <v>433223</v>
      </c>
      <c r="I53" s="172">
        <f t="shared" si="1"/>
        <v>98.3</v>
      </c>
      <c r="J53" s="45">
        <f t="shared" si="1"/>
        <v>25.1</v>
      </c>
      <c r="K53" s="74">
        <f t="shared" si="1"/>
        <v>94.8</v>
      </c>
      <c r="L53" s="45">
        <v>95</v>
      </c>
      <c r="M53" s="45">
        <v>95.3</v>
      </c>
    </row>
    <row r="54" spans="1:13" s="2" customFormat="1" ht="24.75" customHeight="1" x14ac:dyDescent="0.2">
      <c r="A54" s="57">
        <v>50</v>
      </c>
      <c r="B54" s="168" t="s">
        <v>61</v>
      </c>
      <c r="C54" s="169">
        <v>275906</v>
      </c>
      <c r="D54" s="170">
        <v>8478</v>
      </c>
      <c r="E54" s="171">
        <v>284384</v>
      </c>
      <c r="F54" s="169">
        <v>272621</v>
      </c>
      <c r="G54" s="170">
        <v>2571</v>
      </c>
      <c r="H54" s="171">
        <v>275192</v>
      </c>
      <c r="I54" s="172">
        <f t="shared" si="1"/>
        <v>98.8</v>
      </c>
      <c r="J54" s="45">
        <f t="shared" si="1"/>
        <v>30.3</v>
      </c>
      <c r="K54" s="74">
        <f t="shared" si="1"/>
        <v>96.8</v>
      </c>
      <c r="L54" s="173">
        <v>96.8</v>
      </c>
      <c r="M54" s="173">
        <v>96.6</v>
      </c>
    </row>
    <row r="55" spans="1:13" s="2" customFormat="1" ht="24.75" customHeight="1" x14ac:dyDescent="0.2">
      <c r="A55" s="57">
        <v>51</v>
      </c>
      <c r="B55" s="168" t="s">
        <v>62</v>
      </c>
      <c r="C55" s="169">
        <v>292732</v>
      </c>
      <c r="D55" s="170">
        <v>13669</v>
      </c>
      <c r="E55" s="171">
        <v>306401</v>
      </c>
      <c r="F55" s="169">
        <v>289584</v>
      </c>
      <c r="G55" s="170">
        <v>1599</v>
      </c>
      <c r="H55" s="171">
        <v>291183</v>
      </c>
      <c r="I55" s="172">
        <f t="shared" si="1"/>
        <v>98.9</v>
      </c>
      <c r="J55" s="45">
        <f t="shared" si="1"/>
        <v>11.7</v>
      </c>
      <c r="K55" s="74">
        <f t="shared" si="1"/>
        <v>95</v>
      </c>
      <c r="L55" s="174">
        <v>94.7</v>
      </c>
      <c r="M55" s="174">
        <v>95.4</v>
      </c>
    </row>
    <row r="56" spans="1:13" s="2" customFormat="1" ht="24.75" customHeight="1" x14ac:dyDescent="0.2">
      <c r="A56" s="57">
        <v>52</v>
      </c>
      <c r="B56" s="168" t="s">
        <v>13</v>
      </c>
      <c r="C56" s="169">
        <v>313723</v>
      </c>
      <c r="D56" s="170">
        <v>8454</v>
      </c>
      <c r="E56" s="171">
        <v>322177</v>
      </c>
      <c r="F56" s="169">
        <v>312376</v>
      </c>
      <c r="G56" s="170">
        <v>4088</v>
      </c>
      <c r="H56" s="171">
        <v>316464</v>
      </c>
      <c r="I56" s="172">
        <f t="shared" si="1"/>
        <v>99.6</v>
      </c>
      <c r="J56" s="45">
        <f t="shared" si="1"/>
        <v>48.4</v>
      </c>
      <c r="K56" s="74">
        <f t="shared" si="1"/>
        <v>98.2</v>
      </c>
      <c r="L56" s="174">
        <v>97</v>
      </c>
      <c r="M56" s="174">
        <v>96.5</v>
      </c>
    </row>
    <row r="57" spans="1:13" s="2" customFormat="1" ht="24.75" customHeight="1" x14ac:dyDescent="0.2">
      <c r="A57" s="57">
        <v>53</v>
      </c>
      <c r="B57" s="168" t="s">
        <v>63</v>
      </c>
      <c r="C57" s="169">
        <v>301868</v>
      </c>
      <c r="D57" s="170">
        <v>20550</v>
      </c>
      <c r="E57" s="171">
        <v>322418</v>
      </c>
      <c r="F57" s="169">
        <v>296670</v>
      </c>
      <c r="G57" s="170">
        <v>4928</v>
      </c>
      <c r="H57" s="171">
        <v>301598</v>
      </c>
      <c r="I57" s="172">
        <f t="shared" si="1"/>
        <v>98.3</v>
      </c>
      <c r="J57" s="45">
        <f t="shared" si="1"/>
        <v>24</v>
      </c>
      <c r="K57" s="74">
        <f t="shared" si="1"/>
        <v>93.5</v>
      </c>
      <c r="L57" s="174">
        <v>92.5</v>
      </c>
      <c r="M57" s="174">
        <v>91.6</v>
      </c>
    </row>
    <row r="58" spans="1:13" s="2" customFormat="1" ht="24.75" customHeight="1" thickBot="1" x14ac:dyDescent="0.25">
      <c r="A58" s="57">
        <v>54</v>
      </c>
      <c r="B58" s="175" t="s">
        <v>64</v>
      </c>
      <c r="C58" s="176">
        <v>277510</v>
      </c>
      <c r="D58" s="177">
        <v>4885</v>
      </c>
      <c r="E58" s="178">
        <v>282395</v>
      </c>
      <c r="F58" s="176">
        <v>275425</v>
      </c>
      <c r="G58" s="177">
        <v>2724</v>
      </c>
      <c r="H58" s="178">
        <v>278149</v>
      </c>
      <c r="I58" s="172">
        <f t="shared" si="1"/>
        <v>99.2</v>
      </c>
      <c r="J58" s="45">
        <f t="shared" si="1"/>
        <v>55.8</v>
      </c>
      <c r="K58" s="74">
        <f t="shared" si="1"/>
        <v>98.5</v>
      </c>
      <c r="L58" s="71">
        <v>97.7</v>
      </c>
      <c r="M58" s="71">
        <v>96.2</v>
      </c>
    </row>
    <row r="59" spans="1:13" s="2" customFormat="1" ht="24.75" customHeight="1" thickTop="1" x14ac:dyDescent="0.2">
      <c r="A59" s="147"/>
      <c r="B59" s="179" t="s">
        <v>14</v>
      </c>
      <c r="C59" s="180">
        <v>427225035</v>
      </c>
      <c r="D59" s="181">
        <v>14413227</v>
      </c>
      <c r="E59" s="182">
        <v>441638262</v>
      </c>
      <c r="F59" s="180">
        <v>422122740</v>
      </c>
      <c r="G59" s="181">
        <v>4571528</v>
      </c>
      <c r="H59" s="183">
        <v>426694268</v>
      </c>
      <c r="I59" s="166">
        <v>98.8</v>
      </c>
      <c r="J59" s="154">
        <v>31.7</v>
      </c>
      <c r="K59" s="167">
        <v>96.6</v>
      </c>
      <c r="L59" s="184">
        <v>96.4</v>
      </c>
      <c r="M59" s="157">
        <v>96.2</v>
      </c>
    </row>
    <row r="60" spans="1:13" s="2" customFormat="1" ht="24.75" customHeight="1" x14ac:dyDescent="0.2">
      <c r="A60" s="49"/>
      <c r="B60" s="50" t="s">
        <v>15</v>
      </c>
      <c r="C60" s="123">
        <v>8810966</v>
      </c>
      <c r="D60" s="124">
        <v>456014</v>
      </c>
      <c r="E60" s="125">
        <v>9266980</v>
      </c>
      <c r="F60" s="123">
        <v>8685007</v>
      </c>
      <c r="G60" s="124">
        <v>104136</v>
      </c>
      <c r="H60" s="126">
        <v>8789143</v>
      </c>
      <c r="I60" s="44">
        <v>98.6</v>
      </c>
      <c r="J60" s="45">
        <v>22.8</v>
      </c>
      <c r="K60" s="74">
        <v>94.8</v>
      </c>
      <c r="L60" s="86">
        <v>94.5</v>
      </c>
      <c r="M60" s="39">
        <v>94</v>
      </c>
    </row>
    <row r="61" spans="1:13" s="2" customFormat="1" ht="24.75" customHeight="1" x14ac:dyDescent="0.2">
      <c r="A61" s="51"/>
      <c r="B61" s="52" t="s">
        <v>16</v>
      </c>
      <c r="C61" s="185">
        <v>436036001</v>
      </c>
      <c r="D61" s="124">
        <v>14869241</v>
      </c>
      <c r="E61" s="186">
        <v>450905242</v>
      </c>
      <c r="F61" s="185">
        <v>430807747</v>
      </c>
      <c r="G61" s="124">
        <v>4675664</v>
      </c>
      <c r="H61" s="187">
        <v>435483411</v>
      </c>
      <c r="I61" s="44">
        <v>98.8</v>
      </c>
      <c r="J61" s="45">
        <v>31.4</v>
      </c>
      <c r="K61" s="74">
        <v>96.6</v>
      </c>
      <c r="L61" s="172">
        <v>96.4</v>
      </c>
      <c r="M61" s="45">
        <v>96.1</v>
      </c>
    </row>
    <row r="62" spans="1:13" s="2" customFormat="1" ht="24.75" customHeight="1" x14ac:dyDescent="0.15">
      <c r="A62" s="53"/>
      <c r="B62" s="188"/>
      <c r="C62" s="189"/>
      <c r="D62" s="189"/>
      <c r="E62" s="189"/>
      <c r="F62" s="189"/>
      <c r="G62" s="189"/>
      <c r="H62" s="189"/>
      <c r="I62" s="190"/>
      <c r="J62" s="190"/>
      <c r="K62" s="190"/>
      <c r="L62" s="190"/>
      <c r="M62" s="190"/>
    </row>
    <row r="63" spans="1:13" s="2" customFormat="1" ht="24.75" customHeight="1" x14ac:dyDescent="0.15">
      <c r="A63" s="54"/>
      <c r="B63" s="54"/>
      <c r="C63" s="55"/>
      <c r="D63" s="55"/>
      <c r="E63" s="55"/>
      <c r="F63" s="55"/>
      <c r="G63" s="55"/>
      <c r="H63" s="55"/>
      <c r="I63" s="54"/>
      <c r="J63" s="54"/>
      <c r="K63" s="54"/>
      <c r="L63" s="54"/>
      <c r="M63" s="54"/>
    </row>
    <row r="64" spans="1:13" s="2" customFormat="1" ht="24.75" customHeight="1" x14ac:dyDescent="0.15">
      <c r="A64" s="3"/>
      <c r="B64" s="4"/>
      <c r="C64" s="5"/>
      <c r="D64" s="5"/>
      <c r="E64" s="5"/>
      <c r="F64" s="5"/>
      <c r="G64" s="5"/>
      <c r="H64" s="5"/>
      <c r="I64" s="4"/>
      <c r="J64" s="4"/>
      <c r="K64" s="4"/>
      <c r="L64" s="4"/>
      <c r="M64" s="4"/>
    </row>
    <row r="65" spans="1:13" s="2" customFormat="1" ht="20.25" customHeight="1" x14ac:dyDescent="0.25">
      <c r="A65" s="6"/>
      <c r="B65" s="6"/>
      <c r="C65" s="6"/>
      <c r="D65" s="6"/>
      <c r="E65" s="6"/>
      <c r="F65" s="6"/>
      <c r="G65" s="6"/>
      <c r="H65" s="7"/>
      <c r="I65" s="7"/>
      <c r="J65" s="7"/>
      <c r="K65" s="7"/>
      <c r="L65" s="6"/>
      <c r="M65" s="6"/>
    </row>
    <row r="66" spans="1:13" s="4" customFormat="1" ht="19.5" customHeight="1" x14ac:dyDescent="0.25">
      <c r="A66" s="6"/>
      <c r="B66" s="6"/>
      <c r="C66" s="6"/>
      <c r="D66" s="6"/>
      <c r="E66" s="6"/>
      <c r="F66" s="6"/>
      <c r="G66" s="6"/>
      <c r="H66" s="7"/>
      <c r="I66" s="7"/>
      <c r="J66" s="7"/>
      <c r="K66" s="7"/>
      <c r="L66" s="6"/>
      <c r="M66" s="6"/>
    </row>
    <row r="67" spans="1:13" s="4" customFormat="1" ht="20.25" customHeight="1" x14ac:dyDescent="0.25">
      <c r="A67" s="6"/>
      <c r="B67" s="6"/>
      <c r="C67" s="6"/>
      <c r="D67" s="6"/>
      <c r="E67" s="6"/>
      <c r="F67" s="6"/>
      <c r="G67" s="6"/>
      <c r="H67" s="7"/>
      <c r="I67" s="7"/>
      <c r="J67" s="7"/>
      <c r="K67" s="7"/>
      <c r="L67" s="6"/>
      <c r="M67" s="6"/>
    </row>
    <row r="68" spans="1:13" s="6" customFormat="1" x14ac:dyDescent="0.25"/>
    <row r="69" spans="1:13" s="6" customFormat="1" x14ac:dyDescent="0.25"/>
    <row r="70" spans="1:13" s="6" customFormat="1" x14ac:dyDescent="0.25"/>
    <row r="71" spans="1:13" s="6" customFormat="1" x14ac:dyDescent="0.25"/>
    <row r="72" spans="1:13" s="6" customFormat="1" x14ac:dyDescent="0.25"/>
    <row r="73" spans="1:13" s="6" customFormat="1" x14ac:dyDescent="0.25"/>
    <row r="74" spans="1:13" s="6" customFormat="1" x14ac:dyDescent="0.25"/>
    <row r="75" spans="1:13" s="6" customFormat="1" x14ac:dyDescent="0.25"/>
    <row r="76" spans="1:13" s="6" customFormat="1" x14ac:dyDescent="0.25"/>
    <row r="77" spans="1:13" s="6" customFormat="1" x14ac:dyDescent="0.25"/>
    <row r="78" spans="1:13" s="6" customFormat="1" x14ac:dyDescent="0.25"/>
    <row r="79" spans="1:13" s="6" customFormat="1" x14ac:dyDescent="0.25"/>
    <row r="80" spans="1:13" s="6" customFormat="1" x14ac:dyDescent="0.25"/>
    <row r="81" s="6" customFormat="1" x14ac:dyDescent="0.25"/>
    <row r="82" s="6" customFormat="1" x14ac:dyDescent="0.25"/>
    <row r="83" s="6" customFormat="1" x14ac:dyDescent="0.25"/>
    <row r="84" s="6" customFormat="1" x14ac:dyDescent="0.25"/>
    <row r="85" s="6" customFormat="1" x14ac:dyDescent="0.25"/>
    <row r="86" s="6" customFormat="1" x14ac:dyDescent="0.25"/>
    <row r="87" s="6" customFormat="1" x14ac:dyDescent="0.25"/>
    <row r="88" s="6" customFormat="1" x14ac:dyDescent="0.25"/>
    <row r="89" s="6" customFormat="1" x14ac:dyDescent="0.25"/>
    <row r="90" s="6" customFormat="1" x14ac:dyDescent="0.25"/>
    <row r="91" s="6" customFormat="1" x14ac:dyDescent="0.25"/>
    <row r="92" s="6" customFormat="1" x14ac:dyDescent="0.25"/>
    <row r="93" s="6" customFormat="1" x14ac:dyDescent="0.25"/>
    <row r="94" s="6" customFormat="1" x14ac:dyDescent="0.25"/>
    <row r="95" s="6" customFormat="1" x14ac:dyDescent="0.25"/>
    <row r="96" s="6" customFormat="1" x14ac:dyDescent="0.25"/>
    <row r="97" s="6" customFormat="1" x14ac:dyDescent="0.25"/>
    <row r="98" s="6" customFormat="1" x14ac:dyDescent="0.25"/>
    <row r="99" s="6" customFormat="1" x14ac:dyDescent="0.25"/>
    <row r="100" s="6" customFormat="1" x14ac:dyDescent="0.25"/>
    <row r="101" s="6" customFormat="1" x14ac:dyDescent="0.25"/>
    <row r="102" s="6" customFormat="1" x14ac:dyDescent="0.25"/>
    <row r="103" s="6" customFormat="1" x14ac:dyDescent="0.25"/>
    <row r="104" s="6" customFormat="1" x14ac:dyDescent="0.25"/>
    <row r="105" s="6" customFormat="1" x14ac:dyDescent="0.25"/>
    <row r="106" s="6" customFormat="1" x14ac:dyDescent="0.25"/>
    <row r="107" s="6" customFormat="1" x14ac:dyDescent="0.25"/>
    <row r="108" s="6" customFormat="1" x14ac:dyDescent="0.25"/>
    <row r="109" s="6" customFormat="1" x14ac:dyDescent="0.25"/>
    <row r="110" s="6" customFormat="1" x14ac:dyDescent="0.25"/>
    <row r="111" s="6" customFormat="1" x14ac:dyDescent="0.25"/>
    <row r="112" s="6" customFormat="1" x14ac:dyDescent="0.25"/>
    <row r="113" s="6" customFormat="1" x14ac:dyDescent="0.25"/>
    <row r="114" s="6" customFormat="1" x14ac:dyDescent="0.25"/>
    <row r="115" s="6" customFormat="1" x14ac:dyDescent="0.25"/>
    <row r="116" s="6" customFormat="1" x14ac:dyDescent="0.25"/>
    <row r="117" s="6" customFormat="1" x14ac:dyDescent="0.25"/>
    <row r="118" s="6" customFormat="1" x14ac:dyDescent="0.25"/>
    <row r="119" s="6" customFormat="1" x14ac:dyDescent="0.25"/>
    <row r="120" s="6" customFormat="1" x14ac:dyDescent="0.25"/>
    <row r="121" s="6" customFormat="1" x14ac:dyDescent="0.25"/>
    <row r="122" s="6" customFormat="1" x14ac:dyDescent="0.25"/>
    <row r="123" s="6" customFormat="1" x14ac:dyDescent="0.25"/>
    <row r="124" s="6" customFormat="1" x14ac:dyDescent="0.25"/>
    <row r="125" s="6" customFormat="1" x14ac:dyDescent="0.25"/>
    <row r="126" s="6" customFormat="1" x14ac:dyDescent="0.25"/>
    <row r="127" s="6" customFormat="1" x14ac:dyDescent="0.25"/>
    <row r="128" s="6" customFormat="1" x14ac:dyDescent="0.25"/>
    <row r="129" spans="1:13" s="6" customFormat="1" x14ac:dyDescent="0.25"/>
    <row r="130" spans="1:13" s="6" customFormat="1" x14ac:dyDescent="0.25">
      <c r="A130" s="7"/>
      <c r="B130" s="7"/>
      <c r="C130" s="7"/>
      <c r="D130" s="7"/>
      <c r="E130" s="7"/>
      <c r="F130" s="7"/>
      <c r="G130" s="7"/>
      <c r="L130" s="7"/>
      <c r="M130" s="7"/>
    </row>
    <row r="131" spans="1:13" s="6" customFormat="1" x14ac:dyDescent="0.25">
      <c r="A131" s="7"/>
      <c r="B131" s="7"/>
      <c r="C131" s="7"/>
      <c r="D131" s="7"/>
      <c r="E131" s="7"/>
      <c r="F131" s="7"/>
      <c r="G131" s="7"/>
      <c r="L131" s="7"/>
      <c r="M131" s="7"/>
    </row>
    <row r="132" spans="1:13" s="6" customFormat="1" x14ac:dyDescent="0.25">
      <c r="A132" s="7"/>
      <c r="B132" s="7"/>
      <c r="C132" s="7"/>
      <c r="D132" s="7"/>
      <c r="E132" s="7"/>
      <c r="F132" s="7"/>
      <c r="G132" s="7"/>
      <c r="L132" s="7"/>
      <c r="M132" s="7"/>
    </row>
    <row r="133" spans="1:13" x14ac:dyDescent="0.25">
      <c r="H133" s="6"/>
      <c r="I133" s="6"/>
      <c r="J133" s="6"/>
      <c r="K133" s="6"/>
    </row>
    <row r="134" spans="1:13" x14ac:dyDescent="0.25">
      <c r="H134" s="6"/>
      <c r="I134" s="6"/>
      <c r="J134" s="6"/>
      <c r="K134" s="6"/>
    </row>
  </sheetData>
  <mergeCells count="7">
    <mergeCell ref="A1:M1"/>
    <mergeCell ref="A2:C2"/>
    <mergeCell ref="K2:M2"/>
    <mergeCell ref="C3:E3"/>
    <mergeCell ref="F3:H3"/>
    <mergeCell ref="I3:K3"/>
    <mergeCell ref="L3:M3"/>
  </mergeCells>
  <phoneticPr fontId="31"/>
  <printOptions horizontalCentered="1" verticalCentered="1"/>
  <pageMargins left="0.59055118110236227" right="0.59055118110236227" top="0.39370078740157483" bottom="0.39370078740157483" header="0" footer="0.19685039370078741"/>
  <pageSetup paperSize="9" scale="50" firstPageNumber="135" orientation="portrait" useFirstPageNumber="1" horizontalDpi="300" verticalDpi="300" r:id="rId1"/>
  <headerFooter alignWithMargins="0"/>
  <rowBreaks count="1" manualBreakCount="1">
    <brk id="87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789813-6395-4496-8DF5-6501A095CBA1}">
  <sheetPr codeName="Sheet6">
    <tabColor indexed="13"/>
    <pageSetUpPr autoPageBreaks="0"/>
  </sheetPr>
  <dimension ref="A1:U130"/>
  <sheetViews>
    <sheetView showOutlineSymbols="0" view="pageBreakPreview" zoomScaleNormal="75" zoomScaleSheetLayoutView="100" workbookViewId="0">
      <selection sqref="A1:M1"/>
    </sheetView>
  </sheetViews>
  <sheetFormatPr defaultColWidth="10.7109375" defaultRowHeight="24" x14ac:dyDescent="0.25"/>
  <cols>
    <col min="1" max="1" width="2.92578125" style="7" customWidth="1"/>
    <col min="2" max="2" width="8" style="7" customWidth="1"/>
    <col min="3" max="8" width="8.640625" style="7" customWidth="1"/>
    <col min="9" max="13" width="5.640625" style="7" customWidth="1"/>
    <col min="14" max="16384" width="10.7109375" style="7"/>
  </cols>
  <sheetData>
    <row r="1" spans="1:13" s="1" customFormat="1" ht="23.25" customHeight="1" x14ac:dyDescent="0.2">
      <c r="A1" s="265" t="s">
        <v>65</v>
      </c>
      <c r="B1" s="265"/>
      <c r="C1" s="265"/>
      <c r="D1" s="265"/>
      <c r="E1" s="265"/>
      <c r="F1" s="265"/>
      <c r="G1" s="265"/>
      <c r="H1" s="265"/>
      <c r="I1" s="265"/>
      <c r="J1" s="265"/>
      <c r="K1" s="265"/>
      <c r="L1" s="265"/>
      <c r="M1" s="265"/>
    </row>
    <row r="2" spans="1:13" s="1" customFormat="1" ht="23.25" customHeight="1" x14ac:dyDescent="0.2">
      <c r="A2" s="253" t="s">
        <v>122</v>
      </c>
      <c r="B2" s="253"/>
      <c r="C2" s="253"/>
      <c r="D2" s="14"/>
      <c r="E2" s="14"/>
      <c r="F2" s="14"/>
      <c r="G2" s="14"/>
      <c r="H2" s="14"/>
      <c r="I2" s="15"/>
      <c r="J2" s="15"/>
      <c r="K2" s="254" t="s">
        <v>0</v>
      </c>
      <c r="L2" s="255"/>
      <c r="M2" s="255"/>
    </row>
    <row r="3" spans="1:13" s="2" customFormat="1" ht="24.75" customHeight="1" x14ac:dyDescent="0.15">
      <c r="A3" s="16"/>
      <c r="B3" s="17"/>
      <c r="C3" s="256" t="s">
        <v>17</v>
      </c>
      <c r="D3" s="257"/>
      <c r="E3" s="258"/>
      <c r="F3" s="256" t="s">
        <v>18</v>
      </c>
      <c r="G3" s="257"/>
      <c r="H3" s="258"/>
      <c r="I3" s="259" t="s">
        <v>22</v>
      </c>
      <c r="J3" s="260"/>
      <c r="K3" s="261"/>
      <c r="L3" s="262" t="s">
        <v>23</v>
      </c>
      <c r="M3" s="263"/>
    </row>
    <row r="4" spans="1:13" s="2" customFormat="1" ht="24.75" customHeight="1" thickBot="1" x14ac:dyDescent="0.2">
      <c r="A4" s="18"/>
      <c r="B4" s="19"/>
      <c r="C4" s="20" t="s">
        <v>2</v>
      </c>
      <c r="D4" s="21" t="s">
        <v>3</v>
      </c>
      <c r="E4" s="24" t="s">
        <v>1</v>
      </c>
      <c r="F4" s="22" t="s">
        <v>2</v>
      </c>
      <c r="G4" s="23" t="s">
        <v>3</v>
      </c>
      <c r="H4" s="24" t="s">
        <v>1</v>
      </c>
      <c r="I4" s="100" t="s">
        <v>68</v>
      </c>
      <c r="J4" s="101" t="s">
        <v>69</v>
      </c>
      <c r="K4" s="101" t="s">
        <v>24</v>
      </c>
      <c r="L4" s="27" t="s">
        <v>70</v>
      </c>
      <c r="M4" s="28" t="s">
        <v>71</v>
      </c>
    </row>
    <row r="5" spans="1:13" s="2" customFormat="1" ht="24.75" customHeight="1" thickTop="1" x14ac:dyDescent="0.2">
      <c r="A5" s="191">
        <v>1</v>
      </c>
      <c r="B5" s="192" t="s">
        <v>25</v>
      </c>
      <c r="C5" s="30">
        <v>13851210</v>
      </c>
      <c r="D5" s="30">
        <v>164339</v>
      </c>
      <c r="E5" s="31">
        <v>14015549</v>
      </c>
      <c r="F5" s="193">
        <v>13907107</v>
      </c>
      <c r="G5" s="194">
        <v>77347</v>
      </c>
      <c r="H5" s="194">
        <v>13984454</v>
      </c>
      <c r="I5" s="195">
        <f>ROUND(F5/C5*100,1)</f>
        <v>100.4</v>
      </c>
      <c r="J5" s="196">
        <f>ROUND(G5/D5*100,1)</f>
        <v>47.1</v>
      </c>
      <c r="K5" s="197">
        <f>ROUND(H5/E5*100,1)</f>
        <v>99.8</v>
      </c>
      <c r="L5" s="196">
        <v>99.7</v>
      </c>
      <c r="M5" s="196">
        <v>98.2</v>
      </c>
    </row>
    <row r="6" spans="1:13" s="2" customFormat="1" ht="24.75" customHeight="1" x14ac:dyDescent="0.2">
      <c r="A6" s="57">
        <v>2</v>
      </c>
      <c r="B6" s="33" t="s">
        <v>26</v>
      </c>
      <c r="C6" s="34">
        <v>468459</v>
      </c>
      <c r="D6" s="35">
        <v>8169</v>
      </c>
      <c r="E6" s="36">
        <v>476628</v>
      </c>
      <c r="F6" s="37">
        <v>466479</v>
      </c>
      <c r="G6" s="35">
        <v>1216</v>
      </c>
      <c r="H6" s="73">
        <v>467695</v>
      </c>
      <c r="I6" s="44">
        <f t="shared" ref="I6:K58" si="0">ROUND(F6/C6*100,1)</f>
        <v>99.6</v>
      </c>
      <c r="J6" s="45">
        <f t="shared" si="0"/>
        <v>14.9</v>
      </c>
      <c r="K6" s="74">
        <f t="shared" si="0"/>
        <v>98.1</v>
      </c>
      <c r="L6" s="45">
        <v>98.2</v>
      </c>
      <c r="M6" s="45">
        <v>95.8</v>
      </c>
    </row>
    <row r="7" spans="1:13" s="2" customFormat="1" ht="24.75" customHeight="1" x14ac:dyDescent="0.2">
      <c r="A7" s="57">
        <v>3</v>
      </c>
      <c r="B7" s="33" t="s">
        <v>27</v>
      </c>
      <c r="C7" s="34">
        <v>3501912</v>
      </c>
      <c r="D7" s="35">
        <v>27407</v>
      </c>
      <c r="E7" s="36">
        <v>3529319</v>
      </c>
      <c r="F7" s="37">
        <v>3489959</v>
      </c>
      <c r="G7" s="35">
        <v>6106</v>
      </c>
      <c r="H7" s="73">
        <v>3496065</v>
      </c>
      <c r="I7" s="44">
        <f t="shared" si="0"/>
        <v>99.7</v>
      </c>
      <c r="J7" s="45">
        <f t="shared" si="0"/>
        <v>22.3</v>
      </c>
      <c r="K7" s="74">
        <f t="shared" si="0"/>
        <v>99.1</v>
      </c>
      <c r="L7" s="45">
        <v>99</v>
      </c>
      <c r="M7" s="45">
        <v>97.6</v>
      </c>
    </row>
    <row r="8" spans="1:13" s="2" customFormat="1" ht="24.75" customHeight="1" x14ac:dyDescent="0.2">
      <c r="A8" s="57">
        <v>4</v>
      </c>
      <c r="B8" s="33" t="s">
        <v>28</v>
      </c>
      <c r="C8" s="34">
        <v>5243820</v>
      </c>
      <c r="D8" s="35">
        <v>75416</v>
      </c>
      <c r="E8" s="36">
        <v>5319236</v>
      </c>
      <c r="F8" s="37">
        <v>5225972</v>
      </c>
      <c r="G8" s="35">
        <v>13968</v>
      </c>
      <c r="H8" s="73">
        <v>5239940</v>
      </c>
      <c r="I8" s="44">
        <f t="shared" si="0"/>
        <v>99.7</v>
      </c>
      <c r="J8" s="45">
        <f t="shared" si="0"/>
        <v>18.5</v>
      </c>
      <c r="K8" s="74">
        <f t="shared" si="0"/>
        <v>98.5</v>
      </c>
      <c r="L8" s="45">
        <v>98.5</v>
      </c>
      <c r="M8" s="45">
        <v>97.6</v>
      </c>
    </row>
    <row r="9" spans="1:13" s="2" customFormat="1" ht="24.75" customHeight="1" x14ac:dyDescent="0.2">
      <c r="A9" s="57">
        <v>5</v>
      </c>
      <c r="B9" s="33" t="s">
        <v>29</v>
      </c>
      <c r="C9" s="34">
        <v>308640</v>
      </c>
      <c r="D9" s="35">
        <v>3454</v>
      </c>
      <c r="E9" s="36">
        <v>312094</v>
      </c>
      <c r="F9" s="37">
        <v>307423</v>
      </c>
      <c r="G9" s="35">
        <v>766</v>
      </c>
      <c r="H9" s="73">
        <v>308189</v>
      </c>
      <c r="I9" s="44">
        <f t="shared" si="0"/>
        <v>99.6</v>
      </c>
      <c r="J9" s="45">
        <f t="shared" si="0"/>
        <v>22.2</v>
      </c>
      <c r="K9" s="74">
        <f t="shared" si="0"/>
        <v>98.7</v>
      </c>
      <c r="L9" s="45">
        <v>98.7</v>
      </c>
      <c r="M9" s="45">
        <v>97.6</v>
      </c>
    </row>
    <row r="10" spans="1:13" s="2" customFormat="1" ht="24.75" customHeight="1" x14ac:dyDescent="0.2">
      <c r="A10" s="57">
        <v>6</v>
      </c>
      <c r="B10" s="198" t="s">
        <v>4</v>
      </c>
      <c r="C10" s="34">
        <v>1253268</v>
      </c>
      <c r="D10" s="35">
        <v>81564</v>
      </c>
      <c r="E10" s="36">
        <v>1334832</v>
      </c>
      <c r="F10" s="37">
        <v>1251999</v>
      </c>
      <c r="G10" s="35">
        <v>20213</v>
      </c>
      <c r="H10" s="73">
        <v>1272212</v>
      </c>
      <c r="I10" s="44">
        <f t="shared" si="0"/>
        <v>99.9</v>
      </c>
      <c r="J10" s="45">
        <f t="shared" si="0"/>
        <v>24.8</v>
      </c>
      <c r="K10" s="74">
        <f t="shared" si="0"/>
        <v>95.3</v>
      </c>
      <c r="L10" s="45">
        <v>94.4</v>
      </c>
      <c r="M10" s="45">
        <v>94.4</v>
      </c>
    </row>
    <row r="11" spans="1:13" s="2" customFormat="1" ht="24.75" customHeight="1" x14ac:dyDescent="0.2">
      <c r="A11" s="57">
        <v>7</v>
      </c>
      <c r="B11" s="33" t="s">
        <v>30</v>
      </c>
      <c r="C11" s="34">
        <v>3453335</v>
      </c>
      <c r="D11" s="35">
        <v>31671</v>
      </c>
      <c r="E11" s="36">
        <v>3485006</v>
      </c>
      <c r="F11" s="37">
        <v>3437374</v>
      </c>
      <c r="G11" s="35">
        <v>9708</v>
      </c>
      <c r="H11" s="73">
        <v>3447082</v>
      </c>
      <c r="I11" s="44">
        <f t="shared" si="0"/>
        <v>99.5</v>
      </c>
      <c r="J11" s="45">
        <f t="shared" si="0"/>
        <v>30.7</v>
      </c>
      <c r="K11" s="74">
        <f t="shared" si="0"/>
        <v>98.9</v>
      </c>
      <c r="L11" s="45">
        <v>99</v>
      </c>
      <c r="M11" s="45">
        <v>97.8</v>
      </c>
    </row>
    <row r="12" spans="1:13" s="2" customFormat="1" ht="24.75" customHeight="1" x14ac:dyDescent="0.2">
      <c r="A12" s="57">
        <v>8</v>
      </c>
      <c r="B12" s="198" t="s">
        <v>31</v>
      </c>
      <c r="C12" s="34">
        <v>1589522</v>
      </c>
      <c r="D12" s="35">
        <v>14696</v>
      </c>
      <c r="E12" s="36">
        <v>1604218</v>
      </c>
      <c r="F12" s="37">
        <v>1586429</v>
      </c>
      <c r="G12" s="35">
        <v>4500</v>
      </c>
      <c r="H12" s="73">
        <v>1590929</v>
      </c>
      <c r="I12" s="44">
        <f t="shared" si="0"/>
        <v>99.8</v>
      </c>
      <c r="J12" s="45">
        <f t="shared" si="0"/>
        <v>30.6</v>
      </c>
      <c r="K12" s="74">
        <f t="shared" si="0"/>
        <v>99.2</v>
      </c>
      <c r="L12" s="45">
        <v>99</v>
      </c>
      <c r="M12" s="45">
        <v>98.2</v>
      </c>
    </row>
    <row r="13" spans="1:13" s="2" customFormat="1" ht="24.75" customHeight="1" x14ac:dyDescent="0.2">
      <c r="A13" s="57">
        <v>9</v>
      </c>
      <c r="B13" s="33" t="s">
        <v>32</v>
      </c>
      <c r="C13" s="34">
        <v>828321</v>
      </c>
      <c r="D13" s="35">
        <v>11703</v>
      </c>
      <c r="E13" s="36">
        <v>840024</v>
      </c>
      <c r="F13" s="37">
        <v>825603</v>
      </c>
      <c r="G13" s="35">
        <v>2153</v>
      </c>
      <c r="H13" s="73">
        <v>827756</v>
      </c>
      <c r="I13" s="44">
        <f t="shared" si="0"/>
        <v>99.7</v>
      </c>
      <c r="J13" s="45">
        <f t="shared" si="0"/>
        <v>18.399999999999999</v>
      </c>
      <c r="K13" s="74">
        <f t="shared" si="0"/>
        <v>98.5</v>
      </c>
      <c r="L13" s="45">
        <v>98.4</v>
      </c>
      <c r="M13" s="45">
        <v>97.7</v>
      </c>
    </row>
    <row r="14" spans="1:13" s="2" customFormat="1" ht="24.75" customHeight="1" x14ac:dyDescent="0.2">
      <c r="A14" s="57">
        <v>10</v>
      </c>
      <c r="B14" s="33" t="s">
        <v>33</v>
      </c>
      <c r="C14" s="34">
        <v>2395137</v>
      </c>
      <c r="D14" s="35">
        <v>9757</v>
      </c>
      <c r="E14" s="36">
        <v>2404894</v>
      </c>
      <c r="F14" s="37">
        <v>2389167</v>
      </c>
      <c r="G14" s="35">
        <v>4906</v>
      </c>
      <c r="H14" s="73">
        <v>2394073</v>
      </c>
      <c r="I14" s="44">
        <f t="shared" si="0"/>
        <v>99.8</v>
      </c>
      <c r="J14" s="45">
        <f t="shared" si="0"/>
        <v>50.3</v>
      </c>
      <c r="K14" s="74">
        <f t="shared" si="0"/>
        <v>99.6</v>
      </c>
      <c r="L14" s="39">
        <v>99.5</v>
      </c>
      <c r="M14" s="39">
        <v>96.7</v>
      </c>
    </row>
    <row r="15" spans="1:13" s="2" customFormat="1" ht="24.75" customHeight="1" x14ac:dyDescent="0.2">
      <c r="A15" s="57">
        <v>11</v>
      </c>
      <c r="B15" s="33" t="s">
        <v>34</v>
      </c>
      <c r="C15" s="34">
        <v>1116353</v>
      </c>
      <c r="D15" s="35">
        <v>23197</v>
      </c>
      <c r="E15" s="36">
        <v>1139550</v>
      </c>
      <c r="F15" s="37">
        <v>1111518</v>
      </c>
      <c r="G15" s="35">
        <v>2295</v>
      </c>
      <c r="H15" s="73">
        <v>1113813</v>
      </c>
      <c r="I15" s="44">
        <f t="shared" si="0"/>
        <v>99.6</v>
      </c>
      <c r="J15" s="45">
        <f t="shared" si="0"/>
        <v>9.9</v>
      </c>
      <c r="K15" s="74">
        <f t="shared" si="0"/>
        <v>97.7</v>
      </c>
      <c r="L15" s="45">
        <v>97.5</v>
      </c>
      <c r="M15" s="45">
        <v>97.4</v>
      </c>
    </row>
    <row r="16" spans="1:13" s="2" customFormat="1" ht="24.75" customHeight="1" x14ac:dyDescent="0.2">
      <c r="A16" s="57">
        <v>12</v>
      </c>
      <c r="B16" s="198" t="s">
        <v>35</v>
      </c>
      <c r="C16" s="34">
        <v>408786</v>
      </c>
      <c r="D16" s="35">
        <v>7413</v>
      </c>
      <c r="E16" s="36">
        <v>416199</v>
      </c>
      <c r="F16" s="37">
        <v>405569</v>
      </c>
      <c r="G16" s="35">
        <v>1138</v>
      </c>
      <c r="H16" s="73">
        <v>406707</v>
      </c>
      <c r="I16" s="44">
        <f t="shared" si="0"/>
        <v>99.2</v>
      </c>
      <c r="J16" s="45">
        <f t="shared" si="0"/>
        <v>15.4</v>
      </c>
      <c r="K16" s="74">
        <f t="shared" si="0"/>
        <v>97.7</v>
      </c>
      <c r="L16" s="45">
        <v>98</v>
      </c>
      <c r="M16" s="45">
        <v>98</v>
      </c>
    </row>
    <row r="17" spans="1:13" s="2" customFormat="1" ht="24.75" customHeight="1" x14ac:dyDescent="0.2">
      <c r="A17" s="57">
        <v>13</v>
      </c>
      <c r="B17" s="33" t="s">
        <v>36</v>
      </c>
      <c r="C17" s="34">
        <v>373452</v>
      </c>
      <c r="D17" s="35">
        <v>9685</v>
      </c>
      <c r="E17" s="36">
        <v>383137</v>
      </c>
      <c r="F17" s="37">
        <v>371961</v>
      </c>
      <c r="G17" s="35">
        <v>7370</v>
      </c>
      <c r="H17" s="73">
        <v>379331</v>
      </c>
      <c r="I17" s="44">
        <f t="shared" si="0"/>
        <v>99.6</v>
      </c>
      <c r="J17" s="45">
        <f t="shared" si="0"/>
        <v>76.099999999999994</v>
      </c>
      <c r="K17" s="74">
        <f t="shared" si="0"/>
        <v>99</v>
      </c>
      <c r="L17" s="39">
        <v>97.5</v>
      </c>
      <c r="M17" s="39">
        <v>97.3</v>
      </c>
    </row>
    <row r="18" spans="1:13" s="2" customFormat="1" ht="24.75" customHeight="1" x14ac:dyDescent="0.2">
      <c r="A18" s="57">
        <v>14</v>
      </c>
      <c r="B18" s="33" t="s">
        <v>5</v>
      </c>
      <c r="C18" s="34">
        <v>1439779</v>
      </c>
      <c r="D18" s="35">
        <v>41286</v>
      </c>
      <c r="E18" s="36">
        <v>1481065</v>
      </c>
      <c r="F18" s="37">
        <v>1435332</v>
      </c>
      <c r="G18" s="35">
        <v>5122</v>
      </c>
      <c r="H18" s="73">
        <v>1440454</v>
      </c>
      <c r="I18" s="44">
        <f t="shared" si="0"/>
        <v>99.7</v>
      </c>
      <c r="J18" s="45">
        <f t="shared" si="0"/>
        <v>12.4</v>
      </c>
      <c r="K18" s="74">
        <f t="shared" si="0"/>
        <v>97.3</v>
      </c>
      <c r="L18" s="45">
        <v>97.4</v>
      </c>
      <c r="M18" s="45">
        <v>95.9</v>
      </c>
    </row>
    <row r="19" spans="1:13" s="2" customFormat="1" ht="24.75" customHeight="1" x14ac:dyDescent="0.2">
      <c r="A19" s="57">
        <v>15</v>
      </c>
      <c r="B19" s="198" t="s">
        <v>37</v>
      </c>
      <c r="C19" s="34">
        <v>3971518</v>
      </c>
      <c r="D19" s="35">
        <v>57704</v>
      </c>
      <c r="E19" s="36">
        <v>4029222</v>
      </c>
      <c r="F19" s="37">
        <v>3958717</v>
      </c>
      <c r="G19" s="35">
        <v>5986</v>
      </c>
      <c r="H19" s="73">
        <v>3964703</v>
      </c>
      <c r="I19" s="44">
        <f t="shared" si="0"/>
        <v>99.7</v>
      </c>
      <c r="J19" s="45">
        <f t="shared" si="0"/>
        <v>10.4</v>
      </c>
      <c r="K19" s="74">
        <f t="shared" si="0"/>
        <v>98.4</v>
      </c>
      <c r="L19" s="45">
        <v>98.4</v>
      </c>
      <c r="M19" s="45">
        <v>97</v>
      </c>
    </row>
    <row r="20" spans="1:13" s="2" customFormat="1" ht="24.75" customHeight="1" x14ac:dyDescent="0.2">
      <c r="A20" s="57">
        <v>16</v>
      </c>
      <c r="B20" s="33" t="s">
        <v>38</v>
      </c>
      <c r="C20" s="34">
        <v>99120</v>
      </c>
      <c r="D20" s="35">
        <v>2126</v>
      </c>
      <c r="E20" s="36">
        <v>101246</v>
      </c>
      <c r="F20" s="37">
        <v>98996</v>
      </c>
      <c r="G20" s="35">
        <v>201</v>
      </c>
      <c r="H20" s="73">
        <v>99197</v>
      </c>
      <c r="I20" s="44">
        <f t="shared" si="0"/>
        <v>99.9</v>
      </c>
      <c r="J20" s="45">
        <f t="shared" si="0"/>
        <v>9.5</v>
      </c>
      <c r="K20" s="74">
        <f t="shared" si="0"/>
        <v>98</v>
      </c>
      <c r="L20" s="45">
        <v>96.5</v>
      </c>
      <c r="M20" s="45">
        <v>95.5</v>
      </c>
    </row>
    <row r="21" spans="1:13" s="2" customFormat="1" ht="24.75" customHeight="1" x14ac:dyDescent="0.2">
      <c r="A21" s="57">
        <v>17</v>
      </c>
      <c r="B21" s="33" t="s">
        <v>39</v>
      </c>
      <c r="C21" s="34">
        <v>4628449</v>
      </c>
      <c r="D21" s="35">
        <v>35130</v>
      </c>
      <c r="E21" s="36">
        <v>4663579</v>
      </c>
      <c r="F21" s="37">
        <v>4618858</v>
      </c>
      <c r="G21" s="35">
        <v>4952</v>
      </c>
      <c r="H21" s="73">
        <v>4623810</v>
      </c>
      <c r="I21" s="44">
        <f t="shared" si="0"/>
        <v>99.8</v>
      </c>
      <c r="J21" s="45">
        <f t="shared" si="0"/>
        <v>14.1</v>
      </c>
      <c r="K21" s="74">
        <f t="shared" si="0"/>
        <v>99.1</v>
      </c>
      <c r="L21" s="45">
        <v>99</v>
      </c>
      <c r="M21" s="45">
        <v>96</v>
      </c>
    </row>
    <row r="22" spans="1:13" s="2" customFormat="1" ht="24.75" customHeight="1" x14ac:dyDescent="0.2">
      <c r="A22" s="57">
        <v>18</v>
      </c>
      <c r="B22" s="33" t="s">
        <v>40</v>
      </c>
      <c r="C22" s="34">
        <v>1128856</v>
      </c>
      <c r="D22" s="35">
        <v>12768</v>
      </c>
      <c r="E22" s="36">
        <v>1141624</v>
      </c>
      <c r="F22" s="37">
        <v>1129525</v>
      </c>
      <c r="G22" s="35">
        <v>2015</v>
      </c>
      <c r="H22" s="73">
        <v>1131540</v>
      </c>
      <c r="I22" s="44">
        <f t="shared" si="0"/>
        <v>100.1</v>
      </c>
      <c r="J22" s="45">
        <f t="shared" si="0"/>
        <v>15.8</v>
      </c>
      <c r="K22" s="74">
        <f t="shared" si="0"/>
        <v>99.1</v>
      </c>
      <c r="L22" s="45">
        <v>98.6</v>
      </c>
      <c r="M22" s="45">
        <v>94.5</v>
      </c>
    </row>
    <row r="23" spans="1:13" s="2" customFormat="1" ht="24.75" customHeight="1" x14ac:dyDescent="0.2">
      <c r="A23" s="57">
        <v>19</v>
      </c>
      <c r="B23" s="33" t="s">
        <v>6</v>
      </c>
      <c r="C23" s="34">
        <v>1421844</v>
      </c>
      <c r="D23" s="35">
        <v>9495</v>
      </c>
      <c r="E23" s="36">
        <v>1431339</v>
      </c>
      <c r="F23" s="37">
        <v>1416929</v>
      </c>
      <c r="G23" s="35">
        <v>2386</v>
      </c>
      <c r="H23" s="73">
        <v>1419315</v>
      </c>
      <c r="I23" s="44">
        <f t="shared" si="0"/>
        <v>99.7</v>
      </c>
      <c r="J23" s="45">
        <f t="shared" si="0"/>
        <v>25.1</v>
      </c>
      <c r="K23" s="74">
        <f t="shared" si="0"/>
        <v>99.2</v>
      </c>
      <c r="L23" s="45">
        <v>99.3</v>
      </c>
      <c r="M23" s="45">
        <v>98.9</v>
      </c>
    </row>
    <row r="24" spans="1:13" s="2" customFormat="1" ht="24.75" customHeight="1" x14ac:dyDescent="0.2">
      <c r="A24" s="57">
        <v>20</v>
      </c>
      <c r="B24" s="33" t="s">
        <v>7</v>
      </c>
      <c r="C24" s="34">
        <v>459247</v>
      </c>
      <c r="D24" s="35">
        <v>29112</v>
      </c>
      <c r="E24" s="36">
        <v>488359</v>
      </c>
      <c r="F24" s="37">
        <v>458785</v>
      </c>
      <c r="G24" s="35">
        <v>1596</v>
      </c>
      <c r="H24" s="73">
        <v>460381</v>
      </c>
      <c r="I24" s="44">
        <f t="shared" si="0"/>
        <v>99.9</v>
      </c>
      <c r="J24" s="45">
        <f t="shared" si="0"/>
        <v>5.5</v>
      </c>
      <c r="K24" s="74">
        <f t="shared" si="0"/>
        <v>94.3</v>
      </c>
      <c r="L24" s="45">
        <v>93.2</v>
      </c>
      <c r="M24" s="45">
        <v>90.9</v>
      </c>
    </row>
    <row r="25" spans="1:13" s="2" customFormat="1" ht="24.75" customHeight="1" x14ac:dyDescent="0.2">
      <c r="A25" s="57">
        <v>21</v>
      </c>
      <c r="B25" s="198" t="s">
        <v>41</v>
      </c>
      <c r="C25" s="34">
        <v>209980</v>
      </c>
      <c r="D25" s="35">
        <v>2891</v>
      </c>
      <c r="E25" s="36">
        <v>212871</v>
      </c>
      <c r="F25" s="37">
        <v>208168</v>
      </c>
      <c r="G25" s="35">
        <v>438</v>
      </c>
      <c r="H25" s="73">
        <v>208606</v>
      </c>
      <c r="I25" s="44">
        <f t="shared" si="0"/>
        <v>99.1</v>
      </c>
      <c r="J25" s="45">
        <f t="shared" si="0"/>
        <v>15.2</v>
      </c>
      <c r="K25" s="74">
        <f t="shared" si="0"/>
        <v>98</v>
      </c>
      <c r="L25" s="45">
        <v>98.4</v>
      </c>
      <c r="M25" s="45">
        <v>96</v>
      </c>
    </row>
    <row r="26" spans="1:13" s="2" customFormat="1" ht="24.75" customHeight="1" x14ac:dyDescent="0.2">
      <c r="A26" s="57">
        <v>22</v>
      </c>
      <c r="B26" s="33" t="s">
        <v>8</v>
      </c>
      <c r="C26" s="34">
        <v>531581</v>
      </c>
      <c r="D26" s="35">
        <v>5773</v>
      </c>
      <c r="E26" s="36">
        <v>537354</v>
      </c>
      <c r="F26" s="37">
        <v>529372</v>
      </c>
      <c r="G26" s="35">
        <v>1746</v>
      </c>
      <c r="H26" s="73">
        <v>531118</v>
      </c>
      <c r="I26" s="44">
        <f t="shared" si="0"/>
        <v>99.6</v>
      </c>
      <c r="J26" s="45">
        <f t="shared" si="0"/>
        <v>30.2</v>
      </c>
      <c r="K26" s="74">
        <f t="shared" si="0"/>
        <v>98.8</v>
      </c>
      <c r="L26" s="45">
        <v>99.7</v>
      </c>
      <c r="M26" s="45">
        <v>98.8</v>
      </c>
    </row>
    <row r="27" spans="1:13" s="2" customFormat="1" ht="24.75" customHeight="1" x14ac:dyDescent="0.2">
      <c r="A27" s="57">
        <v>23</v>
      </c>
      <c r="B27" s="33" t="s">
        <v>42</v>
      </c>
      <c r="C27" s="34">
        <v>688801</v>
      </c>
      <c r="D27" s="35">
        <v>4399</v>
      </c>
      <c r="E27" s="36">
        <v>693200</v>
      </c>
      <c r="F27" s="37">
        <v>687288</v>
      </c>
      <c r="G27" s="35">
        <v>1760</v>
      </c>
      <c r="H27" s="73">
        <v>689048</v>
      </c>
      <c r="I27" s="44">
        <f t="shared" si="0"/>
        <v>99.8</v>
      </c>
      <c r="J27" s="45">
        <f t="shared" si="0"/>
        <v>40</v>
      </c>
      <c r="K27" s="74">
        <f t="shared" si="0"/>
        <v>99.4</v>
      </c>
      <c r="L27" s="45">
        <v>99.3</v>
      </c>
      <c r="M27" s="45">
        <v>99</v>
      </c>
    </row>
    <row r="28" spans="1:13" s="2" customFormat="1" ht="24.75" customHeight="1" x14ac:dyDescent="0.2">
      <c r="A28" s="57">
        <v>24</v>
      </c>
      <c r="B28" s="198" t="s">
        <v>43</v>
      </c>
      <c r="C28" s="34">
        <v>374996</v>
      </c>
      <c r="D28" s="35">
        <v>4065</v>
      </c>
      <c r="E28" s="36">
        <v>379061</v>
      </c>
      <c r="F28" s="37">
        <v>374042</v>
      </c>
      <c r="G28" s="35">
        <v>1497</v>
      </c>
      <c r="H28" s="73">
        <v>375539</v>
      </c>
      <c r="I28" s="44">
        <f t="shared" si="0"/>
        <v>99.7</v>
      </c>
      <c r="J28" s="45">
        <f t="shared" si="0"/>
        <v>36.799999999999997</v>
      </c>
      <c r="K28" s="74">
        <f t="shared" si="0"/>
        <v>99.1</v>
      </c>
      <c r="L28" s="45">
        <v>98.8</v>
      </c>
      <c r="M28" s="45">
        <v>99.1</v>
      </c>
    </row>
    <row r="29" spans="1:13" s="2" customFormat="1" ht="24.75" customHeight="1" x14ac:dyDescent="0.2">
      <c r="A29" s="57">
        <v>25</v>
      </c>
      <c r="B29" s="33" t="s">
        <v>44</v>
      </c>
      <c r="C29" s="34">
        <v>1632782</v>
      </c>
      <c r="D29" s="35">
        <v>12049</v>
      </c>
      <c r="E29" s="36">
        <v>1644831</v>
      </c>
      <c r="F29" s="37">
        <v>1629340</v>
      </c>
      <c r="G29" s="35">
        <v>3857</v>
      </c>
      <c r="H29" s="73">
        <v>1633197</v>
      </c>
      <c r="I29" s="44">
        <f t="shared" si="0"/>
        <v>99.8</v>
      </c>
      <c r="J29" s="45">
        <f t="shared" si="0"/>
        <v>32</v>
      </c>
      <c r="K29" s="74">
        <f t="shared" si="0"/>
        <v>99.3</v>
      </c>
      <c r="L29" s="45">
        <v>99.4</v>
      </c>
      <c r="M29" s="45">
        <v>66.3</v>
      </c>
    </row>
    <row r="30" spans="1:13" s="2" customFormat="1" ht="24.75" customHeight="1" x14ac:dyDescent="0.2">
      <c r="A30" s="57">
        <v>26</v>
      </c>
      <c r="B30" s="33" t="s">
        <v>9</v>
      </c>
      <c r="C30" s="34">
        <v>407225</v>
      </c>
      <c r="D30" s="35">
        <v>8904</v>
      </c>
      <c r="E30" s="36">
        <v>416129</v>
      </c>
      <c r="F30" s="37">
        <v>404915</v>
      </c>
      <c r="G30" s="35">
        <v>2367</v>
      </c>
      <c r="H30" s="73">
        <v>407282</v>
      </c>
      <c r="I30" s="44">
        <f t="shared" si="0"/>
        <v>99.4</v>
      </c>
      <c r="J30" s="45">
        <f t="shared" si="0"/>
        <v>26.6</v>
      </c>
      <c r="K30" s="74">
        <f t="shared" si="0"/>
        <v>97.9</v>
      </c>
      <c r="L30" s="45">
        <v>97.6</v>
      </c>
      <c r="M30" s="45">
        <v>97.7</v>
      </c>
    </row>
    <row r="31" spans="1:13" s="2" customFormat="1" ht="24.75" customHeight="1" x14ac:dyDescent="0.2">
      <c r="A31" s="57">
        <v>27</v>
      </c>
      <c r="B31" s="33" t="s">
        <v>10</v>
      </c>
      <c r="C31" s="34">
        <v>1477791</v>
      </c>
      <c r="D31" s="35">
        <v>2355</v>
      </c>
      <c r="E31" s="36">
        <v>1480146</v>
      </c>
      <c r="F31" s="37">
        <v>1477044</v>
      </c>
      <c r="G31" s="35">
        <v>822</v>
      </c>
      <c r="H31" s="73">
        <v>1477866</v>
      </c>
      <c r="I31" s="44">
        <f t="shared" si="0"/>
        <v>99.9</v>
      </c>
      <c r="J31" s="45">
        <f t="shared" si="0"/>
        <v>34.9</v>
      </c>
      <c r="K31" s="74">
        <f t="shared" si="0"/>
        <v>99.8</v>
      </c>
      <c r="L31" s="45">
        <v>99.7</v>
      </c>
      <c r="M31" s="45">
        <v>99.5</v>
      </c>
    </row>
    <row r="32" spans="1:13" s="2" customFormat="1" ht="24.75" customHeight="1" x14ac:dyDescent="0.2">
      <c r="A32" s="57">
        <v>28</v>
      </c>
      <c r="B32" s="33" t="s">
        <v>45</v>
      </c>
      <c r="C32" s="34">
        <v>331959</v>
      </c>
      <c r="D32" s="35">
        <v>12681</v>
      </c>
      <c r="E32" s="36">
        <v>344640</v>
      </c>
      <c r="F32" s="37">
        <v>325499</v>
      </c>
      <c r="G32" s="35">
        <v>2672</v>
      </c>
      <c r="H32" s="73">
        <v>328171</v>
      </c>
      <c r="I32" s="44">
        <f t="shared" si="0"/>
        <v>98.1</v>
      </c>
      <c r="J32" s="45">
        <f t="shared" si="0"/>
        <v>21.1</v>
      </c>
      <c r="K32" s="74">
        <f t="shared" si="0"/>
        <v>95.2</v>
      </c>
      <c r="L32" s="45">
        <v>96.2</v>
      </c>
      <c r="M32" s="45">
        <v>96.7</v>
      </c>
    </row>
    <row r="33" spans="1:13" s="2" customFormat="1" ht="24.75" customHeight="1" x14ac:dyDescent="0.2">
      <c r="A33" s="57">
        <v>29</v>
      </c>
      <c r="B33" s="33" t="s">
        <v>46</v>
      </c>
      <c r="C33" s="40">
        <v>1045463</v>
      </c>
      <c r="D33" s="41">
        <v>8838</v>
      </c>
      <c r="E33" s="42">
        <v>1054301</v>
      </c>
      <c r="F33" s="43">
        <v>1043532</v>
      </c>
      <c r="G33" s="41">
        <v>2056</v>
      </c>
      <c r="H33" s="75">
        <v>1045588</v>
      </c>
      <c r="I33" s="44">
        <f t="shared" si="0"/>
        <v>99.8</v>
      </c>
      <c r="J33" s="45">
        <f t="shared" si="0"/>
        <v>23.3</v>
      </c>
      <c r="K33" s="74">
        <f t="shared" si="0"/>
        <v>99.2</v>
      </c>
      <c r="L33" s="39">
        <v>98.7</v>
      </c>
      <c r="M33" s="39">
        <v>98.3</v>
      </c>
    </row>
    <row r="34" spans="1:13" s="2" customFormat="1" ht="24.75" customHeight="1" x14ac:dyDescent="0.2">
      <c r="A34" s="57">
        <v>30</v>
      </c>
      <c r="B34" s="33" t="s">
        <v>47</v>
      </c>
      <c r="C34" s="34">
        <v>448004</v>
      </c>
      <c r="D34" s="35">
        <v>6257</v>
      </c>
      <c r="E34" s="36">
        <v>454261</v>
      </c>
      <c r="F34" s="37">
        <v>444805</v>
      </c>
      <c r="G34" s="35">
        <v>903</v>
      </c>
      <c r="H34" s="73">
        <v>445708</v>
      </c>
      <c r="I34" s="44">
        <f t="shared" si="0"/>
        <v>99.3</v>
      </c>
      <c r="J34" s="45">
        <f t="shared" si="0"/>
        <v>14.4</v>
      </c>
      <c r="K34" s="74">
        <f t="shared" si="0"/>
        <v>98.1</v>
      </c>
      <c r="L34" s="45">
        <v>98.4</v>
      </c>
      <c r="M34" s="45">
        <v>98.1</v>
      </c>
    </row>
    <row r="35" spans="1:13" s="2" customFormat="1" ht="24.75" customHeight="1" x14ac:dyDescent="0.2">
      <c r="A35" s="57">
        <v>31</v>
      </c>
      <c r="B35" s="33" t="s">
        <v>48</v>
      </c>
      <c r="C35" s="34">
        <v>326465</v>
      </c>
      <c r="D35" s="35">
        <v>7489</v>
      </c>
      <c r="E35" s="36">
        <v>333954</v>
      </c>
      <c r="F35" s="37">
        <v>323421</v>
      </c>
      <c r="G35" s="35">
        <v>1302</v>
      </c>
      <c r="H35" s="73">
        <v>324723</v>
      </c>
      <c r="I35" s="44">
        <f t="shared" si="0"/>
        <v>99.1</v>
      </c>
      <c r="J35" s="45">
        <f t="shared" si="0"/>
        <v>17.399999999999999</v>
      </c>
      <c r="K35" s="74">
        <f t="shared" si="0"/>
        <v>97.2</v>
      </c>
      <c r="L35" s="45">
        <v>97.8</v>
      </c>
      <c r="M35" s="45">
        <v>97.3</v>
      </c>
    </row>
    <row r="36" spans="1:13" s="2" customFormat="1" ht="24.75" customHeight="1" x14ac:dyDescent="0.2">
      <c r="A36" s="57">
        <v>32</v>
      </c>
      <c r="B36" s="33" t="s">
        <v>19</v>
      </c>
      <c r="C36" s="34">
        <v>143992</v>
      </c>
      <c r="D36" s="35">
        <v>2075</v>
      </c>
      <c r="E36" s="36">
        <v>146067</v>
      </c>
      <c r="F36" s="37">
        <v>143532</v>
      </c>
      <c r="G36" s="35">
        <v>462</v>
      </c>
      <c r="H36" s="73">
        <v>143994</v>
      </c>
      <c r="I36" s="44">
        <f t="shared" si="0"/>
        <v>99.7</v>
      </c>
      <c r="J36" s="45">
        <f t="shared" si="0"/>
        <v>22.3</v>
      </c>
      <c r="K36" s="74">
        <f t="shared" si="0"/>
        <v>98.6</v>
      </c>
      <c r="L36" s="39">
        <v>98.6</v>
      </c>
      <c r="M36" s="39">
        <v>97.8</v>
      </c>
    </row>
    <row r="37" spans="1:13" s="2" customFormat="1" ht="24.75" customHeight="1" x14ac:dyDescent="0.2">
      <c r="A37" s="57">
        <v>33</v>
      </c>
      <c r="B37" s="33" t="s">
        <v>49</v>
      </c>
      <c r="C37" s="34">
        <v>218437</v>
      </c>
      <c r="D37" s="35">
        <v>2374</v>
      </c>
      <c r="E37" s="36">
        <v>220811</v>
      </c>
      <c r="F37" s="37">
        <v>217875</v>
      </c>
      <c r="G37" s="35">
        <v>727</v>
      </c>
      <c r="H37" s="73">
        <v>218602</v>
      </c>
      <c r="I37" s="44">
        <f t="shared" si="0"/>
        <v>99.7</v>
      </c>
      <c r="J37" s="45">
        <f t="shared" si="0"/>
        <v>30.6</v>
      </c>
      <c r="K37" s="74">
        <f t="shared" si="0"/>
        <v>99</v>
      </c>
      <c r="L37" s="39">
        <v>98.8</v>
      </c>
      <c r="M37" s="39">
        <v>98.5</v>
      </c>
    </row>
    <row r="38" spans="1:13" s="2" customFormat="1" ht="24.75" customHeight="1" x14ac:dyDescent="0.2">
      <c r="A38" s="57">
        <v>34</v>
      </c>
      <c r="B38" s="33" t="s">
        <v>50</v>
      </c>
      <c r="C38" s="34">
        <v>373912</v>
      </c>
      <c r="D38" s="35">
        <v>6211</v>
      </c>
      <c r="E38" s="36">
        <v>380123</v>
      </c>
      <c r="F38" s="37">
        <v>372542</v>
      </c>
      <c r="G38" s="35">
        <v>1038</v>
      </c>
      <c r="H38" s="73">
        <v>373580</v>
      </c>
      <c r="I38" s="44">
        <f t="shared" si="0"/>
        <v>99.6</v>
      </c>
      <c r="J38" s="45">
        <f t="shared" si="0"/>
        <v>16.7</v>
      </c>
      <c r="K38" s="74">
        <f t="shared" si="0"/>
        <v>98.3</v>
      </c>
      <c r="L38" s="39">
        <v>97.3</v>
      </c>
      <c r="M38" s="39">
        <v>94.2</v>
      </c>
    </row>
    <row r="39" spans="1:13" s="2" customFormat="1" ht="24.75" customHeight="1" x14ac:dyDescent="0.2">
      <c r="A39" s="57">
        <v>35</v>
      </c>
      <c r="B39" s="33" t="s">
        <v>51</v>
      </c>
      <c r="C39" s="34">
        <v>406036</v>
      </c>
      <c r="D39" s="35">
        <v>9017</v>
      </c>
      <c r="E39" s="36">
        <v>415053</v>
      </c>
      <c r="F39" s="37">
        <v>402140</v>
      </c>
      <c r="G39" s="35">
        <v>1107</v>
      </c>
      <c r="H39" s="73">
        <v>403247</v>
      </c>
      <c r="I39" s="44">
        <f t="shared" si="0"/>
        <v>99</v>
      </c>
      <c r="J39" s="45">
        <f t="shared" si="0"/>
        <v>12.3</v>
      </c>
      <c r="K39" s="74">
        <f t="shared" si="0"/>
        <v>97.2</v>
      </c>
      <c r="L39" s="39">
        <v>97.2</v>
      </c>
      <c r="M39" s="39">
        <v>96.6</v>
      </c>
    </row>
    <row r="40" spans="1:13" s="2" customFormat="1" ht="24.75" customHeight="1" x14ac:dyDescent="0.2">
      <c r="A40" s="57">
        <v>36</v>
      </c>
      <c r="B40" s="33" t="s">
        <v>20</v>
      </c>
      <c r="C40" s="34">
        <v>163052</v>
      </c>
      <c r="D40" s="35">
        <v>6375</v>
      </c>
      <c r="E40" s="36">
        <v>169427</v>
      </c>
      <c r="F40" s="37">
        <v>161968</v>
      </c>
      <c r="G40" s="35">
        <v>663</v>
      </c>
      <c r="H40" s="73">
        <v>162631</v>
      </c>
      <c r="I40" s="44">
        <f t="shared" si="0"/>
        <v>99.3</v>
      </c>
      <c r="J40" s="45">
        <f t="shared" si="0"/>
        <v>10.4</v>
      </c>
      <c r="K40" s="74">
        <f t="shared" si="0"/>
        <v>96</v>
      </c>
      <c r="L40" s="39">
        <v>95.9</v>
      </c>
      <c r="M40" s="39">
        <v>95.1</v>
      </c>
    </row>
    <row r="41" spans="1:13" s="2" customFormat="1" ht="24.75" customHeight="1" x14ac:dyDescent="0.2">
      <c r="A41" s="57">
        <v>42</v>
      </c>
      <c r="B41" s="33" t="s">
        <v>72</v>
      </c>
      <c r="C41" s="34">
        <v>131302</v>
      </c>
      <c r="D41" s="35">
        <v>3356</v>
      </c>
      <c r="E41" s="36">
        <v>134658</v>
      </c>
      <c r="F41" s="37">
        <v>129890</v>
      </c>
      <c r="G41" s="35">
        <v>950</v>
      </c>
      <c r="H41" s="73">
        <v>130840</v>
      </c>
      <c r="I41" s="44">
        <f t="shared" si="0"/>
        <v>98.9</v>
      </c>
      <c r="J41" s="45">
        <f t="shared" si="0"/>
        <v>28.3</v>
      </c>
      <c r="K41" s="74">
        <f t="shared" si="0"/>
        <v>97.2</v>
      </c>
      <c r="L41" s="45">
        <v>96</v>
      </c>
      <c r="M41" s="45">
        <v>95.8</v>
      </c>
    </row>
    <row r="42" spans="1:13" s="2" customFormat="1" ht="24.75" customHeight="1" x14ac:dyDescent="0.2">
      <c r="A42" s="57">
        <v>37</v>
      </c>
      <c r="B42" s="33" t="s">
        <v>11</v>
      </c>
      <c r="C42" s="34">
        <v>177369</v>
      </c>
      <c r="D42" s="35">
        <v>2539</v>
      </c>
      <c r="E42" s="36">
        <v>179908</v>
      </c>
      <c r="F42" s="37">
        <v>176755</v>
      </c>
      <c r="G42" s="35">
        <v>204</v>
      </c>
      <c r="H42" s="73">
        <v>176959</v>
      </c>
      <c r="I42" s="44">
        <f t="shared" si="0"/>
        <v>99.7</v>
      </c>
      <c r="J42" s="45">
        <f t="shared" si="0"/>
        <v>8</v>
      </c>
      <c r="K42" s="74">
        <f t="shared" si="0"/>
        <v>98.4</v>
      </c>
      <c r="L42" s="45">
        <v>98.2</v>
      </c>
      <c r="M42" s="45">
        <v>97.9</v>
      </c>
    </row>
    <row r="43" spans="1:13" s="2" customFormat="1" ht="24.75" customHeight="1" x14ac:dyDescent="0.2">
      <c r="A43" s="57">
        <v>38</v>
      </c>
      <c r="B43" s="33" t="s">
        <v>52</v>
      </c>
      <c r="C43" s="34">
        <v>76133</v>
      </c>
      <c r="D43" s="35">
        <v>1967</v>
      </c>
      <c r="E43" s="36">
        <v>78100</v>
      </c>
      <c r="F43" s="37">
        <v>75271</v>
      </c>
      <c r="G43" s="35">
        <v>415</v>
      </c>
      <c r="H43" s="73">
        <v>75686</v>
      </c>
      <c r="I43" s="44">
        <f t="shared" si="0"/>
        <v>98.9</v>
      </c>
      <c r="J43" s="45">
        <f t="shared" si="0"/>
        <v>21.1</v>
      </c>
      <c r="K43" s="74">
        <f t="shared" si="0"/>
        <v>96.9</v>
      </c>
      <c r="L43" s="45">
        <v>96.9</v>
      </c>
      <c r="M43" s="45">
        <v>96.9</v>
      </c>
    </row>
    <row r="44" spans="1:13" s="2" customFormat="1" ht="24.75" customHeight="1" x14ac:dyDescent="0.2">
      <c r="A44" s="57">
        <v>39</v>
      </c>
      <c r="B44" s="33" t="s">
        <v>53</v>
      </c>
      <c r="C44" s="34">
        <v>48694</v>
      </c>
      <c r="D44" s="35">
        <v>50</v>
      </c>
      <c r="E44" s="36">
        <v>48744</v>
      </c>
      <c r="F44" s="37">
        <v>48575</v>
      </c>
      <c r="G44" s="35">
        <v>50</v>
      </c>
      <c r="H44" s="73">
        <v>48625</v>
      </c>
      <c r="I44" s="44">
        <f t="shared" si="0"/>
        <v>99.8</v>
      </c>
      <c r="J44" s="45">
        <f t="shared" si="0"/>
        <v>100</v>
      </c>
      <c r="K44" s="74">
        <f t="shared" si="0"/>
        <v>99.8</v>
      </c>
      <c r="L44" s="45">
        <v>99.9</v>
      </c>
      <c r="M44" s="45">
        <v>99.9</v>
      </c>
    </row>
    <row r="45" spans="1:13" s="2" customFormat="1" ht="24.75" customHeight="1" x14ac:dyDescent="0.2">
      <c r="A45" s="57">
        <v>40</v>
      </c>
      <c r="B45" s="33" t="s">
        <v>54</v>
      </c>
      <c r="C45" s="34">
        <v>141102</v>
      </c>
      <c r="D45" s="35">
        <v>2063</v>
      </c>
      <c r="E45" s="36">
        <v>143165</v>
      </c>
      <c r="F45" s="37">
        <v>140582</v>
      </c>
      <c r="G45" s="35">
        <v>209</v>
      </c>
      <c r="H45" s="73">
        <v>140791</v>
      </c>
      <c r="I45" s="44">
        <f t="shared" si="0"/>
        <v>99.6</v>
      </c>
      <c r="J45" s="45">
        <f t="shared" si="0"/>
        <v>10.1</v>
      </c>
      <c r="K45" s="74">
        <f t="shared" si="0"/>
        <v>98.3</v>
      </c>
      <c r="L45" s="45">
        <v>98.1</v>
      </c>
      <c r="M45" s="45">
        <v>94.9</v>
      </c>
    </row>
    <row r="46" spans="1:13" s="2" customFormat="1" ht="24.75" customHeight="1" x14ac:dyDescent="0.2">
      <c r="A46" s="57">
        <v>41</v>
      </c>
      <c r="B46" s="33" t="s">
        <v>55</v>
      </c>
      <c r="C46" s="34">
        <v>89512</v>
      </c>
      <c r="D46" s="35">
        <v>378</v>
      </c>
      <c r="E46" s="36">
        <v>89890</v>
      </c>
      <c r="F46" s="37">
        <v>89362</v>
      </c>
      <c r="G46" s="35">
        <v>60</v>
      </c>
      <c r="H46" s="73">
        <v>89422</v>
      </c>
      <c r="I46" s="44">
        <f t="shared" si="0"/>
        <v>99.8</v>
      </c>
      <c r="J46" s="45">
        <f t="shared" si="0"/>
        <v>15.9</v>
      </c>
      <c r="K46" s="74">
        <f t="shared" si="0"/>
        <v>99.5</v>
      </c>
      <c r="L46" s="45">
        <v>99.4</v>
      </c>
      <c r="M46" s="45">
        <v>99.3</v>
      </c>
    </row>
    <row r="47" spans="1:13" s="2" customFormat="1" ht="24.75" customHeight="1" x14ac:dyDescent="0.2">
      <c r="A47" s="57">
        <v>43</v>
      </c>
      <c r="B47" s="33" t="s">
        <v>12</v>
      </c>
      <c r="C47" s="34">
        <v>59301</v>
      </c>
      <c r="D47" s="35">
        <v>2870</v>
      </c>
      <c r="E47" s="36">
        <v>62171</v>
      </c>
      <c r="F47" s="37">
        <v>58450</v>
      </c>
      <c r="G47" s="35">
        <v>791</v>
      </c>
      <c r="H47" s="73">
        <v>59241</v>
      </c>
      <c r="I47" s="44">
        <f t="shared" si="0"/>
        <v>98.6</v>
      </c>
      <c r="J47" s="45">
        <f t="shared" si="0"/>
        <v>27.6</v>
      </c>
      <c r="K47" s="74">
        <f t="shared" si="0"/>
        <v>95.3</v>
      </c>
      <c r="L47" s="45">
        <v>95.3</v>
      </c>
      <c r="M47" s="45">
        <v>96.3</v>
      </c>
    </row>
    <row r="48" spans="1:13" s="2" customFormat="1" ht="24.75" customHeight="1" x14ac:dyDescent="0.2">
      <c r="A48" s="57">
        <v>44</v>
      </c>
      <c r="B48" s="33" t="s">
        <v>56</v>
      </c>
      <c r="C48" s="34">
        <v>361890</v>
      </c>
      <c r="D48" s="35">
        <v>3080</v>
      </c>
      <c r="E48" s="36">
        <v>364970</v>
      </c>
      <c r="F48" s="37">
        <v>361226</v>
      </c>
      <c r="G48" s="35">
        <v>152</v>
      </c>
      <c r="H48" s="73">
        <v>361378</v>
      </c>
      <c r="I48" s="44">
        <f t="shared" si="0"/>
        <v>99.8</v>
      </c>
      <c r="J48" s="45">
        <f t="shared" si="0"/>
        <v>4.9000000000000004</v>
      </c>
      <c r="K48" s="74">
        <f t="shared" si="0"/>
        <v>99</v>
      </c>
      <c r="L48" s="45">
        <v>99.1</v>
      </c>
      <c r="M48" s="45">
        <v>98.6</v>
      </c>
    </row>
    <row r="49" spans="1:21" s="2" customFormat="1" ht="24.75" customHeight="1" x14ac:dyDescent="0.2">
      <c r="A49" s="57">
        <v>45</v>
      </c>
      <c r="B49" s="33" t="s">
        <v>21</v>
      </c>
      <c r="C49" s="34">
        <v>130575</v>
      </c>
      <c r="D49" s="35">
        <v>955</v>
      </c>
      <c r="E49" s="36">
        <v>131530</v>
      </c>
      <c r="F49" s="37">
        <v>130398</v>
      </c>
      <c r="G49" s="35">
        <v>242</v>
      </c>
      <c r="H49" s="73">
        <v>130640</v>
      </c>
      <c r="I49" s="44">
        <f t="shared" si="0"/>
        <v>99.9</v>
      </c>
      <c r="J49" s="45">
        <f t="shared" si="0"/>
        <v>25.3</v>
      </c>
      <c r="K49" s="74">
        <f t="shared" si="0"/>
        <v>99.3</v>
      </c>
      <c r="L49" s="39">
        <v>99.1</v>
      </c>
      <c r="M49" s="39">
        <v>98.1</v>
      </c>
    </row>
    <row r="50" spans="1:21" s="2" customFormat="1" ht="24.75" customHeight="1" x14ac:dyDescent="0.2">
      <c r="A50" s="57">
        <v>46</v>
      </c>
      <c r="B50" s="33" t="s">
        <v>57</v>
      </c>
      <c r="C50" s="34">
        <v>85549</v>
      </c>
      <c r="D50" s="35">
        <v>2079</v>
      </c>
      <c r="E50" s="36">
        <v>87628</v>
      </c>
      <c r="F50" s="37">
        <v>84841</v>
      </c>
      <c r="G50" s="35">
        <v>483</v>
      </c>
      <c r="H50" s="73">
        <v>85324</v>
      </c>
      <c r="I50" s="44">
        <f t="shared" si="0"/>
        <v>99.2</v>
      </c>
      <c r="J50" s="45">
        <f t="shared" si="0"/>
        <v>23.2</v>
      </c>
      <c r="K50" s="74">
        <f t="shared" si="0"/>
        <v>97.4</v>
      </c>
      <c r="L50" s="45">
        <v>97.6</v>
      </c>
      <c r="M50" s="45">
        <v>97.4</v>
      </c>
    </row>
    <row r="51" spans="1:21" s="2" customFormat="1" ht="24.75" customHeight="1" x14ac:dyDescent="0.2">
      <c r="A51" s="57">
        <v>47</v>
      </c>
      <c r="B51" s="33" t="s">
        <v>58</v>
      </c>
      <c r="C51" s="34">
        <v>22611</v>
      </c>
      <c r="D51" s="35">
        <v>252</v>
      </c>
      <c r="E51" s="36">
        <v>22863</v>
      </c>
      <c r="F51" s="37">
        <v>22111</v>
      </c>
      <c r="G51" s="35">
        <v>59</v>
      </c>
      <c r="H51" s="73">
        <v>22170</v>
      </c>
      <c r="I51" s="44">
        <f t="shared" si="0"/>
        <v>97.8</v>
      </c>
      <c r="J51" s="45">
        <f t="shared" si="0"/>
        <v>23.4</v>
      </c>
      <c r="K51" s="74">
        <f t="shared" si="0"/>
        <v>97</v>
      </c>
      <c r="L51" s="45">
        <v>98.4</v>
      </c>
      <c r="M51" s="45">
        <v>98.2</v>
      </c>
    </row>
    <row r="52" spans="1:21" s="2" customFormat="1" ht="24.75" customHeight="1" x14ac:dyDescent="0.2">
      <c r="A52" s="57">
        <v>48</v>
      </c>
      <c r="B52" s="33" t="s">
        <v>59</v>
      </c>
      <c r="C52" s="34">
        <v>60948</v>
      </c>
      <c r="D52" s="35">
        <v>664</v>
      </c>
      <c r="E52" s="36">
        <v>61612</v>
      </c>
      <c r="F52" s="37">
        <v>60300</v>
      </c>
      <c r="G52" s="35">
        <v>446</v>
      </c>
      <c r="H52" s="73">
        <v>60746</v>
      </c>
      <c r="I52" s="44">
        <f t="shared" si="0"/>
        <v>98.9</v>
      </c>
      <c r="J52" s="45">
        <f t="shared" si="0"/>
        <v>67.2</v>
      </c>
      <c r="K52" s="74">
        <f t="shared" si="0"/>
        <v>98.6</v>
      </c>
      <c r="L52" s="45">
        <v>98</v>
      </c>
      <c r="M52" s="45">
        <v>98.4</v>
      </c>
    </row>
    <row r="53" spans="1:21" s="2" customFormat="1" ht="24.75" customHeight="1" x14ac:dyDescent="0.2">
      <c r="A53" s="57">
        <v>49</v>
      </c>
      <c r="B53" s="33" t="s">
        <v>60</v>
      </c>
      <c r="C53" s="34">
        <v>100521</v>
      </c>
      <c r="D53" s="35">
        <v>2077</v>
      </c>
      <c r="E53" s="36">
        <v>102598</v>
      </c>
      <c r="F53" s="37">
        <v>99283</v>
      </c>
      <c r="G53" s="35">
        <v>598</v>
      </c>
      <c r="H53" s="73">
        <v>99881</v>
      </c>
      <c r="I53" s="44">
        <f t="shared" si="0"/>
        <v>98.8</v>
      </c>
      <c r="J53" s="45">
        <f t="shared" si="0"/>
        <v>28.8</v>
      </c>
      <c r="K53" s="74">
        <f t="shared" si="0"/>
        <v>97.4</v>
      </c>
      <c r="L53" s="45">
        <v>96.8</v>
      </c>
      <c r="M53" s="45">
        <v>97.7</v>
      </c>
    </row>
    <row r="54" spans="1:21" s="2" customFormat="1" ht="24.75" customHeight="1" x14ac:dyDescent="0.2">
      <c r="A54" s="57">
        <v>50</v>
      </c>
      <c r="B54" s="33" t="s">
        <v>61</v>
      </c>
      <c r="C54" s="34">
        <v>95993</v>
      </c>
      <c r="D54" s="35">
        <v>452</v>
      </c>
      <c r="E54" s="36">
        <v>96445</v>
      </c>
      <c r="F54" s="37">
        <v>95762</v>
      </c>
      <c r="G54" s="35">
        <v>0</v>
      </c>
      <c r="H54" s="73">
        <v>95762</v>
      </c>
      <c r="I54" s="44">
        <f t="shared" si="0"/>
        <v>99.8</v>
      </c>
      <c r="J54" s="45">
        <f t="shared" si="0"/>
        <v>0</v>
      </c>
      <c r="K54" s="74">
        <f t="shared" si="0"/>
        <v>99.3</v>
      </c>
      <c r="L54" s="45">
        <v>99.6</v>
      </c>
      <c r="M54" s="45">
        <v>99.6</v>
      </c>
    </row>
    <row r="55" spans="1:21" s="2" customFormat="1" ht="24.75" customHeight="1" x14ac:dyDescent="0.2">
      <c r="A55" s="57">
        <v>51</v>
      </c>
      <c r="B55" s="33" t="s">
        <v>62</v>
      </c>
      <c r="C55" s="34">
        <v>66146</v>
      </c>
      <c r="D55" s="35">
        <v>560</v>
      </c>
      <c r="E55" s="36">
        <v>66706</v>
      </c>
      <c r="F55" s="37">
        <v>65997</v>
      </c>
      <c r="G55" s="35">
        <v>50</v>
      </c>
      <c r="H55" s="73">
        <v>66047</v>
      </c>
      <c r="I55" s="44">
        <f t="shared" si="0"/>
        <v>99.8</v>
      </c>
      <c r="J55" s="45">
        <f t="shared" si="0"/>
        <v>8.9</v>
      </c>
      <c r="K55" s="74">
        <f t="shared" si="0"/>
        <v>99</v>
      </c>
      <c r="L55" s="45">
        <v>98.8</v>
      </c>
      <c r="M55" s="45">
        <v>99.3</v>
      </c>
    </row>
    <row r="56" spans="1:21" s="2" customFormat="1" ht="24.75" customHeight="1" x14ac:dyDescent="0.2">
      <c r="A56" s="57">
        <v>52</v>
      </c>
      <c r="B56" s="33" t="s">
        <v>13</v>
      </c>
      <c r="C56" s="34">
        <v>55056</v>
      </c>
      <c r="D56" s="35">
        <v>916</v>
      </c>
      <c r="E56" s="36">
        <v>55972</v>
      </c>
      <c r="F56" s="37">
        <v>54806</v>
      </c>
      <c r="G56" s="35">
        <v>190</v>
      </c>
      <c r="H56" s="73">
        <v>54996</v>
      </c>
      <c r="I56" s="44">
        <f t="shared" si="0"/>
        <v>99.5</v>
      </c>
      <c r="J56" s="45">
        <f t="shared" si="0"/>
        <v>20.7</v>
      </c>
      <c r="K56" s="74">
        <f t="shared" si="0"/>
        <v>98.3</v>
      </c>
      <c r="L56" s="45">
        <v>98.4</v>
      </c>
      <c r="M56" s="45">
        <v>98.3</v>
      </c>
    </row>
    <row r="57" spans="1:21" s="2" customFormat="1" ht="24.75" customHeight="1" x14ac:dyDescent="0.2">
      <c r="A57" s="57">
        <v>53</v>
      </c>
      <c r="B57" s="33" t="s">
        <v>63</v>
      </c>
      <c r="C57" s="34">
        <v>32947</v>
      </c>
      <c r="D57" s="35">
        <v>1605</v>
      </c>
      <c r="E57" s="36">
        <v>34552</v>
      </c>
      <c r="F57" s="37">
        <v>32807</v>
      </c>
      <c r="G57" s="35">
        <v>125</v>
      </c>
      <c r="H57" s="73">
        <v>32932</v>
      </c>
      <c r="I57" s="44">
        <f t="shared" si="0"/>
        <v>99.6</v>
      </c>
      <c r="J57" s="45">
        <f t="shared" si="0"/>
        <v>7.8</v>
      </c>
      <c r="K57" s="74">
        <f t="shared" si="0"/>
        <v>95.3</v>
      </c>
      <c r="L57" s="45">
        <v>95.6</v>
      </c>
      <c r="M57" s="45">
        <v>95.2</v>
      </c>
    </row>
    <row r="58" spans="1:21" s="2" customFormat="1" ht="24.75" customHeight="1" thickBot="1" x14ac:dyDescent="0.25">
      <c r="A58" s="57">
        <v>54</v>
      </c>
      <c r="B58" s="46" t="s">
        <v>64</v>
      </c>
      <c r="C58" s="199">
        <v>30151</v>
      </c>
      <c r="D58" s="199">
        <v>655</v>
      </c>
      <c r="E58" s="200">
        <v>30806</v>
      </c>
      <c r="F58" s="201">
        <v>30004</v>
      </c>
      <c r="G58" s="199">
        <v>0</v>
      </c>
      <c r="H58" s="199">
        <v>30004</v>
      </c>
      <c r="I58" s="44">
        <f t="shared" si="0"/>
        <v>99.5</v>
      </c>
      <c r="J58" s="45">
        <f t="shared" si="0"/>
        <v>0</v>
      </c>
      <c r="K58" s="74">
        <f t="shared" si="0"/>
        <v>97.4</v>
      </c>
      <c r="L58" s="45">
        <v>98</v>
      </c>
      <c r="M58" s="45">
        <v>95.1</v>
      </c>
    </row>
    <row r="59" spans="1:21" s="2" customFormat="1" ht="24.75" customHeight="1" thickTop="1" x14ac:dyDescent="0.2">
      <c r="A59" s="202"/>
      <c r="B59" s="203" t="s">
        <v>14</v>
      </c>
      <c r="C59" s="204">
        <v>56852806</v>
      </c>
      <c r="D59" s="205">
        <v>761201</v>
      </c>
      <c r="E59" s="206">
        <v>57614007</v>
      </c>
      <c r="F59" s="204">
        <v>56769075</v>
      </c>
      <c r="G59" s="205">
        <v>198311</v>
      </c>
      <c r="H59" s="207">
        <v>56967386</v>
      </c>
      <c r="I59" s="195">
        <v>99.9</v>
      </c>
      <c r="J59" s="196">
        <v>26.1</v>
      </c>
      <c r="K59" s="208">
        <v>98.9</v>
      </c>
      <c r="L59" s="209">
        <v>98.8</v>
      </c>
      <c r="M59" s="209">
        <v>96.4</v>
      </c>
    </row>
    <row r="60" spans="1:21" s="2" customFormat="1" ht="24.75" customHeight="1" x14ac:dyDescent="0.2">
      <c r="A60" s="49"/>
      <c r="B60" s="50" t="s">
        <v>15</v>
      </c>
      <c r="C60" s="123">
        <v>1634498</v>
      </c>
      <c r="D60" s="124">
        <v>23162</v>
      </c>
      <c r="E60" s="125">
        <v>1657660</v>
      </c>
      <c r="F60" s="123">
        <v>1626530</v>
      </c>
      <c r="G60" s="124">
        <v>4074</v>
      </c>
      <c r="H60" s="126">
        <v>1630604</v>
      </c>
      <c r="I60" s="44">
        <v>99.5</v>
      </c>
      <c r="J60" s="45">
        <v>17.600000000000001</v>
      </c>
      <c r="K60" s="127">
        <v>98.4</v>
      </c>
      <c r="L60" s="39">
        <v>98.4</v>
      </c>
      <c r="M60" s="39">
        <v>97.8</v>
      </c>
    </row>
    <row r="61" spans="1:21" s="2" customFormat="1" ht="24.75" customHeight="1" x14ac:dyDescent="0.2">
      <c r="A61" s="51"/>
      <c r="B61" s="52" t="s">
        <v>16</v>
      </c>
      <c r="C61" s="123">
        <v>58487304</v>
      </c>
      <c r="D61" s="124">
        <v>784363</v>
      </c>
      <c r="E61" s="125">
        <v>59271667</v>
      </c>
      <c r="F61" s="123">
        <v>58395605</v>
      </c>
      <c r="G61" s="124">
        <v>202385</v>
      </c>
      <c r="H61" s="126">
        <v>58597990</v>
      </c>
      <c r="I61" s="44">
        <v>99.8</v>
      </c>
      <c r="J61" s="45">
        <v>25.8</v>
      </c>
      <c r="K61" s="127">
        <v>98.9</v>
      </c>
      <c r="L61" s="45">
        <v>98.8</v>
      </c>
      <c r="M61" s="45">
        <v>96.4</v>
      </c>
    </row>
    <row r="62" spans="1:21" s="2" customFormat="1" ht="20.25" customHeight="1" x14ac:dyDescent="0.15">
      <c r="A62" s="53"/>
      <c r="B62" s="188"/>
      <c r="C62" s="189"/>
      <c r="D62" s="189"/>
      <c r="E62" s="189"/>
      <c r="F62" s="189"/>
      <c r="G62" s="189"/>
      <c r="H62" s="189"/>
      <c r="I62" s="190"/>
      <c r="J62" s="190"/>
      <c r="K62" s="190"/>
      <c r="L62" s="190"/>
      <c r="M62" s="190"/>
    </row>
    <row r="63" spans="1:21" s="4" customFormat="1" ht="19.5" customHeight="1" x14ac:dyDescent="0.15">
      <c r="A63" s="3"/>
      <c r="B63" s="3"/>
      <c r="C63" s="99"/>
      <c r="D63" s="99"/>
      <c r="E63" s="99"/>
      <c r="F63" s="99"/>
      <c r="G63" s="99"/>
      <c r="H63" s="99"/>
      <c r="I63" s="3"/>
      <c r="J63" s="3"/>
      <c r="K63" s="3"/>
      <c r="L63" s="210"/>
      <c r="M63" s="210"/>
      <c r="N63" s="2"/>
      <c r="O63" s="2"/>
      <c r="P63" s="2"/>
      <c r="Q63" s="2"/>
      <c r="R63" s="2"/>
      <c r="S63" s="2"/>
      <c r="T63" s="2"/>
      <c r="U63" s="2"/>
    </row>
    <row r="64" spans="1:21" s="4" customFormat="1" ht="20.25" customHeight="1" x14ac:dyDescent="0.15">
      <c r="A64" s="3"/>
      <c r="C64" s="5"/>
      <c r="D64" s="5"/>
      <c r="E64" s="5"/>
      <c r="F64" s="5"/>
      <c r="G64" s="5"/>
      <c r="H64" s="5"/>
      <c r="L64" s="266"/>
      <c r="M64" s="266"/>
    </row>
    <row r="65" spans="3:21" x14ac:dyDescent="0.25">
      <c r="C65" s="211"/>
      <c r="D65" s="211"/>
      <c r="E65" s="211"/>
      <c r="F65" s="211"/>
      <c r="G65" s="211"/>
      <c r="H65" s="211"/>
      <c r="N65" s="4"/>
      <c r="O65" s="4"/>
      <c r="P65" s="4"/>
      <c r="Q65" s="4"/>
      <c r="R65" s="4"/>
      <c r="S65" s="4"/>
      <c r="T65" s="4"/>
      <c r="U65" s="4"/>
    </row>
    <row r="66" spans="3:21" x14ac:dyDescent="0.25">
      <c r="N66" s="6"/>
      <c r="O66" s="6"/>
      <c r="P66" s="6"/>
      <c r="Q66" s="6"/>
      <c r="R66" s="6"/>
      <c r="S66" s="6"/>
      <c r="T66" s="6"/>
      <c r="U66" s="6"/>
    </row>
    <row r="67" spans="3:21" x14ac:dyDescent="0.25">
      <c r="N67" s="6"/>
      <c r="O67" s="6"/>
      <c r="P67" s="6"/>
      <c r="Q67" s="6"/>
      <c r="R67" s="6"/>
      <c r="S67" s="6"/>
      <c r="T67" s="6"/>
      <c r="U67" s="6"/>
    </row>
    <row r="68" spans="3:21" x14ac:dyDescent="0.25">
      <c r="N68" s="6"/>
      <c r="O68" s="6"/>
      <c r="P68" s="6"/>
      <c r="Q68" s="6"/>
      <c r="R68" s="6"/>
      <c r="S68" s="6"/>
      <c r="T68" s="6"/>
      <c r="U68" s="6"/>
    </row>
    <row r="69" spans="3:21" x14ac:dyDescent="0.25">
      <c r="N69" s="6"/>
      <c r="O69" s="6"/>
      <c r="P69" s="6"/>
      <c r="Q69" s="6"/>
      <c r="R69" s="6"/>
      <c r="S69" s="6"/>
      <c r="T69" s="6"/>
      <c r="U69" s="6"/>
    </row>
    <row r="70" spans="3:21" x14ac:dyDescent="0.25">
      <c r="N70" s="6"/>
      <c r="O70" s="6"/>
      <c r="P70" s="6"/>
      <c r="Q70" s="6"/>
      <c r="R70" s="6"/>
      <c r="S70" s="6"/>
      <c r="T70" s="6"/>
      <c r="U70" s="6"/>
    </row>
    <row r="71" spans="3:21" x14ac:dyDescent="0.25">
      <c r="N71" s="6"/>
      <c r="O71" s="6"/>
      <c r="P71" s="6"/>
      <c r="Q71" s="6"/>
      <c r="R71" s="6"/>
      <c r="S71" s="6"/>
      <c r="T71" s="6"/>
      <c r="U71" s="6"/>
    </row>
    <row r="72" spans="3:21" x14ac:dyDescent="0.25">
      <c r="N72" s="6"/>
      <c r="O72" s="6"/>
      <c r="P72" s="6"/>
      <c r="Q72" s="6"/>
      <c r="R72" s="6"/>
      <c r="S72" s="6"/>
      <c r="T72" s="6"/>
      <c r="U72" s="6"/>
    </row>
    <row r="73" spans="3:21" x14ac:dyDescent="0.25">
      <c r="N73" s="6"/>
      <c r="O73" s="6"/>
      <c r="P73" s="6"/>
      <c r="Q73" s="6"/>
      <c r="R73" s="6"/>
      <c r="S73" s="6"/>
      <c r="T73" s="6"/>
      <c r="U73" s="6"/>
    </row>
    <row r="74" spans="3:21" x14ac:dyDescent="0.25">
      <c r="N74" s="6"/>
      <c r="O74" s="6"/>
      <c r="P74" s="6"/>
      <c r="Q74" s="6"/>
      <c r="R74" s="6"/>
      <c r="S74" s="6"/>
      <c r="T74" s="6"/>
      <c r="U74" s="6"/>
    </row>
    <row r="75" spans="3:21" x14ac:dyDescent="0.25">
      <c r="N75" s="6"/>
      <c r="O75" s="6"/>
      <c r="P75" s="6"/>
      <c r="Q75" s="6"/>
      <c r="R75" s="6"/>
      <c r="S75" s="6"/>
      <c r="T75" s="6"/>
      <c r="U75" s="6"/>
    </row>
    <row r="76" spans="3:21" x14ac:dyDescent="0.25">
      <c r="N76" s="6"/>
      <c r="O76" s="6"/>
      <c r="P76" s="6"/>
      <c r="Q76" s="6"/>
      <c r="R76" s="6"/>
      <c r="S76" s="6"/>
      <c r="T76" s="6"/>
      <c r="U76" s="6"/>
    </row>
    <row r="77" spans="3:21" x14ac:dyDescent="0.25">
      <c r="N77" s="6"/>
      <c r="O77" s="6"/>
      <c r="P77" s="6"/>
      <c r="Q77" s="6"/>
      <c r="R77" s="6"/>
      <c r="S77" s="6"/>
      <c r="T77" s="6"/>
      <c r="U77" s="6"/>
    </row>
    <row r="78" spans="3:21" x14ac:dyDescent="0.25">
      <c r="N78" s="6"/>
      <c r="O78" s="6"/>
      <c r="P78" s="6"/>
      <c r="Q78" s="6"/>
      <c r="R78" s="6"/>
      <c r="S78" s="6"/>
      <c r="T78" s="6"/>
      <c r="U78" s="6"/>
    </row>
    <row r="79" spans="3:21" x14ac:dyDescent="0.25">
      <c r="N79" s="6"/>
      <c r="O79" s="6"/>
      <c r="P79" s="6"/>
      <c r="Q79" s="6"/>
      <c r="R79" s="6"/>
      <c r="S79" s="6"/>
      <c r="T79" s="6"/>
      <c r="U79" s="6"/>
    </row>
    <row r="80" spans="3:21" x14ac:dyDescent="0.25">
      <c r="N80" s="6"/>
      <c r="O80" s="6"/>
      <c r="P80" s="6"/>
      <c r="Q80" s="6"/>
      <c r="R80" s="6"/>
      <c r="S80" s="6"/>
      <c r="T80" s="6"/>
      <c r="U80" s="6"/>
    </row>
    <row r="81" spans="14:21" x14ac:dyDescent="0.25">
      <c r="N81" s="6"/>
      <c r="O81" s="6"/>
      <c r="P81" s="6"/>
      <c r="Q81" s="6"/>
      <c r="R81" s="6"/>
      <c r="S81" s="6"/>
      <c r="T81" s="6"/>
      <c r="U81" s="6"/>
    </row>
    <row r="82" spans="14:21" x14ac:dyDescent="0.25">
      <c r="N82" s="6"/>
      <c r="O82" s="6"/>
      <c r="P82" s="6"/>
      <c r="Q82" s="6"/>
      <c r="R82" s="6"/>
      <c r="S82" s="6"/>
      <c r="T82" s="6"/>
      <c r="U82" s="6"/>
    </row>
    <row r="83" spans="14:21" x14ac:dyDescent="0.25">
      <c r="N83" s="6"/>
      <c r="O83" s="6"/>
      <c r="P83" s="6"/>
      <c r="Q83" s="6"/>
      <c r="R83" s="6"/>
      <c r="S83" s="6"/>
      <c r="T83" s="6"/>
      <c r="U83" s="6"/>
    </row>
    <row r="84" spans="14:21" x14ac:dyDescent="0.25">
      <c r="N84" s="6"/>
      <c r="O84" s="6"/>
      <c r="P84" s="6"/>
      <c r="Q84" s="6"/>
      <c r="R84" s="6"/>
      <c r="S84" s="6"/>
      <c r="T84" s="6"/>
      <c r="U84" s="6"/>
    </row>
    <row r="85" spans="14:21" x14ac:dyDescent="0.25">
      <c r="N85" s="6"/>
      <c r="O85" s="6"/>
      <c r="P85" s="6"/>
      <c r="Q85" s="6"/>
      <c r="R85" s="6"/>
      <c r="S85" s="6"/>
      <c r="T85" s="6"/>
      <c r="U85" s="6"/>
    </row>
    <row r="86" spans="14:21" x14ac:dyDescent="0.25">
      <c r="N86" s="6"/>
      <c r="O86" s="6"/>
      <c r="P86" s="6"/>
      <c r="Q86" s="6"/>
      <c r="R86" s="6"/>
      <c r="S86" s="6"/>
      <c r="T86" s="6"/>
      <c r="U86" s="6"/>
    </row>
    <row r="87" spans="14:21" x14ac:dyDescent="0.25">
      <c r="N87" s="6"/>
      <c r="O87" s="6"/>
      <c r="P87" s="6"/>
      <c r="Q87" s="6"/>
      <c r="R87" s="6"/>
      <c r="S87" s="6"/>
      <c r="T87" s="6"/>
      <c r="U87" s="6"/>
    </row>
    <row r="88" spans="14:21" x14ac:dyDescent="0.25">
      <c r="N88" s="6"/>
      <c r="O88" s="6"/>
      <c r="P88" s="6"/>
      <c r="Q88" s="6"/>
      <c r="R88" s="6"/>
      <c r="S88" s="6"/>
      <c r="T88" s="6"/>
      <c r="U88" s="6"/>
    </row>
    <row r="89" spans="14:21" x14ac:dyDescent="0.25">
      <c r="N89" s="6"/>
      <c r="O89" s="6"/>
      <c r="P89" s="6"/>
      <c r="Q89" s="6"/>
      <c r="R89" s="6"/>
      <c r="S89" s="6"/>
      <c r="T89" s="6"/>
      <c r="U89" s="6"/>
    </row>
    <row r="90" spans="14:21" x14ac:dyDescent="0.25">
      <c r="N90" s="6"/>
      <c r="O90" s="6"/>
      <c r="P90" s="6"/>
      <c r="Q90" s="6"/>
      <c r="R90" s="6"/>
      <c r="S90" s="6"/>
      <c r="T90" s="6"/>
      <c r="U90" s="6"/>
    </row>
    <row r="91" spans="14:21" x14ac:dyDescent="0.25">
      <c r="N91" s="6"/>
      <c r="O91" s="6"/>
      <c r="P91" s="6"/>
      <c r="Q91" s="6"/>
      <c r="R91" s="6"/>
      <c r="S91" s="6"/>
      <c r="T91" s="6"/>
      <c r="U91" s="6"/>
    </row>
    <row r="92" spans="14:21" x14ac:dyDescent="0.25">
      <c r="N92" s="6"/>
      <c r="O92" s="6"/>
      <c r="P92" s="6"/>
      <c r="Q92" s="6"/>
      <c r="R92" s="6"/>
      <c r="S92" s="6"/>
      <c r="T92" s="6"/>
      <c r="U92" s="6"/>
    </row>
    <row r="93" spans="14:21" x14ac:dyDescent="0.25">
      <c r="N93" s="6"/>
      <c r="O93" s="6"/>
      <c r="P93" s="6"/>
      <c r="Q93" s="6"/>
      <c r="R93" s="6"/>
      <c r="S93" s="6"/>
      <c r="T93" s="6"/>
      <c r="U93" s="6"/>
    </row>
    <row r="94" spans="14:21" x14ac:dyDescent="0.25">
      <c r="N94" s="6"/>
      <c r="O94" s="6"/>
      <c r="P94" s="6"/>
      <c r="Q94" s="6"/>
      <c r="R94" s="6"/>
      <c r="S94" s="6"/>
      <c r="T94" s="6"/>
      <c r="U94" s="6"/>
    </row>
    <row r="95" spans="14:21" x14ac:dyDescent="0.25">
      <c r="N95" s="6"/>
      <c r="O95" s="6"/>
      <c r="P95" s="6"/>
      <c r="Q95" s="6"/>
      <c r="R95" s="6"/>
      <c r="S95" s="6"/>
      <c r="T95" s="6"/>
      <c r="U95" s="6"/>
    </row>
    <row r="96" spans="14:21" x14ac:dyDescent="0.25">
      <c r="N96" s="6"/>
      <c r="O96" s="6"/>
      <c r="P96" s="6"/>
      <c r="Q96" s="6"/>
      <c r="R96" s="6"/>
      <c r="S96" s="6"/>
      <c r="T96" s="6"/>
      <c r="U96" s="6"/>
    </row>
    <row r="97" spans="14:21" x14ac:dyDescent="0.25">
      <c r="N97" s="6"/>
      <c r="O97" s="6"/>
      <c r="P97" s="6"/>
      <c r="Q97" s="6"/>
      <c r="R97" s="6"/>
      <c r="S97" s="6"/>
      <c r="T97" s="6"/>
      <c r="U97" s="6"/>
    </row>
    <row r="98" spans="14:21" x14ac:dyDescent="0.25">
      <c r="N98" s="6"/>
      <c r="O98" s="6"/>
      <c r="P98" s="6"/>
      <c r="Q98" s="6"/>
      <c r="R98" s="6"/>
      <c r="S98" s="6"/>
      <c r="T98" s="6"/>
      <c r="U98" s="6"/>
    </row>
    <row r="99" spans="14:21" x14ac:dyDescent="0.25">
      <c r="N99" s="6"/>
      <c r="O99" s="6"/>
      <c r="P99" s="6"/>
      <c r="Q99" s="6"/>
      <c r="R99" s="6"/>
      <c r="S99" s="6"/>
      <c r="T99" s="6"/>
      <c r="U99" s="6"/>
    </row>
    <row r="100" spans="14:21" x14ac:dyDescent="0.25">
      <c r="N100" s="6"/>
      <c r="O100" s="6"/>
      <c r="P100" s="6"/>
      <c r="Q100" s="6"/>
      <c r="R100" s="6"/>
      <c r="S100" s="6"/>
      <c r="T100" s="6"/>
      <c r="U100" s="6"/>
    </row>
    <row r="101" spans="14:21" x14ac:dyDescent="0.25">
      <c r="N101" s="6"/>
      <c r="O101" s="6"/>
      <c r="P101" s="6"/>
      <c r="Q101" s="6"/>
      <c r="R101" s="6"/>
      <c r="S101" s="6"/>
      <c r="T101" s="6"/>
      <c r="U101" s="6"/>
    </row>
    <row r="102" spans="14:21" x14ac:dyDescent="0.25">
      <c r="N102" s="6"/>
      <c r="O102" s="6"/>
      <c r="P102" s="6"/>
      <c r="Q102" s="6"/>
      <c r="R102" s="6"/>
      <c r="S102" s="6"/>
      <c r="T102" s="6"/>
      <c r="U102" s="6"/>
    </row>
    <row r="103" spans="14:21" x14ac:dyDescent="0.25">
      <c r="N103" s="6"/>
      <c r="O103" s="6"/>
      <c r="P103" s="6"/>
      <c r="Q103" s="6"/>
      <c r="R103" s="6"/>
      <c r="S103" s="6"/>
      <c r="T103" s="6"/>
      <c r="U103" s="6"/>
    </row>
    <row r="104" spans="14:21" x14ac:dyDescent="0.25">
      <c r="N104" s="6"/>
      <c r="O104" s="6"/>
      <c r="P104" s="6"/>
      <c r="Q104" s="6"/>
      <c r="R104" s="6"/>
      <c r="S104" s="6"/>
      <c r="T104" s="6"/>
      <c r="U104" s="6"/>
    </row>
    <row r="105" spans="14:21" x14ac:dyDescent="0.25">
      <c r="N105" s="6"/>
      <c r="O105" s="6"/>
      <c r="P105" s="6"/>
      <c r="Q105" s="6"/>
      <c r="R105" s="6"/>
      <c r="S105" s="6"/>
      <c r="T105" s="6"/>
      <c r="U105" s="6"/>
    </row>
    <row r="106" spans="14:21" x14ac:dyDescent="0.25">
      <c r="N106" s="6"/>
      <c r="O106" s="6"/>
      <c r="P106" s="6"/>
      <c r="Q106" s="6"/>
      <c r="R106" s="6"/>
      <c r="S106" s="6"/>
      <c r="T106" s="6"/>
      <c r="U106" s="6"/>
    </row>
    <row r="107" spans="14:21" x14ac:dyDescent="0.25">
      <c r="N107" s="6"/>
      <c r="O107" s="6"/>
      <c r="P107" s="6"/>
      <c r="Q107" s="6"/>
      <c r="R107" s="6"/>
      <c r="S107" s="6"/>
      <c r="T107" s="6"/>
      <c r="U107" s="6"/>
    </row>
    <row r="108" spans="14:21" x14ac:dyDescent="0.25">
      <c r="N108" s="6"/>
      <c r="O108" s="6"/>
      <c r="P108" s="6"/>
      <c r="Q108" s="6"/>
      <c r="R108" s="6"/>
      <c r="S108" s="6"/>
      <c r="T108" s="6"/>
      <c r="U108" s="6"/>
    </row>
    <row r="109" spans="14:21" x14ac:dyDescent="0.25">
      <c r="N109" s="6"/>
      <c r="O109" s="6"/>
      <c r="P109" s="6"/>
      <c r="Q109" s="6"/>
      <c r="R109" s="6"/>
      <c r="S109" s="6"/>
      <c r="T109" s="6"/>
      <c r="U109" s="6"/>
    </row>
    <row r="110" spans="14:21" x14ac:dyDescent="0.25">
      <c r="N110" s="6"/>
      <c r="O110" s="6"/>
      <c r="P110" s="6"/>
      <c r="Q110" s="6"/>
      <c r="R110" s="6"/>
      <c r="S110" s="6"/>
      <c r="T110" s="6"/>
      <c r="U110" s="6"/>
    </row>
    <row r="111" spans="14:21" x14ac:dyDescent="0.25">
      <c r="N111" s="6"/>
      <c r="O111" s="6"/>
      <c r="P111" s="6"/>
      <c r="Q111" s="6"/>
      <c r="R111" s="6"/>
      <c r="S111" s="6"/>
      <c r="T111" s="6"/>
      <c r="U111" s="6"/>
    </row>
    <row r="112" spans="14:21" x14ac:dyDescent="0.25">
      <c r="N112" s="6"/>
      <c r="O112" s="6"/>
      <c r="P112" s="6"/>
      <c r="Q112" s="6"/>
      <c r="R112" s="6"/>
      <c r="S112" s="6"/>
      <c r="T112" s="6"/>
      <c r="U112" s="6"/>
    </row>
    <row r="113" spans="14:21" x14ac:dyDescent="0.25">
      <c r="N113" s="6"/>
      <c r="O113" s="6"/>
      <c r="P113" s="6"/>
      <c r="Q113" s="6"/>
      <c r="R113" s="6"/>
      <c r="S113" s="6"/>
      <c r="T113" s="6"/>
      <c r="U113" s="6"/>
    </row>
    <row r="114" spans="14:21" x14ac:dyDescent="0.25">
      <c r="N114" s="6"/>
      <c r="O114" s="6"/>
      <c r="P114" s="6"/>
      <c r="Q114" s="6"/>
      <c r="R114" s="6"/>
      <c r="S114" s="6"/>
      <c r="T114" s="6"/>
      <c r="U114" s="6"/>
    </row>
    <row r="115" spans="14:21" x14ac:dyDescent="0.25">
      <c r="N115" s="6"/>
      <c r="O115" s="6"/>
      <c r="P115" s="6"/>
      <c r="Q115" s="6"/>
      <c r="R115" s="6"/>
      <c r="S115" s="6"/>
      <c r="T115" s="6"/>
      <c r="U115" s="6"/>
    </row>
    <row r="116" spans="14:21" x14ac:dyDescent="0.25">
      <c r="N116" s="6"/>
      <c r="O116" s="6"/>
      <c r="P116" s="6"/>
      <c r="Q116" s="6"/>
      <c r="R116" s="6"/>
      <c r="S116" s="6"/>
      <c r="T116" s="6"/>
      <c r="U116" s="6"/>
    </row>
    <row r="117" spans="14:21" x14ac:dyDescent="0.25">
      <c r="N117" s="6"/>
      <c r="O117" s="6"/>
      <c r="P117" s="6"/>
      <c r="Q117" s="6"/>
      <c r="R117" s="6"/>
      <c r="S117" s="6"/>
      <c r="T117" s="6"/>
      <c r="U117" s="6"/>
    </row>
    <row r="118" spans="14:21" x14ac:dyDescent="0.25">
      <c r="N118" s="6"/>
      <c r="O118" s="6"/>
      <c r="P118" s="6"/>
      <c r="Q118" s="6"/>
      <c r="R118" s="6"/>
      <c r="S118" s="6"/>
      <c r="T118" s="6"/>
      <c r="U118" s="6"/>
    </row>
    <row r="119" spans="14:21" x14ac:dyDescent="0.25">
      <c r="N119" s="6"/>
      <c r="O119" s="6"/>
      <c r="P119" s="6"/>
      <c r="Q119" s="6"/>
      <c r="R119" s="6"/>
      <c r="S119" s="6"/>
      <c r="T119" s="6"/>
      <c r="U119" s="6"/>
    </row>
    <row r="120" spans="14:21" x14ac:dyDescent="0.25">
      <c r="N120" s="6"/>
      <c r="O120" s="6"/>
      <c r="P120" s="6"/>
      <c r="Q120" s="6"/>
      <c r="R120" s="6"/>
      <c r="S120" s="6"/>
      <c r="T120" s="6"/>
      <c r="U120" s="6"/>
    </row>
    <row r="121" spans="14:21" x14ac:dyDescent="0.25">
      <c r="N121" s="6"/>
      <c r="O121" s="6"/>
      <c r="P121" s="6"/>
      <c r="Q121" s="6"/>
      <c r="R121" s="6"/>
      <c r="S121" s="6"/>
      <c r="T121" s="6"/>
      <c r="U121" s="6"/>
    </row>
    <row r="122" spans="14:21" x14ac:dyDescent="0.25">
      <c r="N122" s="6"/>
      <c r="O122" s="6"/>
      <c r="P122" s="6"/>
      <c r="Q122" s="6"/>
      <c r="R122" s="6"/>
      <c r="S122" s="6"/>
      <c r="T122" s="6"/>
      <c r="U122" s="6"/>
    </row>
    <row r="123" spans="14:21" x14ac:dyDescent="0.25">
      <c r="N123" s="6"/>
      <c r="O123" s="6"/>
      <c r="P123" s="6"/>
      <c r="Q123" s="6"/>
      <c r="R123" s="6"/>
      <c r="S123" s="6"/>
      <c r="T123" s="6"/>
      <c r="U123" s="6"/>
    </row>
    <row r="124" spans="14:21" x14ac:dyDescent="0.25">
      <c r="N124" s="6"/>
      <c r="O124" s="6"/>
      <c r="P124" s="6"/>
      <c r="Q124" s="6"/>
      <c r="R124" s="6"/>
      <c r="S124" s="6"/>
      <c r="T124" s="6"/>
      <c r="U124" s="6"/>
    </row>
    <row r="125" spans="14:21" x14ac:dyDescent="0.25">
      <c r="N125" s="6"/>
      <c r="O125" s="6"/>
      <c r="P125" s="6"/>
      <c r="Q125" s="6"/>
      <c r="R125" s="6"/>
      <c r="S125" s="6"/>
      <c r="T125" s="6"/>
      <c r="U125" s="6"/>
    </row>
    <row r="126" spans="14:21" x14ac:dyDescent="0.25">
      <c r="N126" s="6"/>
      <c r="O126" s="6"/>
      <c r="P126" s="6"/>
      <c r="Q126" s="6"/>
      <c r="R126" s="6"/>
      <c r="S126" s="6"/>
      <c r="T126" s="6"/>
      <c r="U126" s="6"/>
    </row>
    <row r="127" spans="14:21" x14ac:dyDescent="0.25">
      <c r="N127" s="6"/>
      <c r="O127" s="6"/>
      <c r="P127" s="6"/>
      <c r="Q127" s="6"/>
      <c r="R127" s="6"/>
      <c r="S127" s="6"/>
      <c r="T127" s="6"/>
      <c r="U127" s="6"/>
    </row>
    <row r="128" spans="14:21" x14ac:dyDescent="0.25">
      <c r="N128" s="6"/>
      <c r="O128" s="6"/>
      <c r="P128" s="6"/>
      <c r="Q128" s="6"/>
      <c r="R128" s="6"/>
      <c r="S128" s="6"/>
      <c r="T128" s="6"/>
      <c r="U128" s="6"/>
    </row>
    <row r="129" spans="14:21" x14ac:dyDescent="0.25">
      <c r="N129" s="6"/>
      <c r="O129" s="6"/>
      <c r="P129" s="6"/>
      <c r="Q129" s="6"/>
      <c r="R129" s="6"/>
      <c r="S129" s="6"/>
      <c r="T129" s="6"/>
      <c r="U129" s="6"/>
    </row>
    <row r="130" spans="14:21" x14ac:dyDescent="0.25">
      <c r="N130" s="6"/>
      <c r="O130" s="6"/>
      <c r="P130" s="6"/>
      <c r="Q130" s="6"/>
      <c r="R130" s="6"/>
      <c r="S130" s="6"/>
      <c r="T130" s="6"/>
      <c r="U130" s="6"/>
    </row>
  </sheetData>
  <mergeCells count="8">
    <mergeCell ref="L64:M64"/>
    <mergeCell ref="A1:M1"/>
    <mergeCell ref="A2:C2"/>
    <mergeCell ref="K2:M2"/>
    <mergeCell ref="C3:E3"/>
    <mergeCell ref="F3:H3"/>
    <mergeCell ref="I3:K3"/>
    <mergeCell ref="L3:M3"/>
  </mergeCells>
  <phoneticPr fontId="31"/>
  <printOptions horizontalCentered="1" verticalCentered="1"/>
  <pageMargins left="0.59055118110236227" right="0.59055118110236227" top="0.39370078740157483" bottom="0.39370078740157483" header="0" footer="0.19685039370078741"/>
  <pageSetup paperSize="9" scale="50" firstPageNumber="136" orientation="portrait" useFirstPageNumber="1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328D35-EBD8-450C-9210-34E7EABCE554}">
  <sheetPr codeName="Sheet7">
    <tabColor indexed="13"/>
    <pageSetUpPr autoPageBreaks="0"/>
  </sheetPr>
  <dimension ref="A1:O162"/>
  <sheetViews>
    <sheetView showOutlineSymbols="0" view="pageBreakPreview" zoomScaleNormal="75" zoomScaleSheetLayoutView="100" workbookViewId="0">
      <selection sqref="A1:M1"/>
    </sheetView>
  </sheetViews>
  <sheetFormatPr defaultColWidth="10.7109375" defaultRowHeight="24" x14ac:dyDescent="0.25"/>
  <cols>
    <col min="1" max="1" width="2.92578125" style="7" customWidth="1"/>
    <col min="2" max="2" width="8" style="7" customWidth="1"/>
    <col min="3" max="8" width="8.640625" style="7" customWidth="1"/>
    <col min="9" max="13" width="5.640625" style="7" customWidth="1"/>
    <col min="14" max="16384" width="10.7109375" style="7"/>
  </cols>
  <sheetData>
    <row r="1" spans="1:15" x14ac:dyDescent="0.25">
      <c r="A1" s="265" t="s">
        <v>123</v>
      </c>
      <c r="B1" s="265"/>
      <c r="C1" s="265"/>
      <c r="D1" s="265"/>
      <c r="E1" s="265"/>
      <c r="F1" s="265"/>
      <c r="G1" s="265"/>
      <c r="H1" s="265"/>
      <c r="I1" s="265"/>
      <c r="J1" s="265"/>
      <c r="K1" s="265"/>
      <c r="L1" s="265"/>
      <c r="M1" s="265"/>
      <c r="N1" s="1"/>
      <c r="O1" s="1"/>
    </row>
    <row r="2" spans="1:15" x14ac:dyDescent="0.25">
      <c r="A2" s="253" t="s">
        <v>124</v>
      </c>
      <c r="B2" s="253"/>
      <c r="C2" s="253"/>
      <c r="D2" s="14"/>
      <c r="E2" s="14"/>
      <c r="F2" s="14"/>
      <c r="G2" s="14"/>
      <c r="H2" s="14"/>
      <c r="I2" s="15"/>
      <c r="J2" s="15"/>
      <c r="K2" s="254" t="s">
        <v>0</v>
      </c>
      <c r="L2" s="255"/>
      <c r="M2" s="255"/>
      <c r="N2" s="1"/>
      <c r="O2" s="1"/>
    </row>
    <row r="3" spans="1:15" x14ac:dyDescent="0.25">
      <c r="A3" s="16"/>
      <c r="B3" s="17"/>
      <c r="C3" s="256" t="s">
        <v>17</v>
      </c>
      <c r="D3" s="257"/>
      <c r="E3" s="258"/>
      <c r="F3" s="256" t="s">
        <v>18</v>
      </c>
      <c r="G3" s="257"/>
      <c r="H3" s="258"/>
      <c r="I3" s="259" t="s">
        <v>22</v>
      </c>
      <c r="J3" s="260"/>
      <c r="K3" s="261"/>
      <c r="L3" s="262" t="s">
        <v>23</v>
      </c>
      <c r="M3" s="263"/>
      <c r="N3" s="2"/>
      <c r="O3" s="2"/>
    </row>
    <row r="4" spans="1:15" s="1" customFormat="1" ht="23.25" customHeight="1" thickBot="1" x14ac:dyDescent="0.25">
      <c r="A4" s="18"/>
      <c r="B4" s="19"/>
      <c r="C4" s="60" t="s">
        <v>2</v>
      </c>
      <c r="D4" s="61" t="s">
        <v>3</v>
      </c>
      <c r="E4" s="159" t="s">
        <v>1</v>
      </c>
      <c r="F4" s="160" t="s">
        <v>2</v>
      </c>
      <c r="G4" s="63" t="s">
        <v>3</v>
      </c>
      <c r="H4" s="159" t="s">
        <v>1</v>
      </c>
      <c r="I4" s="161" t="s">
        <v>68</v>
      </c>
      <c r="J4" s="101" t="s">
        <v>69</v>
      </c>
      <c r="K4" s="101" t="s">
        <v>24</v>
      </c>
      <c r="L4" s="27" t="s">
        <v>70</v>
      </c>
      <c r="M4" s="28" t="s">
        <v>71</v>
      </c>
      <c r="N4" s="2"/>
      <c r="O4" s="2"/>
    </row>
    <row r="5" spans="1:15" s="1" customFormat="1" ht="23.25" customHeight="1" thickTop="1" x14ac:dyDescent="0.2">
      <c r="A5" s="212">
        <v>1</v>
      </c>
      <c r="B5" s="213" t="s">
        <v>25</v>
      </c>
      <c r="C5" s="214">
        <v>3658064</v>
      </c>
      <c r="D5" s="215">
        <v>50060</v>
      </c>
      <c r="E5" s="216">
        <v>3708124</v>
      </c>
      <c r="F5" s="214">
        <v>3672826</v>
      </c>
      <c r="G5" s="215">
        <v>23561</v>
      </c>
      <c r="H5" s="217">
        <v>3696387</v>
      </c>
      <c r="I5" s="218">
        <f t="shared" ref="I5:K36" si="0">IF(C5=0,"－",ROUND(+F5/C5*100,1))</f>
        <v>100.4</v>
      </c>
      <c r="J5" s="219">
        <f t="shared" si="0"/>
        <v>47.1</v>
      </c>
      <c r="K5" s="220">
        <f t="shared" si="0"/>
        <v>99.7</v>
      </c>
      <c r="L5" s="219">
        <v>99.4</v>
      </c>
      <c r="M5" s="219">
        <v>98.2</v>
      </c>
      <c r="N5" s="2"/>
      <c r="O5" s="2"/>
    </row>
    <row r="6" spans="1:15" s="2" customFormat="1" ht="24.75" customHeight="1" x14ac:dyDescent="0.2">
      <c r="A6" s="57">
        <v>2</v>
      </c>
      <c r="B6" s="168" t="s">
        <v>26</v>
      </c>
      <c r="C6" s="221">
        <v>204428</v>
      </c>
      <c r="D6" s="222">
        <v>3565</v>
      </c>
      <c r="E6" s="223">
        <v>207993</v>
      </c>
      <c r="F6" s="221">
        <v>203564</v>
      </c>
      <c r="G6" s="222">
        <v>531</v>
      </c>
      <c r="H6" s="223">
        <v>204095</v>
      </c>
      <c r="I6" s="172">
        <f t="shared" si="0"/>
        <v>99.6</v>
      </c>
      <c r="J6" s="45">
        <f t="shared" si="0"/>
        <v>14.9</v>
      </c>
      <c r="K6" s="74">
        <f t="shared" si="0"/>
        <v>98.1</v>
      </c>
      <c r="L6" s="45">
        <v>98.2</v>
      </c>
      <c r="M6" s="45">
        <v>95.8</v>
      </c>
    </row>
    <row r="7" spans="1:15" s="2" customFormat="1" ht="24.75" customHeight="1" x14ac:dyDescent="0.2">
      <c r="A7" s="57">
        <v>3</v>
      </c>
      <c r="B7" s="168" t="s">
        <v>27</v>
      </c>
      <c r="C7" s="221">
        <v>1159281</v>
      </c>
      <c r="D7" s="222">
        <v>9073</v>
      </c>
      <c r="E7" s="223">
        <v>1168354</v>
      </c>
      <c r="F7" s="221">
        <v>1149645</v>
      </c>
      <c r="G7" s="222">
        <v>2011</v>
      </c>
      <c r="H7" s="223">
        <v>1151656</v>
      </c>
      <c r="I7" s="172">
        <f t="shared" si="0"/>
        <v>99.2</v>
      </c>
      <c r="J7" s="45">
        <f t="shared" si="0"/>
        <v>22.2</v>
      </c>
      <c r="K7" s="74">
        <f t="shared" si="0"/>
        <v>98.6</v>
      </c>
      <c r="L7" s="45">
        <v>98.7</v>
      </c>
      <c r="M7" s="45">
        <v>96.9</v>
      </c>
    </row>
    <row r="8" spans="1:15" s="2" customFormat="1" ht="24.75" customHeight="1" x14ac:dyDescent="0.2">
      <c r="A8" s="57">
        <v>4</v>
      </c>
      <c r="B8" s="168" t="s">
        <v>28</v>
      </c>
      <c r="C8" s="221">
        <v>1628073</v>
      </c>
      <c r="D8" s="222">
        <v>23415</v>
      </c>
      <c r="E8" s="223">
        <v>1651488</v>
      </c>
      <c r="F8" s="221">
        <v>1622534</v>
      </c>
      <c r="G8" s="222">
        <v>4337</v>
      </c>
      <c r="H8" s="223">
        <v>1626871</v>
      </c>
      <c r="I8" s="172">
        <f t="shared" si="0"/>
        <v>99.7</v>
      </c>
      <c r="J8" s="45">
        <f t="shared" si="0"/>
        <v>18.5</v>
      </c>
      <c r="K8" s="74">
        <f t="shared" si="0"/>
        <v>98.5</v>
      </c>
      <c r="L8" s="45">
        <v>98.5</v>
      </c>
      <c r="M8" s="45">
        <v>97.6</v>
      </c>
    </row>
    <row r="9" spans="1:15" s="2" customFormat="1" ht="24.75" customHeight="1" x14ac:dyDescent="0.2">
      <c r="A9" s="57">
        <v>5</v>
      </c>
      <c r="B9" s="168" t="s">
        <v>29</v>
      </c>
      <c r="C9" s="221">
        <v>145408</v>
      </c>
      <c r="D9" s="222">
        <v>1627</v>
      </c>
      <c r="E9" s="223">
        <v>147035</v>
      </c>
      <c r="F9" s="221">
        <v>144835</v>
      </c>
      <c r="G9" s="222">
        <v>361</v>
      </c>
      <c r="H9" s="223">
        <v>145196</v>
      </c>
      <c r="I9" s="172">
        <f t="shared" si="0"/>
        <v>99.6</v>
      </c>
      <c r="J9" s="45">
        <f t="shared" si="0"/>
        <v>22.2</v>
      </c>
      <c r="K9" s="74">
        <f t="shared" si="0"/>
        <v>98.7</v>
      </c>
      <c r="L9" s="45">
        <v>98.7</v>
      </c>
      <c r="M9" s="45">
        <v>97.6</v>
      </c>
    </row>
    <row r="10" spans="1:15" s="2" customFormat="1" ht="24.75" customHeight="1" x14ac:dyDescent="0.2">
      <c r="A10" s="57">
        <v>6</v>
      </c>
      <c r="B10" s="168" t="s">
        <v>4</v>
      </c>
      <c r="C10" s="221">
        <v>502302</v>
      </c>
      <c r="D10" s="222">
        <v>32690</v>
      </c>
      <c r="E10" s="223">
        <v>534992</v>
      </c>
      <c r="F10" s="221">
        <v>501793</v>
      </c>
      <c r="G10" s="222">
        <v>8101</v>
      </c>
      <c r="H10" s="223">
        <v>509894</v>
      </c>
      <c r="I10" s="172">
        <f t="shared" si="0"/>
        <v>99.9</v>
      </c>
      <c r="J10" s="45">
        <f t="shared" si="0"/>
        <v>24.8</v>
      </c>
      <c r="K10" s="74">
        <f t="shared" si="0"/>
        <v>95.3</v>
      </c>
      <c r="L10" s="45">
        <v>94.4</v>
      </c>
      <c r="M10" s="45">
        <v>94.4</v>
      </c>
    </row>
    <row r="11" spans="1:15" s="2" customFormat="1" ht="24.75" customHeight="1" x14ac:dyDescent="0.2">
      <c r="A11" s="57">
        <v>7</v>
      </c>
      <c r="B11" s="168" t="s">
        <v>30</v>
      </c>
      <c r="C11" s="221">
        <v>1089516</v>
      </c>
      <c r="D11" s="222">
        <v>9992</v>
      </c>
      <c r="E11" s="223">
        <v>1099508</v>
      </c>
      <c r="F11" s="221">
        <v>1084480</v>
      </c>
      <c r="G11" s="222">
        <v>3063</v>
      </c>
      <c r="H11" s="223">
        <v>1087543</v>
      </c>
      <c r="I11" s="172">
        <f t="shared" si="0"/>
        <v>99.5</v>
      </c>
      <c r="J11" s="45">
        <f t="shared" si="0"/>
        <v>30.7</v>
      </c>
      <c r="K11" s="74">
        <f t="shared" si="0"/>
        <v>98.9</v>
      </c>
      <c r="L11" s="45">
        <v>99</v>
      </c>
      <c r="M11" s="45">
        <v>97.8</v>
      </c>
    </row>
    <row r="12" spans="1:15" s="2" customFormat="1" ht="24.75" customHeight="1" x14ac:dyDescent="0.2">
      <c r="A12" s="57">
        <v>8</v>
      </c>
      <c r="B12" s="168" t="s">
        <v>31</v>
      </c>
      <c r="C12" s="221">
        <v>545920</v>
      </c>
      <c r="D12" s="222">
        <v>5047</v>
      </c>
      <c r="E12" s="223">
        <v>550967</v>
      </c>
      <c r="F12" s="221">
        <v>544858</v>
      </c>
      <c r="G12" s="222">
        <v>1545</v>
      </c>
      <c r="H12" s="223">
        <v>546403</v>
      </c>
      <c r="I12" s="172">
        <f t="shared" si="0"/>
        <v>99.8</v>
      </c>
      <c r="J12" s="45">
        <f t="shared" si="0"/>
        <v>30.6</v>
      </c>
      <c r="K12" s="74">
        <f t="shared" si="0"/>
        <v>99.2</v>
      </c>
      <c r="L12" s="45">
        <v>99</v>
      </c>
      <c r="M12" s="45">
        <v>98.2</v>
      </c>
    </row>
    <row r="13" spans="1:15" s="2" customFormat="1" ht="24.75" customHeight="1" x14ac:dyDescent="0.2">
      <c r="A13" s="57">
        <v>9</v>
      </c>
      <c r="B13" s="168" t="s">
        <v>32</v>
      </c>
      <c r="C13" s="221">
        <v>286972</v>
      </c>
      <c r="D13" s="222">
        <v>4055</v>
      </c>
      <c r="E13" s="223">
        <v>291027</v>
      </c>
      <c r="F13" s="221">
        <v>286030</v>
      </c>
      <c r="G13" s="222">
        <v>746</v>
      </c>
      <c r="H13" s="223">
        <v>286776</v>
      </c>
      <c r="I13" s="172">
        <f t="shared" si="0"/>
        <v>99.7</v>
      </c>
      <c r="J13" s="45">
        <f t="shared" si="0"/>
        <v>18.399999999999999</v>
      </c>
      <c r="K13" s="74">
        <f t="shared" si="0"/>
        <v>98.5</v>
      </c>
      <c r="L13" s="45">
        <v>98.4</v>
      </c>
      <c r="M13" s="45">
        <v>97.7</v>
      </c>
    </row>
    <row r="14" spans="1:15" s="2" customFormat="1" ht="24.75" customHeight="1" x14ac:dyDescent="0.2">
      <c r="A14" s="57">
        <v>10</v>
      </c>
      <c r="B14" s="168" t="s">
        <v>33</v>
      </c>
      <c r="C14" s="221">
        <v>592599</v>
      </c>
      <c r="D14" s="222">
        <v>2414</v>
      </c>
      <c r="E14" s="223">
        <v>595013</v>
      </c>
      <c r="F14" s="221">
        <v>591122</v>
      </c>
      <c r="G14" s="222">
        <v>1214</v>
      </c>
      <c r="H14" s="223">
        <v>592336</v>
      </c>
      <c r="I14" s="172">
        <f t="shared" si="0"/>
        <v>99.8</v>
      </c>
      <c r="J14" s="45">
        <f t="shared" si="0"/>
        <v>50.3</v>
      </c>
      <c r="K14" s="74">
        <f t="shared" si="0"/>
        <v>99.6</v>
      </c>
      <c r="L14" s="39">
        <v>99.5</v>
      </c>
      <c r="M14" s="39">
        <v>96.7</v>
      </c>
    </row>
    <row r="15" spans="1:15" s="2" customFormat="1" ht="24.75" customHeight="1" x14ac:dyDescent="0.2">
      <c r="A15" s="57">
        <v>11</v>
      </c>
      <c r="B15" s="168" t="s">
        <v>34</v>
      </c>
      <c r="C15" s="221">
        <v>399895</v>
      </c>
      <c r="D15" s="222">
        <v>8310</v>
      </c>
      <c r="E15" s="223">
        <v>408205</v>
      </c>
      <c r="F15" s="221">
        <v>398163</v>
      </c>
      <c r="G15" s="222">
        <v>822</v>
      </c>
      <c r="H15" s="223">
        <v>398985</v>
      </c>
      <c r="I15" s="172">
        <f t="shared" si="0"/>
        <v>99.6</v>
      </c>
      <c r="J15" s="45">
        <f t="shared" si="0"/>
        <v>9.9</v>
      </c>
      <c r="K15" s="74">
        <f t="shared" si="0"/>
        <v>97.7</v>
      </c>
      <c r="L15" s="45">
        <v>97.5</v>
      </c>
      <c r="M15" s="45">
        <v>97.4</v>
      </c>
    </row>
    <row r="16" spans="1:15" s="2" customFormat="1" ht="24.75" customHeight="1" x14ac:dyDescent="0.2">
      <c r="A16" s="57">
        <v>12</v>
      </c>
      <c r="B16" s="168" t="s">
        <v>35</v>
      </c>
      <c r="C16" s="221">
        <v>183546</v>
      </c>
      <c r="D16" s="222">
        <v>3328</v>
      </c>
      <c r="E16" s="223">
        <v>186874</v>
      </c>
      <c r="F16" s="221">
        <v>182100</v>
      </c>
      <c r="G16" s="222">
        <v>511</v>
      </c>
      <c r="H16" s="223">
        <v>182611</v>
      </c>
      <c r="I16" s="172">
        <f t="shared" si="0"/>
        <v>99.2</v>
      </c>
      <c r="J16" s="45">
        <f t="shared" si="0"/>
        <v>15.4</v>
      </c>
      <c r="K16" s="74">
        <f t="shared" si="0"/>
        <v>97.7</v>
      </c>
      <c r="L16" s="45">
        <v>98</v>
      </c>
      <c r="M16" s="45">
        <v>98.1</v>
      </c>
    </row>
    <row r="17" spans="1:13" s="2" customFormat="1" ht="24.75" customHeight="1" x14ac:dyDescent="0.2">
      <c r="A17" s="57">
        <v>13</v>
      </c>
      <c r="B17" s="168" t="s">
        <v>36</v>
      </c>
      <c r="C17" s="221">
        <v>168190</v>
      </c>
      <c r="D17" s="222">
        <v>4362</v>
      </c>
      <c r="E17" s="223">
        <v>172552</v>
      </c>
      <c r="F17" s="221">
        <v>166799</v>
      </c>
      <c r="G17" s="222">
        <v>3319</v>
      </c>
      <c r="H17" s="223">
        <v>170118</v>
      </c>
      <c r="I17" s="172">
        <f t="shared" si="0"/>
        <v>99.2</v>
      </c>
      <c r="J17" s="45">
        <f t="shared" si="0"/>
        <v>76.099999999999994</v>
      </c>
      <c r="K17" s="74">
        <f t="shared" si="0"/>
        <v>98.6</v>
      </c>
      <c r="L17" s="39">
        <v>97.3</v>
      </c>
      <c r="M17" s="39">
        <v>96.9</v>
      </c>
    </row>
    <row r="18" spans="1:13" s="2" customFormat="1" ht="24.75" customHeight="1" x14ac:dyDescent="0.2">
      <c r="A18" s="57">
        <v>14</v>
      </c>
      <c r="B18" s="168" t="s">
        <v>5</v>
      </c>
      <c r="C18" s="221">
        <v>503976</v>
      </c>
      <c r="D18" s="222">
        <v>22746</v>
      </c>
      <c r="E18" s="223">
        <v>526722</v>
      </c>
      <c r="F18" s="221">
        <v>504228</v>
      </c>
      <c r="G18" s="222">
        <v>2822</v>
      </c>
      <c r="H18" s="223">
        <v>507050</v>
      </c>
      <c r="I18" s="172">
        <f t="shared" si="0"/>
        <v>100.1</v>
      </c>
      <c r="J18" s="45">
        <f t="shared" si="0"/>
        <v>12.4</v>
      </c>
      <c r="K18" s="74">
        <f t="shared" si="0"/>
        <v>96.3</v>
      </c>
      <c r="L18" s="45">
        <v>96.2</v>
      </c>
      <c r="M18" s="45">
        <v>92.9</v>
      </c>
    </row>
    <row r="19" spans="1:13" s="2" customFormat="1" ht="24.75" customHeight="1" x14ac:dyDescent="0.2">
      <c r="A19" s="57">
        <v>15</v>
      </c>
      <c r="B19" s="168" t="s">
        <v>37</v>
      </c>
      <c r="C19" s="221">
        <v>1302967</v>
      </c>
      <c r="D19" s="222">
        <v>18931</v>
      </c>
      <c r="E19" s="223">
        <v>1321898</v>
      </c>
      <c r="F19" s="221">
        <v>1298767</v>
      </c>
      <c r="G19" s="222">
        <v>1964</v>
      </c>
      <c r="H19" s="223">
        <v>1300731</v>
      </c>
      <c r="I19" s="172">
        <f t="shared" si="0"/>
        <v>99.7</v>
      </c>
      <c r="J19" s="45">
        <f t="shared" si="0"/>
        <v>10.4</v>
      </c>
      <c r="K19" s="74">
        <f t="shared" si="0"/>
        <v>98.4</v>
      </c>
      <c r="L19" s="45">
        <v>98.4</v>
      </c>
      <c r="M19" s="45">
        <v>97</v>
      </c>
    </row>
    <row r="20" spans="1:13" s="2" customFormat="1" ht="24.75" customHeight="1" x14ac:dyDescent="0.2">
      <c r="A20" s="57">
        <v>16</v>
      </c>
      <c r="B20" s="168" t="s">
        <v>38</v>
      </c>
      <c r="C20" s="221">
        <v>70629</v>
      </c>
      <c r="D20" s="222">
        <v>1776</v>
      </c>
      <c r="E20" s="223">
        <v>72405</v>
      </c>
      <c r="F20" s="221">
        <v>69978</v>
      </c>
      <c r="G20" s="222">
        <v>196</v>
      </c>
      <c r="H20" s="223">
        <v>70174</v>
      </c>
      <c r="I20" s="172">
        <f t="shared" si="0"/>
        <v>99.1</v>
      </c>
      <c r="J20" s="45">
        <f t="shared" si="0"/>
        <v>11</v>
      </c>
      <c r="K20" s="74">
        <f t="shared" si="0"/>
        <v>96.9</v>
      </c>
      <c r="L20" s="45">
        <v>94.3</v>
      </c>
      <c r="M20" s="45">
        <v>93.8</v>
      </c>
    </row>
    <row r="21" spans="1:13" s="2" customFormat="1" ht="24.75" customHeight="1" x14ac:dyDescent="0.2">
      <c r="A21" s="57">
        <v>17</v>
      </c>
      <c r="B21" s="168" t="s">
        <v>39</v>
      </c>
      <c r="C21" s="221">
        <v>887840</v>
      </c>
      <c r="D21" s="222">
        <v>6745</v>
      </c>
      <c r="E21" s="223">
        <v>894585</v>
      </c>
      <c r="F21" s="221">
        <v>886000</v>
      </c>
      <c r="G21" s="222">
        <v>950</v>
      </c>
      <c r="H21" s="223">
        <v>886950</v>
      </c>
      <c r="I21" s="172">
        <f t="shared" si="0"/>
        <v>99.8</v>
      </c>
      <c r="J21" s="45">
        <f t="shared" si="0"/>
        <v>14.1</v>
      </c>
      <c r="K21" s="74">
        <f t="shared" si="0"/>
        <v>99.1</v>
      </c>
      <c r="L21" s="45">
        <v>99</v>
      </c>
      <c r="M21" s="45">
        <v>96</v>
      </c>
    </row>
    <row r="22" spans="1:13" s="2" customFormat="1" ht="24.75" customHeight="1" x14ac:dyDescent="0.2">
      <c r="A22" s="57">
        <v>18</v>
      </c>
      <c r="B22" s="168" t="s">
        <v>40</v>
      </c>
      <c r="C22" s="221">
        <v>414500</v>
      </c>
      <c r="D22" s="222">
        <v>4688</v>
      </c>
      <c r="E22" s="223">
        <v>419188</v>
      </c>
      <c r="F22" s="221">
        <v>414746</v>
      </c>
      <c r="G22" s="222">
        <v>740</v>
      </c>
      <c r="H22" s="223">
        <v>415486</v>
      </c>
      <c r="I22" s="172">
        <f t="shared" si="0"/>
        <v>100.1</v>
      </c>
      <c r="J22" s="45">
        <f t="shared" si="0"/>
        <v>15.8</v>
      </c>
      <c r="K22" s="74">
        <f t="shared" si="0"/>
        <v>99.1</v>
      </c>
      <c r="L22" s="45">
        <v>98.6</v>
      </c>
      <c r="M22" s="45">
        <v>94.5</v>
      </c>
    </row>
    <row r="23" spans="1:13" s="2" customFormat="1" ht="24.75" customHeight="1" x14ac:dyDescent="0.2">
      <c r="A23" s="57">
        <v>19</v>
      </c>
      <c r="B23" s="168" t="s">
        <v>6</v>
      </c>
      <c r="C23" s="221">
        <v>473029</v>
      </c>
      <c r="D23" s="222">
        <v>8908</v>
      </c>
      <c r="E23" s="223">
        <v>481937</v>
      </c>
      <c r="F23" s="221">
        <v>471394</v>
      </c>
      <c r="G23" s="222">
        <v>2021</v>
      </c>
      <c r="H23" s="223">
        <v>473415</v>
      </c>
      <c r="I23" s="172">
        <f t="shared" si="0"/>
        <v>99.7</v>
      </c>
      <c r="J23" s="45">
        <f t="shared" si="0"/>
        <v>22.7</v>
      </c>
      <c r="K23" s="74">
        <f t="shared" si="0"/>
        <v>98.2</v>
      </c>
      <c r="L23" s="45">
        <v>97.9</v>
      </c>
      <c r="M23" s="45">
        <v>96.5</v>
      </c>
    </row>
    <row r="24" spans="1:13" s="2" customFormat="1" ht="24.75" customHeight="1" x14ac:dyDescent="0.2">
      <c r="A24" s="57">
        <v>20</v>
      </c>
      <c r="B24" s="168" t="s">
        <v>7</v>
      </c>
      <c r="C24" s="221">
        <v>212650</v>
      </c>
      <c r="D24" s="222">
        <v>13480</v>
      </c>
      <c r="E24" s="223">
        <v>226130</v>
      </c>
      <c r="F24" s="221">
        <v>212436</v>
      </c>
      <c r="G24" s="222">
        <v>739</v>
      </c>
      <c r="H24" s="223">
        <v>213175</v>
      </c>
      <c r="I24" s="172">
        <f t="shared" si="0"/>
        <v>99.9</v>
      </c>
      <c r="J24" s="45">
        <f t="shared" si="0"/>
        <v>5.5</v>
      </c>
      <c r="K24" s="74">
        <f t="shared" si="0"/>
        <v>94.3</v>
      </c>
      <c r="L24" s="45">
        <v>93.2</v>
      </c>
      <c r="M24" s="45">
        <v>90.9</v>
      </c>
    </row>
    <row r="25" spans="1:13" s="2" customFormat="1" ht="24.75" customHeight="1" x14ac:dyDescent="0.2">
      <c r="A25" s="57">
        <v>21</v>
      </c>
      <c r="B25" s="168" t="s">
        <v>41</v>
      </c>
      <c r="C25" s="221">
        <v>123055</v>
      </c>
      <c r="D25" s="222">
        <v>1694</v>
      </c>
      <c r="E25" s="223">
        <v>124749</v>
      </c>
      <c r="F25" s="221">
        <v>121993</v>
      </c>
      <c r="G25" s="222">
        <v>257</v>
      </c>
      <c r="H25" s="223">
        <v>122250</v>
      </c>
      <c r="I25" s="172">
        <f t="shared" si="0"/>
        <v>99.1</v>
      </c>
      <c r="J25" s="45">
        <f t="shared" si="0"/>
        <v>15.2</v>
      </c>
      <c r="K25" s="74">
        <f t="shared" si="0"/>
        <v>98</v>
      </c>
      <c r="L25" s="45">
        <v>98.4</v>
      </c>
      <c r="M25" s="45">
        <v>96</v>
      </c>
    </row>
    <row r="26" spans="1:13" s="2" customFormat="1" ht="24.75" customHeight="1" x14ac:dyDescent="0.2">
      <c r="A26" s="57">
        <v>22</v>
      </c>
      <c r="B26" s="168" t="s">
        <v>8</v>
      </c>
      <c r="C26" s="221">
        <v>212442</v>
      </c>
      <c r="D26" s="222">
        <v>2307</v>
      </c>
      <c r="E26" s="223">
        <v>214749</v>
      </c>
      <c r="F26" s="221">
        <v>211559</v>
      </c>
      <c r="G26" s="222">
        <v>698</v>
      </c>
      <c r="H26" s="223">
        <v>212257</v>
      </c>
      <c r="I26" s="172">
        <f t="shared" si="0"/>
        <v>99.6</v>
      </c>
      <c r="J26" s="45">
        <f t="shared" si="0"/>
        <v>30.3</v>
      </c>
      <c r="K26" s="74">
        <f t="shared" si="0"/>
        <v>98.8</v>
      </c>
      <c r="L26" s="45">
        <v>99.7</v>
      </c>
      <c r="M26" s="45">
        <v>98.8</v>
      </c>
    </row>
    <row r="27" spans="1:13" s="2" customFormat="1" ht="24.75" customHeight="1" x14ac:dyDescent="0.2">
      <c r="A27" s="57">
        <v>23</v>
      </c>
      <c r="B27" s="168" t="s">
        <v>42</v>
      </c>
      <c r="C27" s="221">
        <v>239207</v>
      </c>
      <c r="D27" s="222">
        <v>1528</v>
      </c>
      <c r="E27" s="223">
        <v>240735</v>
      </c>
      <c r="F27" s="221">
        <v>238681</v>
      </c>
      <c r="G27" s="222">
        <v>611</v>
      </c>
      <c r="H27" s="223">
        <v>239292</v>
      </c>
      <c r="I27" s="172">
        <f t="shared" si="0"/>
        <v>99.8</v>
      </c>
      <c r="J27" s="45">
        <f t="shared" si="0"/>
        <v>40</v>
      </c>
      <c r="K27" s="74">
        <f t="shared" si="0"/>
        <v>99.4</v>
      </c>
      <c r="L27" s="45">
        <v>99.3</v>
      </c>
      <c r="M27" s="45">
        <v>99</v>
      </c>
    </row>
    <row r="28" spans="1:13" s="2" customFormat="1" ht="24.75" customHeight="1" x14ac:dyDescent="0.2">
      <c r="A28" s="57">
        <v>24</v>
      </c>
      <c r="B28" s="168" t="s">
        <v>43</v>
      </c>
      <c r="C28" s="221">
        <v>137292</v>
      </c>
      <c r="D28" s="222">
        <v>3942</v>
      </c>
      <c r="E28" s="223">
        <v>141234</v>
      </c>
      <c r="F28" s="221">
        <v>136382</v>
      </c>
      <c r="G28" s="222">
        <v>1407</v>
      </c>
      <c r="H28" s="223">
        <v>137789</v>
      </c>
      <c r="I28" s="172">
        <f t="shared" si="0"/>
        <v>99.3</v>
      </c>
      <c r="J28" s="45">
        <f t="shared" si="0"/>
        <v>35.700000000000003</v>
      </c>
      <c r="K28" s="74">
        <f t="shared" si="0"/>
        <v>97.6</v>
      </c>
      <c r="L28" s="45">
        <v>97.1</v>
      </c>
      <c r="M28" s="45">
        <v>96</v>
      </c>
    </row>
    <row r="29" spans="1:13" s="2" customFormat="1" ht="24.75" customHeight="1" x14ac:dyDescent="0.2">
      <c r="A29" s="57">
        <v>25</v>
      </c>
      <c r="B29" s="168" t="s">
        <v>44</v>
      </c>
      <c r="C29" s="221">
        <v>513926</v>
      </c>
      <c r="D29" s="222">
        <v>3793</v>
      </c>
      <c r="E29" s="223">
        <v>517719</v>
      </c>
      <c r="F29" s="221">
        <v>512916</v>
      </c>
      <c r="G29" s="222">
        <v>1214</v>
      </c>
      <c r="H29" s="223">
        <v>514130</v>
      </c>
      <c r="I29" s="172">
        <f t="shared" si="0"/>
        <v>99.8</v>
      </c>
      <c r="J29" s="45">
        <f t="shared" si="0"/>
        <v>32</v>
      </c>
      <c r="K29" s="74">
        <f t="shared" si="0"/>
        <v>99.3</v>
      </c>
      <c r="L29" s="45">
        <v>99.7</v>
      </c>
      <c r="M29" s="45">
        <v>66.3</v>
      </c>
    </row>
    <row r="30" spans="1:13" s="2" customFormat="1" ht="24.75" customHeight="1" x14ac:dyDescent="0.2">
      <c r="A30" s="57">
        <v>26</v>
      </c>
      <c r="B30" s="168" t="s">
        <v>9</v>
      </c>
      <c r="C30" s="221">
        <v>211214</v>
      </c>
      <c r="D30" s="222">
        <v>4618</v>
      </c>
      <c r="E30" s="223">
        <v>215832</v>
      </c>
      <c r="F30" s="221">
        <v>210017</v>
      </c>
      <c r="G30" s="222">
        <v>1228</v>
      </c>
      <c r="H30" s="223">
        <v>211245</v>
      </c>
      <c r="I30" s="172">
        <f t="shared" si="0"/>
        <v>99.4</v>
      </c>
      <c r="J30" s="45">
        <f t="shared" si="0"/>
        <v>26.6</v>
      </c>
      <c r="K30" s="74">
        <f t="shared" si="0"/>
        <v>97.9</v>
      </c>
      <c r="L30" s="45">
        <v>97.6</v>
      </c>
      <c r="M30" s="45">
        <v>97.7</v>
      </c>
    </row>
    <row r="31" spans="1:13" s="2" customFormat="1" ht="24.75" customHeight="1" x14ac:dyDescent="0.2">
      <c r="A31" s="57">
        <v>27</v>
      </c>
      <c r="B31" s="168" t="s">
        <v>10</v>
      </c>
      <c r="C31" s="221">
        <v>247319</v>
      </c>
      <c r="D31" s="222">
        <v>394</v>
      </c>
      <c r="E31" s="223">
        <v>247713</v>
      </c>
      <c r="F31" s="221">
        <v>247194</v>
      </c>
      <c r="G31" s="222">
        <v>138</v>
      </c>
      <c r="H31" s="223">
        <v>247332</v>
      </c>
      <c r="I31" s="172">
        <f t="shared" si="0"/>
        <v>99.9</v>
      </c>
      <c r="J31" s="45">
        <f t="shared" si="0"/>
        <v>35</v>
      </c>
      <c r="K31" s="74">
        <f t="shared" si="0"/>
        <v>99.8</v>
      </c>
      <c r="L31" s="45">
        <v>99.7</v>
      </c>
      <c r="M31" s="45">
        <v>99.5</v>
      </c>
    </row>
    <row r="32" spans="1:13" s="2" customFormat="1" ht="24.75" customHeight="1" x14ac:dyDescent="0.2">
      <c r="A32" s="57">
        <v>28</v>
      </c>
      <c r="B32" s="168" t="s">
        <v>45</v>
      </c>
      <c r="C32" s="221">
        <v>181550</v>
      </c>
      <c r="D32" s="222">
        <v>9269</v>
      </c>
      <c r="E32" s="223">
        <v>190819</v>
      </c>
      <c r="F32" s="221">
        <v>176129</v>
      </c>
      <c r="G32" s="222">
        <v>2370</v>
      </c>
      <c r="H32" s="223">
        <v>178499</v>
      </c>
      <c r="I32" s="172">
        <f t="shared" si="0"/>
        <v>97</v>
      </c>
      <c r="J32" s="45">
        <f t="shared" si="0"/>
        <v>25.6</v>
      </c>
      <c r="K32" s="74">
        <f t="shared" si="0"/>
        <v>93.5</v>
      </c>
      <c r="L32" s="45">
        <v>95</v>
      </c>
      <c r="M32" s="45">
        <v>95.5</v>
      </c>
    </row>
    <row r="33" spans="1:13" s="2" customFormat="1" ht="24.75" customHeight="1" x14ac:dyDescent="0.2">
      <c r="A33" s="57">
        <v>29</v>
      </c>
      <c r="B33" s="168" t="s">
        <v>46</v>
      </c>
      <c r="C33" s="221">
        <v>326326</v>
      </c>
      <c r="D33" s="222">
        <v>2759</v>
      </c>
      <c r="E33" s="223">
        <v>329085</v>
      </c>
      <c r="F33" s="221">
        <v>325723</v>
      </c>
      <c r="G33" s="222">
        <v>642</v>
      </c>
      <c r="H33" s="223">
        <v>326365</v>
      </c>
      <c r="I33" s="172">
        <f t="shared" si="0"/>
        <v>99.8</v>
      </c>
      <c r="J33" s="45">
        <f t="shared" si="0"/>
        <v>23.3</v>
      </c>
      <c r="K33" s="74">
        <f t="shared" si="0"/>
        <v>99.2</v>
      </c>
      <c r="L33" s="39">
        <v>98.7</v>
      </c>
      <c r="M33" s="39">
        <v>98.3</v>
      </c>
    </row>
    <row r="34" spans="1:13" s="2" customFormat="1" ht="24.75" customHeight="1" x14ac:dyDescent="0.2">
      <c r="A34" s="57">
        <v>30</v>
      </c>
      <c r="B34" s="168" t="s">
        <v>47</v>
      </c>
      <c r="C34" s="221">
        <v>167323</v>
      </c>
      <c r="D34" s="222">
        <v>2337</v>
      </c>
      <c r="E34" s="223">
        <v>169660</v>
      </c>
      <c r="F34" s="221">
        <v>166135</v>
      </c>
      <c r="G34" s="222">
        <v>337</v>
      </c>
      <c r="H34" s="223">
        <v>166472</v>
      </c>
      <c r="I34" s="172">
        <f t="shared" si="0"/>
        <v>99.3</v>
      </c>
      <c r="J34" s="45">
        <f t="shared" si="0"/>
        <v>14.4</v>
      </c>
      <c r="K34" s="74">
        <f t="shared" si="0"/>
        <v>98.1</v>
      </c>
      <c r="L34" s="45">
        <v>98.3</v>
      </c>
      <c r="M34" s="45">
        <v>98</v>
      </c>
    </row>
    <row r="35" spans="1:13" s="2" customFormat="1" ht="24.75" customHeight="1" x14ac:dyDescent="0.2">
      <c r="A35" s="57">
        <v>31</v>
      </c>
      <c r="B35" s="168" t="s">
        <v>48</v>
      </c>
      <c r="C35" s="221">
        <v>145127</v>
      </c>
      <c r="D35" s="222">
        <v>7082</v>
      </c>
      <c r="E35" s="223">
        <v>152209</v>
      </c>
      <c r="F35" s="221">
        <v>142330</v>
      </c>
      <c r="G35" s="222">
        <v>1297</v>
      </c>
      <c r="H35" s="223">
        <v>143627</v>
      </c>
      <c r="I35" s="172">
        <f t="shared" si="0"/>
        <v>98.1</v>
      </c>
      <c r="J35" s="45">
        <f t="shared" si="0"/>
        <v>18.3</v>
      </c>
      <c r="K35" s="74">
        <f t="shared" si="0"/>
        <v>94.4</v>
      </c>
      <c r="L35" s="45">
        <v>95.2</v>
      </c>
      <c r="M35" s="45">
        <v>94.1</v>
      </c>
    </row>
    <row r="36" spans="1:13" s="2" customFormat="1" ht="24.75" customHeight="1" x14ac:dyDescent="0.2">
      <c r="A36" s="57">
        <v>32</v>
      </c>
      <c r="B36" s="168" t="s">
        <v>19</v>
      </c>
      <c r="C36" s="221">
        <v>95151</v>
      </c>
      <c r="D36" s="222">
        <v>2072</v>
      </c>
      <c r="E36" s="223">
        <v>97223</v>
      </c>
      <c r="F36" s="221">
        <v>94691</v>
      </c>
      <c r="G36" s="222">
        <v>462</v>
      </c>
      <c r="H36" s="223">
        <v>95153</v>
      </c>
      <c r="I36" s="172">
        <f t="shared" si="0"/>
        <v>99.5</v>
      </c>
      <c r="J36" s="45">
        <f t="shared" si="0"/>
        <v>22.3</v>
      </c>
      <c r="K36" s="74">
        <f t="shared" si="0"/>
        <v>97.9</v>
      </c>
      <c r="L36" s="39">
        <v>97.7</v>
      </c>
      <c r="M36" s="39">
        <v>96.4</v>
      </c>
    </row>
    <row r="37" spans="1:13" s="2" customFormat="1" ht="24.75" customHeight="1" x14ac:dyDescent="0.2">
      <c r="A37" s="57">
        <v>33</v>
      </c>
      <c r="B37" s="168" t="s">
        <v>49</v>
      </c>
      <c r="C37" s="221">
        <v>98054</v>
      </c>
      <c r="D37" s="222">
        <v>2310</v>
      </c>
      <c r="E37" s="223">
        <v>100364</v>
      </c>
      <c r="F37" s="221">
        <v>97499</v>
      </c>
      <c r="G37" s="222">
        <v>707</v>
      </c>
      <c r="H37" s="223">
        <v>98206</v>
      </c>
      <c r="I37" s="172">
        <f t="shared" ref="I37:K58" si="1">IF(C37=0,"－",ROUND(+F37/C37*100,1))</f>
        <v>99.4</v>
      </c>
      <c r="J37" s="45">
        <f t="shared" si="1"/>
        <v>30.6</v>
      </c>
      <c r="K37" s="74">
        <f t="shared" si="1"/>
        <v>97.8</v>
      </c>
      <c r="L37" s="39">
        <v>97.4</v>
      </c>
      <c r="M37" s="39">
        <v>98.6</v>
      </c>
    </row>
    <row r="38" spans="1:13" s="2" customFormat="1" ht="24.75" customHeight="1" x14ac:dyDescent="0.2">
      <c r="A38" s="57">
        <v>34</v>
      </c>
      <c r="B38" s="168" t="s">
        <v>50</v>
      </c>
      <c r="C38" s="221">
        <v>176129</v>
      </c>
      <c r="D38" s="222">
        <v>4269</v>
      </c>
      <c r="E38" s="223">
        <v>180398</v>
      </c>
      <c r="F38" s="221">
        <v>174813</v>
      </c>
      <c r="G38" s="222">
        <v>907</v>
      </c>
      <c r="H38" s="223">
        <v>175720</v>
      </c>
      <c r="I38" s="172">
        <f t="shared" si="1"/>
        <v>99.3</v>
      </c>
      <c r="J38" s="45">
        <f t="shared" si="1"/>
        <v>21.2</v>
      </c>
      <c r="K38" s="74">
        <f t="shared" si="1"/>
        <v>97.4</v>
      </c>
      <c r="L38" s="39">
        <v>96.9</v>
      </c>
      <c r="M38" s="39">
        <v>93.9</v>
      </c>
    </row>
    <row r="39" spans="1:13" s="2" customFormat="1" ht="24.75" customHeight="1" x14ac:dyDescent="0.2">
      <c r="A39" s="57">
        <v>35</v>
      </c>
      <c r="B39" s="168" t="s">
        <v>51</v>
      </c>
      <c r="C39" s="221">
        <v>135084</v>
      </c>
      <c r="D39" s="222">
        <v>8351</v>
      </c>
      <c r="E39" s="223">
        <v>143435</v>
      </c>
      <c r="F39" s="221">
        <v>131334</v>
      </c>
      <c r="G39" s="222">
        <v>1100</v>
      </c>
      <c r="H39" s="223">
        <v>132434</v>
      </c>
      <c r="I39" s="172">
        <f t="shared" si="1"/>
        <v>97.2</v>
      </c>
      <c r="J39" s="45">
        <f t="shared" si="1"/>
        <v>13.2</v>
      </c>
      <c r="K39" s="74">
        <f t="shared" si="1"/>
        <v>92.3</v>
      </c>
      <c r="L39" s="39">
        <v>93.4</v>
      </c>
      <c r="M39" s="39">
        <v>94</v>
      </c>
    </row>
    <row r="40" spans="1:13" s="2" customFormat="1" ht="24.75" customHeight="1" x14ac:dyDescent="0.2">
      <c r="A40" s="57">
        <v>36</v>
      </c>
      <c r="B40" s="168" t="s">
        <v>20</v>
      </c>
      <c r="C40" s="221">
        <v>89923</v>
      </c>
      <c r="D40" s="222">
        <v>4682</v>
      </c>
      <c r="E40" s="223">
        <v>94605</v>
      </c>
      <c r="F40" s="221">
        <v>88904</v>
      </c>
      <c r="G40" s="222">
        <v>217</v>
      </c>
      <c r="H40" s="223">
        <v>89121</v>
      </c>
      <c r="I40" s="172">
        <f t="shared" si="1"/>
        <v>98.9</v>
      </c>
      <c r="J40" s="45">
        <f t="shared" si="1"/>
        <v>4.5999999999999996</v>
      </c>
      <c r="K40" s="74">
        <f t="shared" si="1"/>
        <v>94.2</v>
      </c>
      <c r="L40" s="39">
        <v>93.9</v>
      </c>
      <c r="M40" s="39">
        <v>93.2</v>
      </c>
    </row>
    <row r="41" spans="1:13" s="2" customFormat="1" ht="24.75" customHeight="1" x14ac:dyDescent="0.2">
      <c r="A41" s="57">
        <v>37</v>
      </c>
      <c r="B41" s="168" t="s">
        <v>72</v>
      </c>
      <c r="C41" s="221">
        <v>82347</v>
      </c>
      <c r="D41" s="222">
        <v>3191</v>
      </c>
      <c r="E41" s="223">
        <v>85538</v>
      </c>
      <c r="F41" s="221">
        <v>80964</v>
      </c>
      <c r="G41" s="222">
        <v>887</v>
      </c>
      <c r="H41" s="223">
        <v>81851</v>
      </c>
      <c r="I41" s="172">
        <f>IF(C41=0,"－",ROUND(+F41/C41*100,1))</f>
        <v>98.3</v>
      </c>
      <c r="J41" s="45">
        <f>IF(D41=0,"－",ROUND(+G41/D41*100,1))</f>
        <v>27.8</v>
      </c>
      <c r="K41" s="74">
        <f>IF(E41=0,"－",ROUND(+H41/E41*100,1))</f>
        <v>95.7</v>
      </c>
      <c r="L41" s="45">
        <v>95.1</v>
      </c>
      <c r="M41" s="45">
        <v>95</v>
      </c>
    </row>
    <row r="42" spans="1:13" s="2" customFormat="1" ht="24.75" customHeight="1" x14ac:dyDescent="0.2">
      <c r="A42" s="57">
        <v>38</v>
      </c>
      <c r="B42" s="168" t="s">
        <v>11</v>
      </c>
      <c r="C42" s="221">
        <v>80797</v>
      </c>
      <c r="D42" s="222">
        <v>2504</v>
      </c>
      <c r="E42" s="223">
        <v>83301</v>
      </c>
      <c r="F42" s="221">
        <v>80187</v>
      </c>
      <c r="G42" s="222">
        <v>204</v>
      </c>
      <c r="H42" s="223">
        <v>80391</v>
      </c>
      <c r="I42" s="172">
        <f t="shared" si="1"/>
        <v>99.2</v>
      </c>
      <c r="J42" s="45">
        <f t="shared" si="1"/>
        <v>8.1</v>
      </c>
      <c r="K42" s="74">
        <f t="shared" si="1"/>
        <v>96.5</v>
      </c>
      <c r="L42" s="45">
        <v>96.6</v>
      </c>
      <c r="M42" s="45">
        <v>94.4</v>
      </c>
    </row>
    <row r="43" spans="1:13" s="2" customFormat="1" ht="24.75" customHeight="1" x14ac:dyDescent="0.2">
      <c r="A43" s="57">
        <v>39</v>
      </c>
      <c r="B43" s="168" t="s">
        <v>52</v>
      </c>
      <c r="C43" s="221">
        <v>39391</v>
      </c>
      <c r="D43" s="222">
        <v>1018</v>
      </c>
      <c r="E43" s="223">
        <v>40409</v>
      </c>
      <c r="F43" s="221">
        <v>38945</v>
      </c>
      <c r="G43" s="222">
        <v>215</v>
      </c>
      <c r="H43" s="223">
        <v>39160</v>
      </c>
      <c r="I43" s="172">
        <f t="shared" si="1"/>
        <v>98.9</v>
      </c>
      <c r="J43" s="45">
        <f t="shared" si="1"/>
        <v>21.1</v>
      </c>
      <c r="K43" s="74">
        <f t="shared" si="1"/>
        <v>96.9</v>
      </c>
      <c r="L43" s="45">
        <v>96.9</v>
      </c>
      <c r="M43" s="45">
        <v>96.9</v>
      </c>
    </row>
    <row r="44" spans="1:13" s="2" customFormat="1" ht="24.75" customHeight="1" x14ac:dyDescent="0.2">
      <c r="A44" s="57">
        <v>40</v>
      </c>
      <c r="B44" s="168" t="s">
        <v>53</v>
      </c>
      <c r="C44" s="221">
        <v>13837</v>
      </c>
      <c r="D44" s="222">
        <v>50</v>
      </c>
      <c r="E44" s="223">
        <v>13887</v>
      </c>
      <c r="F44" s="221">
        <v>13803</v>
      </c>
      <c r="G44" s="222">
        <v>50</v>
      </c>
      <c r="H44" s="223">
        <v>13853</v>
      </c>
      <c r="I44" s="172">
        <f t="shared" si="1"/>
        <v>99.8</v>
      </c>
      <c r="J44" s="45">
        <f t="shared" si="1"/>
        <v>100</v>
      </c>
      <c r="K44" s="74">
        <f t="shared" si="1"/>
        <v>99.8</v>
      </c>
      <c r="L44" s="45">
        <v>99.9</v>
      </c>
      <c r="M44" s="45">
        <v>99.9</v>
      </c>
    </row>
    <row r="45" spans="1:13" s="2" customFormat="1" ht="24.75" customHeight="1" x14ac:dyDescent="0.2">
      <c r="A45" s="57">
        <v>41</v>
      </c>
      <c r="B45" s="168" t="s">
        <v>54</v>
      </c>
      <c r="C45" s="221">
        <v>56538</v>
      </c>
      <c r="D45" s="222">
        <v>1949</v>
      </c>
      <c r="E45" s="223">
        <v>58487</v>
      </c>
      <c r="F45" s="221">
        <v>56054</v>
      </c>
      <c r="G45" s="222">
        <v>187</v>
      </c>
      <c r="H45" s="223">
        <v>56241</v>
      </c>
      <c r="I45" s="172">
        <f t="shared" si="1"/>
        <v>99.1</v>
      </c>
      <c r="J45" s="45">
        <f t="shared" si="1"/>
        <v>9.6</v>
      </c>
      <c r="K45" s="74">
        <f t="shared" si="1"/>
        <v>96.2</v>
      </c>
      <c r="L45" s="45">
        <v>96</v>
      </c>
      <c r="M45" s="45">
        <v>91.4</v>
      </c>
    </row>
    <row r="46" spans="1:13" s="2" customFormat="1" ht="24.75" customHeight="1" x14ac:dyDescent="0.2">
      <c r="A46" s="57">
        <v>42</v>
      </c>
      <c r="B46" s="168" t="s">
        <v>55</v>
      </c>
      <c r="C46" s="221">
        <v>22440</v>
      </c>
      <c r="D46" s="222">
        <v>298</v>
      </c>
      <c r="E46" s="223">
        <v>22738</v>
      </c>
      <c r="F46" s="221">
        <v>22290</v>
      </c>
      <c r="G46" s="222">
        <v>23</v>
      </c>
      <c r="H46" s="223">
        <v>22313</v>
      </c>
      <c r="I46" s="172">
        <f t="shared" si="1"/>
        <v>99.3</v>
      </c>
      <c r="J46" s="45">
        <f t="shared" si="1"/>
        <v>7.7</v>
      </c>
      <c r="K46" s="74">
        <f t="shared" si="1"/>
        <v>98.1</v>
      </c>
      <c r="L46" s="45">
        <v>98</v>
      </c>
      <c r="M46" s="45">
        <v>98</v>
      </c>
    </row>
    <row r="47" spans="1:13" s="2" customFormat="1" ht="24.75" customHeight="1" x14ac:dyDescent="0.2">
      <c r="A47" s="57">
        <v>43</v>
      </c>
      <c r="B47" s="168" t="s">
        <v>12</v>
      </c>
      <c r="C47" s="221">
        <v>31956</v>
      </c>
      <c r="D47" s="222">
        <v>2821</v>
      </c>
      <c r="E47" s="223">
        <v>34777</v>
      </c>
      <c r="F47" s="221">
        <v>31139</v>
      </c>
      <c r="G47" s="222">
        <v>765</v>
      </c>
      <c r="H47" s="223">
        <v>31904</v>
      </c>
      <c r="I47" s="172">
        <f t="shared" si="1"/>
        <v>97.4</v>
      </c>
      <c r="J47" s="45">
        <f t="shared" si="1"/>
        <v>27.1</v>
      </c>
      <c r="K47" s="74">
        <f t="shared" si="1"/>
        <v>91.7</v>
      </c>
      <c r="L47" s="45">
        <v>91.1</v>
      </c>
      <c r="M47" s="45">
        <v>93.6</v>
      </c>
    </row>
    <row r="48" spans="1:13" s="2" customFormat="1" ht="24.75" customHeight="1" x14ac:dyDescent="0.2">
      <c r="A48" s="57">
        <v>44</v>
      </c>
      <c r="B48" s="168" t="s">
        <v>56</v>
      </c>
      <c r="C48" s="221">
        <v>71431</v>
      </c>
      <c r="D48" s="222">
        <v>2617</v>
      </c>
      <c r="E48" s="223">
        <v>74048</v>
      </c>
      <c r="F48" s="221">
        <v>70781</v>
      </c>
      <c r="G48" s="222">
        <v>150</v>
      </c>
      <c r="H48" s="223">
        <v>70931</v>
      </c>
      <c r="I48" s="172">
        <f t="shared" si="1"/>
        <v>99.1</v>
      </c>
      <c r="J48" s="45">
        <f t="shared" si="1"/>
        <v>5.7</v>
      </c>
      <c r="K48" s="74">
        <f t="shared" si="1"/>
        <v>95.8</v>
      </c>
      <c r="L48" s="45">
        <v>96.8</v>
      </c>
      <c r="M48" s="45">
        <v>95.8</v>
      </c>
    </row>
    <row r="49" spans="1:15" s="2" customFormat="1" ht="24.75" customHeight="1" x14ac:dyDescent="0.2">
      <c r="A49" s="57">
        <v>45</v>
      </c>
      <c r="B49" s="168" t="s">
        <v>21</v>
      </c>
      <c r="C49" s="221">
        <v>58878</v>
      </c>
      <c r="D49" s="222">
        <v>930</v>
      </c>
      <c r="E49" s="223">
        <v>59808</v>
      </c>
      <c r="F49" s="221">
        <v>58703</v>
      </c>
      <c r="G49" s="222">
        <v>240</v>
      </c>
      <c r="H49" s="223">
        <v>58943</v>
      </c>
      <c r="I49" s="172">
        <f t="shared" si="1"/>
        <v>99.7</v>
      </c>
      <c r="J49" s="45">
        <f t="shared" si="1"/>
        <v>25.8</v>
      </c>
      <c r="K49" s="74">
        <f t="shared" si="1"/>
        <v>98.6</v>
      </c>
      <c r="L49" s="39">
        <v>97.8</v>
      </c>
      <c r="M49" s="39">
        <v>96.1</v>
      </c>
    </row>
    <row r="50" spans="1:15" s="2" customFormat="1" ht="24.75" customHeight="1" x14ac:dyDescent="0.2">
      <c r="A50" s="57">
        <v>46</v>
      </c>
      <c r="B50" s="168" t="s">
        <v>57</v>
      </c>
      <c r="C50" s="221">
        <v>34569</v>
      </c>
      <c r="D50" s="222">
        <v>1987</v>
      </c>
      <c r="E50" s="223">
        <v>36556</v>
      </c>
      <c r="F50" s="221">
        <v>33884</v>
      </c>
      <c r="G50" s="222">
        <v>483</v>
      </c>
      <c r="H50" s="223">
        <v>34367</v>
      </c>
      <c r="I50" s="172">
        <f t="shared" si="1"/>
        <v>98</v>
      </c>
      <c r="J50" s="45">
        <f t="shared" si="1"/>
        <v>24.3</v>
      </c>
      <c r="K50" s="74">
        <f t="shared" si="1"/>
        <v>94</v>
      </c>
      <c r="L50" s="45">
        <v>95.2</v>
      </c>
      <c r="M50" s="45">
        <v>94.8</v>
      </c>
    </row>
    <row r="51" spans="1:15" s="2" customFormat="1" ht="24.75" customHeight="1" x14ac:dyDescent="0.2">
      <c r="A51" s="57">
        <v>47</v>
      </c>
      <c r="B51" s="168" t="s">
        <v>58</v>
      </c>
      <c r="C51" s="221">
        <v>13717</v>
      </c>
      <c r="D51" s="222">
        <v>153</v>
      </c>
      <c r="E51" s="223">
        <v>13870</v>
      </c>
      <c r="F51" s="221">
        <v>13414</v>
      </c>
      <c r="G51" s="222">
        <v>36</v>
      </c>
      <c r="H51" s="223">
        <v>13450</v>
      </c>
      <c r="I51" s="172">
        <f t="shared" si="1"/>
        <v>97.8</v>
      </c>
      <c r="J51" s="45">
        <f t="shared" si="1"/>
        <v>23.5</v>
      </c>
      <c r="K51" s="74">
        <f t="shared" si="1"/>
        <v>97</v>
      </c>
      <c r="L51" s="45">
        <v>98.5</v>
      </c>
      <c r="M51" s="45">
        <v>98.5</v>
      </c>
    </row>
    <row r="52" spans="1:15" s="2" customFormat="1" ht="24.75" customHeight="1" x14ac:dyDescent="0.2">
      <c r="A52" s="57">
        <v>48</v>
      </c>
      <c r="B52" s="168" t="s">
        <v>59</v>
      </c>
      <c r="C52" s="221">
        <v>32297</v>
      </c>
      <c r="D52" s="222">
        <v>492</v>
      </c>
      <c r="E52" s="223">
        <v>32789</v>
      </c>
      <c r="F52" s="221">
        <v>31660</v>
      </c>
      <c r="G52" s="222">
        <v>446</v>
      </c>
      <c r="H52" s="223">
        <v>32106</v>
      </c>
      <c r="I52" s="172">
        <f t="shared" si="1"/>
        <v>98</v>
      </c>
      <c r="J52" s="45">
        <f t="shared" si="1"/>
        <v>90.7</v>
      </c>
      <c r="K52" s="74">
        <f t="shared" si="1"/>
        <v>97.9</v>
      </c>
      <c r="L52" s="45">
        <v>96.2</v>
      </c>
      <c r="M52" s="45">
        <v>97.7</v>
      </c>
    </row>
    <row r="53" spans="1:15" s="2" customFormat="1" ht="24.75" customHeight="1" x14ac:dyDescent="0.2">
      <c r="A53" s="57">
        <v>49</v>
      </c>
      <c r="B53" s="168" t="s">
        <v>60</v>
      </c>
      <c r="C53" s="221">
        <v>24391</v>
      </c>
      <c r="D53" s="222">
        <v>1993</v>
      </c>
      <c r="E53" s="223">
        <v>26384</v>
      </c>
      <c r="F53" s="221">
        <v>23179</v>
      </c>
      <c r="G53" s="222">
        <v>522</v>
      </c>
      <c r="H53" s="223">
        <v>23701</v>
      </c>
      <c r="I53" s="172">
        <f t="shared" si="1"/>
        <v>95</v>
      </c>
      <c r="J53" s="45">
        <f t="shared" si="1"/>
        <v>26.2</v>
      </c>
      <c r="K53" s="74">
        <f t="shared" si="1"/>
        <v>89.8</v>
      </c>
      <c r="L53" s="45">
        <v>92.2</v>
      </c>
      <c r="M53" s="45">
        <v>95.4</v>
      </c>
    </row>
    <row r="54" spans="1:15" s="2" customFormat="1" ht="24.75" customHeight="1" x14ac:dyDescent="0.2">
      <c r="A54" s="57">
        <v>50</v>
      </c>
      <c r="B54" s="168" t="s">
        <v>61</v>
      </c>
      <c r="C54" s="221">
        <v>27533</v>
      </c>
      <c r="D54" s="222">
        <v>449</v>
      </c>
      <c r="E54" s="223">
        <v>27982</v>
      </c>
      <c r="F54" s="221">
        <v>27303</v>
      </c>
      <c r="G54" s="222">
        <v>0</v>
      </c>
      <c r="H54" s="223">
        <v>27303</v>
      </c>
      <c r="I54" s="172">
        <f t="shared" si="1"/>
        <v>99.2</v>
      </c>
      <c r="J54" s="45">
        <f t="shared" si="1"/>
        <v>0</v>
      </c>
      <c r="K54" s="74">
        <f t="shared" si="1"/>
        <v>97.6</v>
      </c>
      <c r="L54" s="45">
        <v>98.5</v>
      </c>
      <c r="M54" s="45">
        <v>99</v>
      </c>
    </row>
    <row r="55" spans="1:15" s="2" customFormat="1" ht="24.75" customHeight="1" x14ac:dyDescent="0.2">
      <c r="A55" s="57">
        <v>51</v>
      </c>
      <c r="B55" s="168" t="s">
        <v>62</v>
      </c>
      <c r="C55" s="221">
        <v>33731</v>
      </c>
      <c r="D55" s="222">
        <v>285</v>
      </c>
      <c r="E55" s="223">
        <v>34016</v>
      </c>
      <c r="F55" s="221">
        <v>33582</v>
      </c>
      <c r="G55" s="222">
        <v>26</v>
      </c>
      <c r="H55" s="223">
        <v>33608</v>
      </c>
      <c r="I55" s="172">
        <f t="shared" si="1"/>
        <v>99.6</v>
      </c>
      <c r="J55" s="45">
        <f t="shared" si="1"/>
        <v>9.1</v>
      </c>
      <c r="K55" s="74">
        <f t="shared" si="1"/>
        <v>98.8</v>
      </c>
      <c r="L55" s="45">
        <v>98.5</v>
      </c>
      <c r="M55" s="45">
        <v>99.2</v>
      </c>
    </row>
    <row r="56" spans="1:15" s="2" customFormat="1" ht="24.75" customHeight="1" x14ac:dyDescent="0.2">
      <c r="A56" s="57">
        <v>52</v>
      </c>
      <c r="B56" s="168" t="s">
        <v>13</v>
      </c>
      <c r="C56" s="221">
        <v>31098</v>
      </c>
      <c r="D56" s="222">
        <v>517</v>
      </c>
      <c r="E56" s="223">
        <v>31615</v>
      </c>
      <c r="F56" s="221">
        <v>30957</v>
      </c>
      <c r="G56" s="222">
        <v>108</v>
      </c>
      <c r="H56" s="223">
        <v>31065</v>
      </c>
      <c r="I56" s="172">
        <f t="shared" si="1"/>
        <v>99.5</v>
      </c>
      <c r="J56" s="45">
        <f t="shared" si="1"/>
        <v>20.9</v>
      </c>
      <c r="K56" s="74">
        <f t="shared" si="1"/>
        <v>98.3</v>
      </c>
      <c r="L56" s="45">
        <v>98.4</v>
      </c>
      <c r="M56" s="45">
        <v>98.3</v>
      </c>
    </row>
    <row r="57" spans="1:15" s="2" customFormat="1" ht="24.75" customHeight="1" x14ac:dyDescent="0.2">
      <c r="A57" s="57">
        <v>53</v>
      </c>
      <c r="B57" s="168" t="s">
        <v>63</v>
      </c>
      <c r="C57" s="221">
        <v>23877</v>
      </c>
      <c r="D57" s="222">
        <v>1505</v>
      </c>
      <c r="E57" s="223">
        <v>25382</v>
      </c>
      <c r="F57" s="221">
        <v>23744</v>
      </c>
      <c r="G57" s="222">
        <v>125</v>
      </c>
      <c r="H57" s="223">
        <v>23869</v>
      </c>
      <c r="I57" s="172">
        <f t="shared" si="1"/>
        <v>99.4</v>
      </c>
      <c r="J57" s="45">
        <f t="shared" si="1"/>
        <v>8.3000000000000007</v>
      </c>
      <c r="K57" s="74">
        <f t="shared" si="1"/>
        <v>94</v>
      </c>
      <c r="L57" s="45">
        <v>94.1</v>
      </c>
      <c r="M57" s="45">
        <v>94</v>
      </c>
    </row>
    <row r="58" spans="1:15" s="2" customFormat="1" ht="24.75" customHeight="1" thickBot="1" x14ac:dyDescent="0.25">
      <c r="A58" s="57">
        <v>54</v>
      </c>
      <c r="B58" s="175" t="s">
        <v>64</v>
      </c>
      <c r="C58" s="224">
        <v>18106</v>
      </c>
      <c r="D58" s="225">
        <v>650</v>
      </c>
      <c r="E58" s="226">
        <v>18756</v>
      </c>
      <c r="F58" s="224">
        <v>18006</v>
      </c>
      <c r="G58" s="225">
        <v>0</v>
      </c>
      <c r="H58" s="226">
        <v>18006</v>
      </c>
      <c r="I58" s="172">
        <f t="shared" si="1"/>
        <v>99.4</v>
      </c>
      <c r="J58" s="45">
        <f t="shared" si="1"/>
        <v>0</v>
      </c>
      <c r="K58" s="74">
        <f>IF(E58=0,"－",ROUND(+H58/E58*100,1))</f>
        <v>96</v>
      </c>
      <c r="L58" s="45">
        <v>96.8</v>
      </c>
      <c r="M58" s="45">
        <v>92.4</v>
      </c>
    </row>
    <row r="59" spans="1:15" s="2" customFormat="1" ht="24.75" customHeight="1" thickTop="1" x14ac:dyDescent="0.2">
      <c r="A59" s="227"/>
      <c r="B59" s="228" t="s">
        <v>14</v>
      </c>
      <c r="C59" s="229">
        <v>17611254</v>
      </c>
      <c r="D59" s="181">
        <v>299810</v>
      </c>
      <c r="E59" s="230">
        <v>17911064</v>
      </c>
      <c r="F59" s="229">
        <v>17563562</v>
      </c>
      <c r="G59" s="181">
        <v>74033</v>
      </c>
      <c r="H59" s="181">
        <v>17637595</v>
      </c>
      <c r="I59" s="231">
        <v>99.7</v>
      </c>
      <c r="J59" s="219">
        <v>24.7</v>
      </c>
      <c r="K59" s="232">
        <v>98.5</v>
      </c>
      <c r="L59" s="233">
        <v>98.3</v>
      </c>
      <c r="M59" s="233">
        <v>96.1</v>
      </c>
    </row>
    <row r="60" spans="1:15" s="2" customFormat="1" ht="24.75" customHeight="1" x14ac:dyDescent="0.2">
      <c r="A60" s="49"/>
      <c r="B60" s="50" t="s">
        <v>15</v>
      </c>
      <c r="C60" s="123">
        <v>614587</v>
      </c>
      <c r="D60" s="124">
        <v>20218</v>
      </c>
      <c r="E60" s="125">
        <v>634805</v>
      </c>
      <c r="F60" s="123">
        <v>607631</v>
      </c>
      <c r="G60" s="124">
        <v>3580</v>
      </c>
      <c r="H60" s="126">
        <v>611211</v>
      </c>
      <c r="I60" s="44">
        <v>98.9</v>
      </c>
      <c r="J60" s="45">
        <v>17.7</v>
      </c>
      <c r="K60" s="127">
        <v>96.3</v>
      </c>
      <c r="L60" s="39">
        <v>96.4</v>
      </c>
      <c r="M60" s="39">
        <v>95.7</v>
      </c>
    </row>
    <row r="61" spans="1:15" s="2" customFormat="1" ht="24.75" customHeight="1" x14ac:dyDescent="0.2">
      <c r="A61" s="51"/>
      <c r="B61" s="52" t="s">
        <v>16</v>
      </c>
      <c r="C61" s="123">
        <v>18225841</v>
      </c>
      <c r="D61" s="124">
        <v>320028</v>
      </c>
      <c r="E61" s="125">
        <v>18545869</v>
      </c>
      <c r="F61" s="123">
        <v>18171193</v>
      </c>
      <c r="G61" s="124">
        <v>77613</v>
      </c>
      <c r="H61" s="126">
        <v>18248806</v>
      </c>
      <c r="I61" s="44">
        <v>99.7</v>
      </c>
      <c r="J61" s="45">
        <v>24.3</v>
      </c>
      <c r="K61" s="127">
        <v>98.4</v>
      </c>
      <c r="L61" s="45">
        <v>98.3</v>
      </c>
      <c r="M61" s="45">
        <v>96.1</v>
      </c>
    </row>
    <row r="62" spans="1:15" s="2" customFormat="1" ht="24.75" customHeight="1" x14ac:dyDescent="0.15">
      <c r="A62" s="94"/>
      <c r="B62" s="95"/>
      <c r="C62" s="96"/>
      <c r="D62" s="96"/>
      <c r="E62" s="96"/>
      <c r="F62" s="96"/>
      <c r="G62" s="96"/>
      <c r="H62" s="96"/>
      <c r="I62" s="133"/>
      <c r="J62" s="133"/>
      <c r="K62" s="133"/>
      <c r="L62" s="133"/>
      <c r="M62" s="133"/>
    </row>
    <row r="63" spans="1:15" s="2" customFormat="1" ht="24.75" customHeight="1" x14ac:dyDescent="0.15">
      <c r="A63" s="3"/>
      <c r="B63" s="3"/>
      <c r="C63" s="99"/>
      <c r="D63" s="99"/>
      <c r="E63" s="99"/>
      <c r="F63" s="99"/>
      <c r="G63" s="99"/>
      <c r="H63" s="99"/>
      <c r="I63" s="3"/>
      <c r="J63" s="3"/>
      <c r="K63" s="3"/>
      <c r="L63" s="3"/>
      <c r="M63" s="3"/>
      <c r="N63" s="4"/>
      <c r="O63" s="4"/>
    </row>
    <row r="64" spans="1:15" s="2" customFormat="1" ht="24.75" customHeight="1" x14ac:dyDescent="0.15">
      <c r="A64" s="3"/>
      <c r="B64" s="4"/>
      <c r="C64" s="5"/>
      <c r="D64" s="5"/>
      <c r="E64" s="5"/>
      <c r="F64" s="5"/>
      <c r="G64" s="5"/>
      <c r="H64" s="5"/>
      <c r="I64" s="4"/>
      <c r="J64" s="4"/>
      <c r="K64" s="4"/>
      <c r="L64" s="4"/>
      <c r="M64" s="4"/>
      <c r="N64" s="4"/>
      <c r="O64" s="4"/>
    </row>
    <row r="65" spans="1:15" s="2" customFormat="1" ht="20.25" customHeight="1" x14ac:dyDescent="0.25">
      <c r="A65" s="6"/>
      <c r="B65" s="6"/>
      <c r="C65" s="6"/>
      <c r="D65" s="6"/>
      <c r="E65" s="6"/>
      <c r="F65" s="6"/>
      <c r="G65" s="6"/>
      <c r="H65" s="7"/>
      <c r="I65" s="7"/>
      <c r="J65" s="7"/>
      <c r="K65" s="7"/>
      <c r="L65" s="6"/>
      <c r="M65" s="6"/>
      <c r="N65" s="6"/>
      <c r="O65" s="6"/>
    </row>
    <row r="66" spans="1:15" s="4" customFormat="1" ht="19.5" customHeight="1" x14ac:dyDescent="0.25">
      <c r="A66" s="6"/>
      <c r="B66" s="6"/>
      <c r="C66" s="6"/>
      <c r="D66" s="6"/>
      <c r="E66" s="6"/>
      <c r="F66" s="6"/>
      <c r="G66" s="6"/>
      <c r="H66" s="7"/>
      <c r="I66" s="7"/>
      <c r="J66" s="7"/>
      <c r="K66" s="7"/>
      <c r="L66" s="6"/>
      <c r="M66" s="6"/>
      <c r="N66" s="6"/>
      <c r="O66" s="6"/>
    </row>
    <row r="67" spans="1:15" s="4" customFormat="1" ht="20.25" customHeight="1" x14ac:dyDescent="0.25">
      <c r="A67" s="6"/>
      <c r="B67" s="6"/>
      <c r="C67" s="6"/>
      <c r="D67" s="6"/>
      <c r="E67" s="6"/>
      <c r="F67" s="6"/>
      <c r="G67" s="6"/>
      <c r="H67" s="7"/>
      <c r="I67" s="7"/>
      <c r="J67" s="7"/>
      <c r="K67" s="7"/>
      <c r="L67" s="6"/>
      <c r="M67" s="6"/>
      <c r="N67" s="6"/>
      <c r="O67" s="6"/>
    </row>
    <row r="68" spans="1:15" s="6" customFormat="1" x14ac:dyDescent="0.25"/>
    <row r="69" spans="1:15" s="6" customFormat="1" x14ac:dyDescent="0.25"/>
    <row r="70" spans="1:15" s="6" customFormat="1" x14ac:dyDescent="0.25"/>
    <row r="71" spans="1:15" s="6" customFormat="1" x14ac:dyDescent="0.25"/>
    <row r="72" spans="1:15" s="6" customFormat="1" x14ac:dyDescent="0.25"/>
    <row r="73" spans="1:15" s="6" customFormat="1" x14ac:dyDescent="0.25"/>
    <row r="74" spans="1:15" s="6" customFormat="1" x14ac:dyDescent="0.25"/>
    <row r="75" spans="1:15" s="6" customFormat="1" x14ac:dyDescent="0.25"/>
    <row r="76" spans="1:15" s="6" customFormat="1" x14ac:dyDescent="0.25"/>
    <row r="77" spans="1:15" s="6" customFormat="1" x14ac:dyDescent="0.25"/>
    <row r="78" spans="1:15" s="6" customFormat="1" x14ac:dyDescent="0.25"/>
    <row r="79" spans="1:15" s="6" customFormat="1" x14ac:dyDescent="0.25"/>
    <row r="80" spans="1:15" s="6" customFormat="1" x14ac:dyDescent="0.25"/>
    <row r="81" s="6" customFormat="1" x14ac:dyDescent="0.25"/>
    <row r="82" s="6" customFormat="1" x14ac:dyDescent="0.25"/>
    <row r="83" s="6" customFormat="1" x14ac:dyDescent="0.25"/>
    <row r="84" s="6" customFormat="1" x14ac:dyDescent="0.25"/>
    <row r="85" s="6" customFormat="1" x14ac:dyDescent="0.25"/>
    <row r="86" s="6" customFormat="1" x14ac:dyDescent="0.25"/>
    <row r="87" s="6" customFormat="1" x14ac:dyDescent="0.25"/>
    <row r="88" s="6" customFormat="1" x14ac:dyDescent="0.25"/>
    <row r="89" s="6" customFormat="1" x14ac:dyDescent="0.25"/>
    <row r="90" s="6" customFormat="1" x14ac:dyDescent="0.25"/>
    <row r="91" s="6" customFormat="1" x14ac:dyDescent="0.25"/>
    <row r="92" s="6" customFormat="1" x14ac:dyDescent="0.25"/>
    <row r="93" s="6" customFormat="1" x14ac:dyDescent="0.25"/>
    <row r="94" s="6" customFormat="1" x14ac:dyDescent="0.25"/>
    <row r="95" s="6" customFormat="1" x14ac:dyDescent="0.25"/>
    <row r="96" s="6" customFormat="1" x14ac:dyDescent="0.25"/>
    <row r="97" s="6" customFormat="1" x14ac:dyDescent="0.25"/>
    <row r="98" s="6" customFormat="1" x14ac:dyDescent="0.25"/>
    <row r="99" s="6" customFormat="1" x14ac:dyDescent="0.25"/>
    <row r="100" s="6" customFormat="1" x14ac:dyDescent="0.25"/>
    <row r="101" s="6" customFormat="1" x14ac:dyDescent="0.25"/>
    <row r="102" s="6" customFormat="1" x14ac:dyDescent="0.25"/>
    <row r="103" s="6" customFormat="1" x14ac:dyDescent="0.25"/>
    <row r="104" s="6" customFormat="1" x14ac:dyDescent="0.25"/>
    <row r="105" s="6" customFormat="1" x14ac:dyDescent="0.25"/>
    <row r="106" s="6" customFormat="1" x14ac:dyDescent="0.25"/>
    <row r="107" s="6" customFormat="1" x14ac:dyDescent="0.25"/>
    <row r="108" s="6" customFormat="1" x14ac:dyDescent="0.25"/>
    <row r="109" s="6" customFormat="1" x14ac:dyDescent="0.25"/>
    <row r="110" s="6" customFormat="1" x14ac:dyDescent="0.25"/>
    <row r="111" s="6" customFormat="1" x14ac:dyDescent="0.25"/>
    <row r="112" s="6" customFormat="1" x14ac:dyDescent="0.25"/>
    <row r="113" s="6" customFormat="1" x14ac:dyDescent="0.25"/>
    <row r="114" s="6" customFormat="1" x14ac:dyDescent="0.25"/>
    <row r="115" s="6" customFormat="1" x14ac:dyDescent="0.25"/>
    <row r="116" s="6" customFormat="1" x14ac:dyDescent="0.25"/>
    <row r="117" s="6" customFormat="1" x14ac:dyDescent="0.25"/>
    <row r="118" s="6" customFormat="1" x14ac:dyDescent="0.25"/>
    <row r="119" s="6" customFormat="1" x14ac:dyDescent="0.25"/>
    <row r="120" s="6" customFormat="1" x14ac:dyDescent="0.25"/>
    <row r="121" s="6" customFormat="1" x14ac:dyDescent="0.25"/>
    <row r="122" s="6" customFormat="1" x14ac:dyDescent="0.25"/>
    <row r="123" s="6" customFormat="1" x14ac:dyDescent="0.25"/>
    <row r="124" s="6" customFormat="1" x14ac:dyDescent="0.25"/>
    <row r="125" s="6" customFormat="1" x14ac:dyDescent="0.25"/>
    <row r="126" s="6" customFormat="1" x14ac:dyDescent="0.25"/>
    <row r="127" s="6" customFormat="1" x14ac:dyDescent="0.25"/>
    <row r="128" s="6" customFormat="1" x14ac:dyDescent="0.25"/>
    <row r="129" spans="14:15" s="6" customFormat="1" x14ac:dyDescent="0.25"/>
    <row r="130" spans="14:15" s="6" customFormat="1" x14ac:dyDescent="0.25">
      <c r="N130" s="7"/>
      <c r="O130" s="7"/>
    </row>
    <row r="131" spans="14:15" s="6" customFormat="1" x14ac:dyDescent="0.25">
      <c r="N131" s="7"/>
      <c r="O131" s="7"/>
    </row>
    <row r="132" spans="14:15" s="6" customFormat="1" x14ac:dyDescent="0.25">
      <c r="N132" s="7"/>
      <c r="O132" s="7"/>
    </row>
    <row r="133" spans="14:15" s="6" customFormat="1" x14ac:dyDescent="0.25">
      <c r="N133" s="7"/>
      <c r="O133" s="7"/>
    </row>
    <row r="134" spans="14:15" s="6" customFormat="1" x14ac:dyDescent="0.25">
      <c r="N134" s="7"/>
      <c r="O134" s="7"/>
    </row>
    <row r="135" spans="14:15" s="6" customFormat="1" x14ac:dyDescent="0.25">
      <c r="N135" s="7"/>
      <c r="O135" s="7"/>
    </row>
    <row r="136" spans="14:15" s="6" customFormat="1" x14ac:dyDescent="0.25">
      <c r="N136" s="7"/>
      <c r="O136" s="7"/>
    </row>
    <row r="137" spans="14:15" s="6" customFormat="1" x14ac:dyDescent="0.25">
      <c r="N137" s="7"/>
      <c r="O137" s="7"/>
    </row>
    <row r="138" spans="14:15" s="6" customFormat="1" x14ac:dyDescent="0.25">
      <c r="N138" s="7"/>
      <c r="O138" s="7"/>
    </row>
    <row r="139" spans="14:15" s="6" customFormat="1" x14ac:dyDescent="0.25">
      <c r="N139" s="7"/>
      <c r="O139" s="7"/>
    </row>
    <row r="140" spans="14:15" s="6" customFormat="1" x14ac:dyDescent="0.25">
      <c r="N140" s="7"/>
      <c r="O140" s="7"/>
    </row>
    <row r="141" spans="14:15" s="6" customFormat="1" x14ac:dyDescent="0.25">
      <c r="N141" s="7"/>
      <c r="O141" s="7"/>
    </row>
    <row r="142" spans="14:15" s="6" customFormat="1" x14ac:dyDescent="0.25">
      <c r="N142" s="7"/>
      <c r="O142" s="7"/>
    </row>
    <row r="143" spans="14:15" s="6" customFormat="1" x14ac:dyDescent="0.25">
      <c r="N143" s="7"/>
      <c r="O143" s="7"/>
    </row>
    <row r="144" spans="14:15" s="6" customFormat="1" x14ac:dyDescent="0.25">
      <c r="N144" s="7"/>
      <c r="O144" s="7"/>
    </row>
    <row r="145" spans="1:15" s="6" customFormat="1" x14ac:dyDescent="0.25">
      <c r="N145" s="7"/>
      <c r="O145" s="7"/>
    </row>
    <row r="146" spans="1:15" s="6" customFormat="1" x14ac:dyDescent="0.25">
      <c r="N146" s="7"/>
      <c r="O146" s="7"/>
    </row>
    <row r="147" spans="1:15" s="6" customFormat="1" x14ac:dyDescent="0.25">
      <c r="N147" s="7"/>
      <c r="O147" s="7"/>
    </row>
    <row r="148" spans="1:15" s="6" customFormat="1" x14ac:dyDescent="0.25">
      <c r="N148" s="7"/>
      <c r="O148" s="7"/>
    </row>
    <row r="149" spans="1:15" s="6" customFormat="1" x14ac:dyDescent="0.25">
      <c r="N149" s="7"/>
      <c r="O149" s="7"/>
    </row>
    <row r="150" spans="1:15" s="6" customFormat="1" x14ac:dyDescent="0.25">
      <c r="N150" s="7"/>
      <c r="O150" s="7"/>
    </row>
    <row r="151" spans="1:15" s="6" customFormat="1" x14ac:dyDescent="0.25">
      <c r="N151" s="7"/>
      <c r="O151" s="7"/>
    </row>
    <row r="152" spans="1:15" s="6" customFormat="1" x14ac:dyDescent="0.25">
      <c r="N152" s="7"/>
      <c r="O152" s="7"/>
    </row>
    <row r="153" spans="1:15" s="6" customFormat="1" x14ac:dyDescent="0.25">
      <c r="N153" s="7"/>
      <c r="O153" s="7"/>
    </row>
    <row r="154" spans="1:15" s="6" customFormat="1" x14ac:dyDescent="0.25">
      <c r="N154" s="7"/>
      <c r="O154" s="7"/>
    </row>
    <row r="155" spans="1:15" s="6" customFormat="1" x14ac:dyDescent="0.25">
      <c r="N155" s="7"/>
      <c r="O155" s="7"/>
    </row>
    <row r="156" spans="1:15" s="6" customFormat="1" x14ac:dyDescent="0.25">
      <c r="N156" s="7"/>
      <c r="O156" s="7"/>
    </row>
    <row r="157" spans="1:15" s="6" customFormat="1" x14ac:dyDescent="0.25">
      <c r="N157" s="7"/>
      <c r="O157" s="7"/>
    </row>
    <row r="158" spans="1:15" s="6" customFormat="1" x14ac:dyDescent="0.25">
      <c r="N158" s="7"/>
      <c r="O158" s="7"/>
    </row>
    <row r="159" spans="1:15" s="6" customFormat="1" x14ac:dyDescent="0.25">
      <c r="N159" s="7"/>
      <c r="O159" s="7"/>
    </row>
    <row r="160" spans="1:15" s="6" customFormat="1" x14ac:dyDescent="0.25">
      <c r="A160" s="7"/>
      <c r="B160" s="7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</row>
    <row r="161" spans="1:15" s="6" customFormat="1" x14ac:dyDescent="0.25">
      <c r="A161" s="7"/>
      <c r="B161" s="7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</row>
    <row r="162" spans="1:15" s="6" customFormat="1" x14ac:dyDescent="0.25">
      <c r="A162" s="7"/>
      <c r="B162" s="7"/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</row>
  </sheetData>
  <mergeCells count="7">
    <mergeCell ref="A1:M1"/>
    <mergeCell ref="A2:C2"/>
    <mergeCell ref="K2:M2"/>
    <mergeCell ref="C3:E3"/>
    <mergeCell ref="F3:H3"/>
    <mergeCell ref="I3:K3"/>
    <mergeCell ref="L3:M3"/>
  </mergeCells>
  <phoneticPr fontId="31"/>
  <printOptions horizontalCentered="1" verticalCentered="1"/>
  <pageMargins left="0.59055118110236227" right="0.59055118110236227" top="0.39370078740157483" bottom="0.39370078740157483" header="0" footer="0.19685039370078741"/>
  <pageSetup paperSize="9" scale="50" firstPageNumber="137" orientation="portrait" useFirstPageNumber="1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54BCE2-73F5-4FD8-8203-B1E38D701EFA}">
  <sheetPr codeName="Sheet8">
    <tabColor indexed="13"/>
    <pageSetUpPr autoPageBreaks="0"/>
  </sheetPr>
  <dimension ref="A1:N160"/>
  <sheetViews>
    <sheetView showOutlineSymbols="0" view="pageBreakPreview" zoomScaleNormal="75" zoomScaleSheetLayoutView="100" workbookViewId="0">
      <selection sqref="A1:M1"/>
    </sheetView>
  </sheetViews>
  <sheetFormatPr defaultColWidth="10.7109375" defaultRowHeight="24" x14ac:dyDescent="0.25"/>
  <cols>
    <col min="1" max="1" width="2.92578125" style="7" customWidth="1"/>
    <col min="2" max="2" width="8" style="7" customWidth="1"/>
    <col min="3" max="8" width="8.640625" style="7" customWidth="1"/>
    <col min="9" max="13" width="5.640625" style="7" customWidth="1"/>
    <col min="14" max="16384" width="10.7109375" style="7"/>
  </cols>
  <sheetData>
    <row r="1" spans="1:14" x14ac:dyDescent="0.25">
      <c r="A1" s="265" t="s">
        <v>65</v>
      </c>
      <c r="B1" s="265"/>
      <c r="C1" s="265"/>
      <c r="D1" s="265"/>
      <c r="E1" s="265"/>
      <c r="F1" s="265"/>
      <c r="G1" s="265"/>
      <c r="H1" s="265"/>
      <c r="I1" s="265"/>
      <c r="J1" s="265"/>
      <c r="K1" s="265"/>
      <c r="L1" s="265"/>
      <c r="M1" s="265"/>
      <c r="N1" s="1"/>
    </row>
    <row r="2" spans="1:14" x14ac:dyDescent="0.25">
      <c r="A2" s="253" t="s">
        <v>125</v>
      </c>
      <c r="B2" s="253"/>
      <c r="C2" s="253"/>
      <c r="D2" s="14"/>
      <c r="E2" s="14"/>
      <c r="F2" s="14"/>
      <c r="G2" s="14"/>
      <c r="H2" s="14"/>
      <c r="I2" s="15"/>
      <c r="J2" s="15"/>
      <c r="K2" s="254" t="s">
        <v>0</v>
      </c>
      <c r="L2" s="255"/>
      <c r="M2" s="255"/>
      <c r="N2" s="1"/>
    </row>
    <row r="3" spans="1:14" x14ac:dyDescent="0.25">
      <c r="A3" s="16"/>
      <c r="B3" s="17"/>
      <c r="C3" s="256" t="s">
        <v>17</v>
      </c>
      <c r="D3" s="257"/>
      <c r="E3" s="258"/>
      <c r="F3" s="256" t="s">
        <v>126</v>
      </c>
      <c r="G3" s="257"/>
      <c r="H3" s="258"/>
      <c r="I3" s="259" t="s">
        <v>22</v>
      </c>
      <c r="J3" s="260"/>
      <c r="K3" s="261"/>
      <c r="L3" s="262" t="s">
        <v>23</v>
      </c>
      <c r="M3" s="263"/>
      <c r="N3" s="2"/>
    </row>
    <row r="4" spans="1:14" s="1" customFormat="1" ht="23.25" customHeight="1" thickBot="1" x14ac:dyDescent="0.25">
      <c r="A4" s="18"/>
      <c r="B4" s="19"/>
      <c r="C4" s="60" t="s">
        <v>2</v>
      </c>
      <c r="D4" s="61" t="s">
        <v>3</v>
      </c>
      <c r="E4" s="159" t="s">
        <v>1</v>
      </c>
      <c r="F4" s="160" t="s">
        <v>2</v>
      </c>
      <c r="G4" s="63" t="s">
        <v>3</v>
      </c>
      <c r="H4" s="159" t="s">
        <v>1</v>
      </c>
      <c r="I4" s="161" t="s">
        <v>68</v>
      </c>
      <c r="J4" s="101" t="s">
        <v>69</v>
      </c>
      <c r="K4" s="101" t="s">
        <v>24</v>
      </c>
      <c r="L4" s="27" t="s">
        <v>70</v>
      </c>
      <c r="M4" s="28" t="s">
        <v>71</v>
      </c>
      <c r="N4" s="2"/>
    </row>
    <row r="5" spans="1:14" s="1" customFormat="1" ht="23.25" customHeight="1" thickTop="1" x14ac:dyDescent="0.2">
      <c r="A5" s="212">
        <v>1</v>
      </c>
      <c r="B5" s="213" t="s">
        <v>25</v>
      </c>
      <c r="C5" s="234">
        <v>10193146</v>
      </c>
      <c r="D5" s="235">
        <v>114279</v>
      </c>
      <c r="E5" s="236">
        <v>10307425</v>
      </c>
      <c r="F5" s="234">
        <v>10234281</v>
      </c>
      <c r="G5" s="235">
        <v>53786</v>
      </c>
      <c r="H5" s="237">
        <v>10288067</v>
      </c>
      <c r="I5" s="218">
        <f t="shared" ref="I5:K36" si="0">IF(C5=0,"－",ROUND(+F5/C5*100,1))</f>
        <v>100.4</v>
      </c>
      <c r="J5" s="219">
        <f t="shared" si="0"/>
        <v>47.1</v>
      </c>
      <c r="K5" s="220">
        <f t="shared" si="0"/>
        <v>99.8</v>
      </c>
      <c r="L5" s="233">
        <v>99.8</v>
      </c>
      <c r="M5" s="233">
        <v>98.2</v>
      </c>
      <c r="N5" s="2"/>
    </row>
    <row r="6" spans="1:14" s="2" customFormat="1" ht="24.75" customHeight="1" x14ac:dyDescent="0.2">
      <c r="A6" s="57">
        <v>2</v>
      </c>
      <c r="B6" s="168" t="s">
        <v>26</v>
      </c>
      <c r="C6" s="238">
        <v>264031</v>
      </c>
      <c r="D6" s="239">
        <v>4604</v>
      </c>
      <c r="E6" s="240">
        <v>268635</v>
      </c>
      <c r="F6" s="238">
        <v>262915</v>
      </c>
      <c r="G6" s="239">
        <v>685</v>
      </c>
      <c r="H6" s="240">
        <v>263600</v>
      </c>
      <c r="I6" s="172">
        <f t="shared" si="0"/>
        <v>99.6</v>
      </c>
      <c r="J6" s="45">
        <f t="shared" si="0"/>
        <v>14.9</v>
      </c>
      <c r="K6" s="74">
        <f t="shared" si="0"/>
        <v>98.1</v>
      </c>
      <c r="L6" s="39">
        <v>98.2</v>
      </c>
      <c r="M6" s="39">
        <v>95.8</v>
      </c>
    </row>
    <row r="7" spans="1:14" s="2" customFormat="1" ht="24.75" customHeight="1" x14ac:dyDescent="0.2">
      <c r="A7" s="57">
        <v>3</v>
      </c>
      <c r="B7" s="168" t="s">
        <v>27</v>
      </c>
      <c r="C7" s="238">
        <v>2342631</v>
      </c>
      <c r="D7" s="239">
        <v>18334</v>
      </c>
      <c r="E7" s="240">
        <v>2360965</v>
      </c>
      <c r="F7" s="238">
        <v>2340314</v>
      </c>
      <c r="G7" s="239">
        <v>4095</v>
      </c>
      <c r="H7" s="240">
        <v>2344409</v>
      </c>
      <c r="I7" s="172">
        <f t="shared" si="0"/>
        <v>99.9</v>
      </c>
      <c r="J7" s="45">
        <f t="shared" si="0"/>
        <v>22.3</v>
      </c>
      <c r="K7" s="74">
        <f t="shared" si="0"/>
        <v>99.3</v>
      </c>
      <c r="L7" s="39">
        <v>99.2</v>
      </c>
      <c r="M7" s="39">
        <v>97.9</v>
      </c>
    </row>
    <row r="8" spans="1:14" s="2" customFormat="1" ht="24.75" customHeight="1" x14ac:dyDescent="0.2">
      <c r="A8" s="57">
        <v>4</v>
      </c>
      <c r="B8" s="168" t="s">
        <v>28</v>
      </c>
      <c r="C8" s="238">
        <v>3615747</v>
      </c>
      <c r="D8" s="239">
        <v>52001</v>
      </c>
      <c r="E8" s="240">
        <v>3667748</v>
      </c>
      <c r="F8" s="238">
        <v>3603438</v>
      </c>
      <c r="G8" s="239">
        <v>9631</v>
      </c>
      <c r="H8" s="240">
        <v>3613069</v>
      </c>
      <c r="I8" s="172">
        <f t="shared" si="0"/>
        <v>99.7</v>
      </c>
      <c r="J8" s="45">
        <f t="shared" si="0"/>
        <v>18.5</v>
      </c>
      <c r="K8" s="74">
        <f t="shared" si="0"/>
        <v>98.5</v>
      </c>
      <c r="L8" s="39">
        <v>98.5</v>
      </c>
      <c r="M8" s="39">
        <v>97.6</v>
      </c>
    </row>
    <row r="9" spans="1:14" s="2" customFormat="1" ht="24.75" customHeight="1" x14ac:dyDescent="0.2">
      <c r="A9" s="57">
        <v>5</v>
      </c>
      <c r="B9" s="168" t="s">
        <v>29</v>
      </c>
      <c r="C9" s="238">
        <v>163232</v>
      </c>
      <c r="D9" s="239">
        <v>1827</v>
      </c>
      <c r="E9" s="240">
        <v>165059</v>
      </c>
      <c r="F9" s="238">
        <v>162588</v>
      </c>
      <c r="G9" s="239">
        <v>405</v>
      </c>
      <c r="H9" s="240">
        <v>162993</v>
      </c>
      <c r="I9" s="172">
        <f t="shared" si="0"/>
        <v>99.6</v>
      </c>
      <c r="J9" s="45">
        <f t="shared" si="0"/>
        <v>22.2</v>
      </c>
      <c r="K9" s="74">
        <f t="shared" si="0"/>
        <v>98.7</v>
      </c>
      <c r="L9" s="39">
        <v>98.7</v>
      </c>
      <c r="M9" s="39">
        <v>97.6</v>
      </c>
    </row>
    <row r="10" spans="1:14" s="2" customFormat="1" ht="24.75" customHeight="1" x14ac:dyDescent="0.2">
      <c r="A10" s="57">
        <v>6</v>
      </c>
      <c r="B10" s="168" t="s">
        <v>4</v>
      </c>
      <c r="C10" s="238">
        <v>750966</v>
      </c>
      <c r="D10" s="239">
        <v>48874</v>
      </c>
      <c r="E10" s="240">
        <v>799840</v>
      </c>
      <c r="F10" s="238">
        <v>750206</v>
      </c>
      <c r="G10" s="239">
        <v>12112</v>
      </c>
      <c r="H10" s="240">
        <v>762318</v>
      </c>
      <c r="I10" s="172">
        <f t="shared" si="0"/>
        <v>99.9</v>
      </c>
      <c r="J10" s="45">
        <f t="shared" si="0"/>
        <v>24.8</v>
      </c>
      <c r="K10" s="74">
        <f t="shared" si="0"/>
        <v>95.3</v>
      </c>
      <c r="L10" s="39">
        <v>94.4</v>
      </c>
      <c r="M10" s="39">
        <v>94.4</v>
      </c>
    </row>
    <row r="11" spans="1:14" s="2" customFormat="1" ht="24.75" customHeight="1" x14ac:dyDescent="0.2">
      <c r="A11" s="57">
        <v>7</v>
      </c>
      <c r="B11" s="168" t="s">
        <v>30</v>
      </c>
      <c r="C11" s="238">
        <v>2363819</v>
      </c>
      <c r="D11" s="239">
        <v>21679</v>
      </c>
      <c r="E11" s="240">
        <v>2385498</v>
      </c>
      <c r="F11" s="238">
        <v>2352894</v>
      </c>
      <c r="G11" s="239">
        <v>6645</v>
      </c>
      <c r="H11" s="240">
        <v>2359539</v>
      </c>
      <c r="I11" s="172">
        <f t="shared" si="0"/>
        <v>99.5</v>
      </c>
      <c r="J11" s="45">
        <f t="shared" si="0"/>
        <v>30.7</v>
      </c>
      <c r="K11" s="74">
        <f t="shared" si="0"/>
        <v>98.9</v>
      </c>
      <c r="L11" s="39">
        <v>99</v>
      </c>
      <c r="M11" s="39">
        <v>97.8</v>
      </c>
    </row>
    <row r="12" spans="1:14" s="2" customFormat="1" ht="24.75" customHeight="1" x14ac:dyDescent="0.2">
      <c r="A12" s="57">
        <v>8</v>
      </c>
      <c r="B12" s="168" t="s">
        <v>31</v>
      </c>
      <c r="C12" s="238">
        <v>1043602</v>
      </c>
      <c r="D12" s="239">
        <v>9649</v>
      </c>
      <c r="E12" s="240">
        <v>1053251</v>
      </c>
      <c r="F12" s="238">
        <v>1041571</v>
      </c>
      <c r="G12" s="239">
        <v>2955</v>
      </c>
      <c r="H12" s="240">
        <v>1044526</v>
      </c>
      <c r="I12" s="172">
        <f t="shared" si="0"/>
        <v>99.8</v>
      </c>
      <c r="J12" s="45">
        <f t="shared" si="0"/>
        <v>30.6</v>
      </c>
      <c r="K12" s="74">
        <f t="shared" si="0"/>
        <v>99.2</v>
      </c>
      <c r="L12" s="39">
        <v>99</v>
      </c>
      <c r="M12" s="39">
        <v>98.2</v>
      </c>
    </row>
    <row r="13" spans="1:14" s="2" customFormat="1" ht="24.75" customHeight="1" x14ac:dyDescent="0.2">
      <c r="A13" s="57">
        <v>9</v>
      </c>
      <c r="B13" s="168" t="s">
        <v>32</v>
      </c>
      <c r="C13" s="238">
        <v>541349</v>
      </c>
      <c r="D13" s="239">
        <v>7648</v>
      </c>
      <c r="E13" s="240">
        <v>548997</v>
      </c>
      <c r="F13" s="238">
        <v>539573</v>
      </c>
      <c r="G13" s="239">
        <v>1407</v>
      </c>
      <c r="H13" s="240">
        <v>540980</v>
      </c>
      <c r="I13" s="172">
        <f t="shared" si="0"/>
        <v>99.7</v>
      </c>
      <c r="J13" s="45">
        <f t="shared" si="0"/>
        <v>18.399999999999999</v>
      </c>
      <c r="K13" s="74">
        <f t="shared" si="0"/>
        <v>98.5</v>
      </c>
      <c r="L13" s="39">
        <v>98.4</v>
      </c>
      <c r="M13" s="39">
        <v>97.7</v>
      </c>
    </row>
    <row r="14" spans="1:14" s="2" customFormat="1" ht="24.75" customHeight="1" x14ac:dyDescent="0.2">
      <c r="A14" s="57">
        <v>10</v>
      </c>
      <c r="B14" s="168" t="s">
        <v>33</v>
      </c>
      <c r="C14" s="238">
        <v>1802538</v>
      </c>
      <c r="D14" s="239">
        <v>7343</v>
      </c>
      <c r="E14" s="240">
        <v>1809881</v>
      </c>
      <c r="F14" s="238">
        <v>1798045</v>
      </c>
      <c r="G14" s="239">
        <v>3692</v>
      </c>
      <c r="H14" s="240">
        <v>1801737</v>
      </c>
      <c r="I14" s="172">
        <f t="shared" si="0"/>
        <v>99.8</v>
      </c>
      <c r="J14" s="45">
        <f t="shared" si="0"/>
        <v>50.3</v>
      </c>
      <c r="K14" s="74">
        <f t="shared" si="0"/>
        <v>99.6</v>
      </c>
      <c r="L14" s="39">
        <v>99.5</v>
      </c>
      <c r="M14" s="39">
        <v>96.7</v>
      </c>
    </row>
    <row r="15" spans="1:14" s="2" customFormat="1" ht="24.75" customHeight="1" x14ac:dyDescent="0.2">
      <c r="A15" s="57">
        <v>11</v>
      </c>
      <c r="B15" s="168" t="s">
        <v>34</v>
      </c>
      <c r="C15" s="238">
        <v>716458</v>
      </c>
      <c r="D15" s="239">
        <v>14887</v>
      </c>
      <c r="E15" s="240">
        <v>731345</v>
      </c>
      <c r="F15" s="238">
        <v>713355</v>
      </c>
      <c r="G15" s="222">
        <v>1473</v>
      </c>
      <c r="H15" s="240">
        <v>714828</v>
      </c>
      <c r="I15" s="172">
        <f t="shared" si="0"/>
        <v>99.6</v>
      </c>
      <c r="J15" s="45">
        <f t="shared" si="0"/>
        <v>9.9</v>
      </c>
      <c r="K15" s="74">
        <f t="shared" si="0"/>
        <v>97.7</v>
      </c>
      <c r="L15" s="39">
        <v>97.5</v>
      </c>
      <c r="M15" s="39">
        <v>97.4</v>
      </c>
    </row>
    <row r="16" spans="1:14" s="2" customFormat="1" ht="24.75" customHeight="1" x14ac:dyDescent="0.2">
      <c r="A16" s="57">
        <v>12</v>
      </c>
      <c r="B16" s="168" t="s">
        <v>35</v>
      </c>
      <c r="C16" s="238">
        <v>225240</v>
      </c>
      <c r="D16" s="239">
        <v>4085</v>
      </c>
      <c r="E16" s="240">
        <v>229325</v>
      </c>
      <c r="F16" s="238">
        <v>223469</v>
      </c>
      <c r="G16" s="222">
        <v>627</v>
      </c>
      <c r="H16" s="240">
        <v>224096</v>
      </c>
      <c r="I16" s="172">
        <f t="shared" si="0"/>
        <v>99.2</v>
      </c>
      <c r="J16" s="45">
        <f t="shared" si="0"/>
        <v>15.3</v>
      </c>
      <c r="K16" s="74">
        <f t="shared" si="0"/>
        <v>97.7</v>
      </c>
      <c r="L16" s="39">
        <v>98</v>
      </c>
      <c r="M16" s="39">
        <v>98</v>
      </c>
    </row>
    <row r="17" spans="1:13" s="2" customFormat="1" ht="24.75" customHeight="1" x14ac:dyDescent="0.2">
      <c r="A17" s="57">
        <v>13</v>
      </c>
      <c r="B17" s="168" t="s">
        <v>36</v>
      </c>
      <c r="C17" s="238">
        <v>205262</v>
      </c>
      <c r="D17" s="239">
        <v>5323</v>
      </c>
      <c r="E17" s="240">
        <v>210585</v>
      </c>
      <c r="F17" s="238">
        <v>205162</v>
      </c>
      <c r="G17" s="222">
        <v>4051</v>
      </c>
      <c r="H17" s="240">
        <v>209213</v>
      </c>
      <c r="I17" s="172">
        <f t="shared" si="0"/>
        <v>100</v>
      </c>
      <c r="J17" s="45">
        <f t="shared" si="0"/>
        <v>76.099999999999994</v>
      </c>
      <c r="K17" s="74">
        <f t="shared" si="0"/>
        <v>99.3</v>
      </c>
      <c r="L17" s="39">
        <v>97.7</v>
      </c>
      <c r="M17" s="39">
        <v>97.6</v>
      </c>
    </row>
    <row r="18" spans="1:13" s="2" customFormat="1" ht="24.75" customHeight="1" x14ac:dyDescent="0.2">
      <c r="A18" s="57">
        <v>14</v>
      </c>
      <c r="B18" s="168" t="s">
        <v>5</v>
      </c>
      <c r="C18" s="238">
        <v>935803</v>
      </c>
      <c r="D18" s="239">
        <v>18540</v>
      </c>
      <c r="E18" s="240">
        <v>954343</v>
      </c>
      <c r="F18" s="238">
        <v>931104</v>
      </c>
      <c r="G18" s="222">
        <v>2300</v>
      </c>
      <c r="H18" s="240">
        <v>933404</v>
      </c>
      <c r="I18" s="172">
        <f t="shared" si="0"/>
        <v>99.5</v>
      </c>
      <c r="J18" s="45">
        <f t="shared" si="0"/>
        <v>12.4</v>
      </c>
      <c r="K18" s="74">
        <f t="shared" si="0"/>
        <v>97.8</v>
      </c>
      <c r="L18" s="39">
        <v>97.9</v>
      </c>
      <c r="M18" s="39">
        <v>97.6</v>
      </c>
    </row>
    <row r="19" spans="1:13" s="2" customFormat="1" ht="24.75" customHeight="1" x14ac:dyDescent="0.2">
      <c r="A19" s="57">
        <v>15</v>
      </c>
      <c r="B19" s="168" t="s">
        <v>37</v>
      </c>
      <c r="C19" s="238">
        <v>2668551</v>
      </c>
      <c r="D19" s="239">
        <v>38773</v>
      </c>
      <c r="E19" s="240">
        <v>2707324</v>
      </c>
      <c r="F19" s="238">
        <v>2659950</v>
      </c>
      <c r="G19" s="222">
        <v>4022</v>
      </c>
      <c r="H19" s="240">
        <v>2663972</v>
      </c>
      <c r="I19" s="172">
        <f t="shared" si="0"/>
        <v>99.7</v>
      </c>
      <c r="J19" s="45">
        <f t="shared" si="0"/>
        <v>10.4</v>
      </c>
      <c r="K19" s="74">
        <f t="shared" si="0"/>
        <v>98.4</v>
      </c>
      <c r="L19" s="39">
        <v>98.4</v>
      </c>
      <c r="M19" s="39">
        <v>97</v>
      </c>
    </row>
    <row r="20" spans="1:13" s="2" customFormat="1" ht="24.75" customHeight="1" x14ac:dyDescent="0.2">
      <c r="A20" s="57">
        <v>16</v>
      </c>
      <c r="B20" s="168" t="s">
        <v>38</v>
      </c>
      <c r="C20" s="238">
        <v>28491</v>
      </c>
      <c r="D20" s="241">
        <v>350</v>
      </c>
      <c r="E20" s="240">
        <v>28841</v>
      </c>
      <c r="F20" s="238">
        <v>29018</v>
      </c>
      <c r="G20" s="222">
        <v>5</v>
      </c>
      <c r="H20" s="240">
        <v>29023</v>
      </c>
      <c r="I20" s="172">
        <f t="shared" si="0"/>
        <v>101.8</v>
      </c>
      <c r="J20" s="45">
        <f t="shared" si="0"/>
        <v>1.4</v>
      </c>
      <c r="K20" s="74">
        <f t="shared" si="0"/>
        <v>100.6</v>
      </c>
      <c r="L20" s="39">
        <v>99.6</v>
      </c>
      <c r="M20" s="39">
        <v>98.5</v>
      </c>
    </row>
    <row r="21" spans="1:13" s="2" customFormat="1" ht="24.75" customHeight="1" x14ac:dyDescent="0.2">
      <c r="A21" s="57">
        <v>17</v>
      </c>
      <c r="B21" s="168" t="s">
        <v>39</v>
      </c>
      <c r="C21" s="238">
        <v>3740609</v>
      </c>
      <c r="D21" s="239">
        <v>28385</v>
      </c>
      <c r="E21" s="240">
        <v>3768994</v>
      </c>
      <c r="F21" s="238">
        <v>3732858</v>
      </c>
      <c r="G21" s="222">
        <v>4002</v>
      </c>
      <c r="H21" s="240">
        <v>3736860</v>
      </c>
      <c r="I21" s="172">
        <f t="shared" si="0"/>
        <v>99.8</v>
      </c>
      <c r="J21" s="45">
        <f t="shared" si="0"/>
        <v>14.1</v>
      </c>
      <c r="K21" s="74">
        <f t="shared" si="0"/>
        <v>99.1</v>
      </c>
      <c r="L21" s="39">
        <v>99</v>
      </c>
      <c r="M21" s="39">
        <v>96</v>
      </c>
    </row>
    <row r="22" spans="1:13" s="2" customFormat="1" ht="24.75" customHeight="1" x14ac:dyDescent="0.2">
      <c r="A22" s="57">
        <v>18</v>
      </c>
      <c r="B22" s="168" t="s">
        <v>40</v>
      </c>
      <c r="C22" s="238">
        <v>714356</v>
      </c>
      <c r="D22" s="239">
        <v>8080</v>
      </c>
      <c r="E22" s="240">
        <v>722436</v>
      </c>
      <c r="F22" s="238">
        <v>714779</v>
      </c>
      <c r="G22" s="222">
        <v>1275</v>
      </c>
      <c r="H22" s="240">
        <v>716054</v>
      </c>
      <c r="I22" s="172">
        <f t="shared" si="0"/>
        <v>100.1</v>
      </c>
      <c r="J22" s="45">
        <f t="shared" si="0"/>
        <v>15.8</v>
      </c>
      <c r="K22" s="74">
        <f t="shared" si="0"/>
        <v>99.1</v>
      </c>
      <c r="L22" s="39">
        <v>98.6</v>
      </c>
      <c r="M22" s="39">
        <v>94.5</v>
      </c>
    </row>
    <row r="23" spans="1:13" s="2" customFormat="1" ht="24.75" customHeight="1" x14ac:dyDescent="0.2">
      <c r="A23" s="57">
        <v>19</v>
      </c>
      <c r="B23" s="168" t="s">
        <v>6</v>
      </c>
      <c r="C23" s="238">
        <v>948815</v>
      </c>
      <c r="D23" s="239">
        <v>587</v>
      </c>
      <c r="E23" s="240">
        <v>949402</v>
      </c>
      <c r="F23" s="238">
        <v>945535</v>
      </c>
      <c r="G23" s="222">
        <v>365</v>
      </c>
      <c r="H23" s="240">
        <v>945900</v>
      </c>
      <c r="I23" s="172">
        <f t="shared" si="0"/>
        <v>99.7</v>
      </c>
      <c r="J23" s="45">
        <f t="shared" si="0"/>
        <v>62.2</v>
      </c>
      <c r="K23" s="74">
        <f t="shared" si="0"/>
        <v>99.6</v>
      </c>
      <c r="L23" s="39">
        <v>99.9</v>
      </c>
      <c r="M23" s="39">
        <v>99.6</v>
      </c>
    </row>
    <row r="24" spans="1:13" s="2" customFormat="1" ht="24.75" customHeight="1" x14ac:dyDescent="0.2">
      <c r="A24" s="57">
        <v>20</v>
      </c>
      <c r="B24" s="168" t="s">
        <v>7</v>
      </c>
      <c r="C24" s="238">
        <v>246597</v>
      </c>
      <c r="D24" s="239">
        <v>15632</v>
      </c>
      <c r="E24" s="240">
        <v>262229</v>
      </c>
      <c r="F24" s="238">
        <v>246349</v>
      </c>
      <c r="G24" s="222">
        <v>857</v>
      </c>
      <c r="H24" s="240">
        <v>247206</v>
      </c>
      <c r="I24" s="172">
        <f t="shared" si="0"/>
        <v>99.9</v>
      </c>
      <c r="J24" s="45">
        <f t="shared" si="0"/>
        <v>5.5</v>
      </c>
      <c r="K24" s="74">
        <f t="shared" si="0"/>
        <v>94.3</v>
      </c>
      <c r="L24" s="39">
        <v>93.2</v>
      </c>
      <c r="M24" s="39">
        <v>90.9</v>
      </c>
    </row>
    <row r="25" spans="1:13" s="2" customFormat="1" ht="24.75" customHeight="1" x14ac:dyDescent="0.2">
      <c r="A25" s="57">
        <v>21</v>
      </c>
      <c r="B25" s="168" t="s">
        <v>41</v>
      </c>
      <c r="C25" s="238">
        <v>86925</v>
      </c>
      <c r="D25" s="239">
        <v>1197</v>
      </c>
      <c r="E25" s="240">
        <v>88122</v>
      </c>
      <c r="F25" s="238">
        <v>86175</v>
      </c>
      <c r="G25" s="241">
        <v>181</v>
      </c>
      <c r="H25" s="240">
        <v>86356</v>
      </c>
      <c r="I25" s="172">
        <f t="shared" si="0"/>
        <v>99.1</v>
      </c>
      <c r="J25" s="45">
        <f t="shared" si="0"/>
        <v>15.1</v>
      </c>
      <c r="K25" s="74">
        <f t="shared" si="0"/>
        <v>98</v>
      </c>
      <c r="L25" s="39">
        <v>98.4</v>
      </c>
      <c r="M25" s="39">
        <v>96</v>
      </c>
    </row>
    <row r="26" spans="1:13" s="2" customFormat="1" ht="24.75" customHeight="1" x14ac:dyDescent="0.2">
      <c r="A26" s="57">
        <v>22</v>
      </c>
      <c r="B26" s="168" t="s">
        <v>8</v>
      </c>
      <c r="C26" s="238">
        <v>319139</v>
      </c>
      <c r="D26" s="239">
        <v>3466</v>
      </c>
      <c r="E26" s="240">
        <v>322605</v>
      </c>
      <c r="F26" s="238">
        <v>317813</v>
      </c>
      <c r="G26" s="239">
        <v>1048</v>
      </c>
      <c r="H26" s="240">
        <v>318861</v>
      </c>
      <c r="I26" s="172">
        <f t="shared" si="0"/>
        <v>99.6</v>
      </c>
      <c r="J26" s="45">
        <f t="shared" si="0"/>
        <v>30.2</v>
      </c>
      <c r="K26" s="74">
        <f t="shared" si="0"/>
        <v>98.8</v>
      </c>
      <c r="L26" s="39">
        <v>99.7</v>
      </c>
      <c r="M26" s="39">
        <v>98.8</v>
      </c>
    </row>
    <row r="27" spans="1:13" s="2" customFormat="1" ht="24.75" customHeight="1" x14ac:dyDescent="0.2">
      <c r="A27" s="57">
        <v>23</v>
      </c>
      <c r="B27" s="168" t="s">
        <v>42</v>
      </c>
      <c r="C27" s="238">
        <v>449594</v>
      </c>
      <c r="D27" s="239">
        <v>2871</v>
      </c>
      <c r="E27" s="240">
        <v>452465</v>
      </c>
      <c r="F27" s="238">
        <v>448607</v>
      </c>
      <c r="G27" s="222">
        <v>1149</v>
      </c>
      <c r="H27" s="240">
        <v>449756</v>
      </c>
      <c r="I27" s="172">
        <f t="shared" si="0"/>
        <v>99.8</v>
      </c>
      <c r="J27" s="45">
        <f t="shared" si="0"/>
        <v>40</v>
      </c>
      <c r="K27" s="74">
        <f t="shared" si="0"/>
        <v>99.4</v>
      </c>
      <c r="L27" s="39">
        <v>99.3</v>
      </c>
      <c r="M27" s="39">
        <v>99</v>
      </c>
    </row>
    <row r="28" spans="1:13" s="2" customFormat="1" ht="24.75" customHeight="1" x14ac:dyDescent="0.2">
      <c r="A28" s="57">
        <v>24</v>
      </c>
      <c r="B28" s="168" t="s">
        <v>43</v>
      </c>
      <c r="C28" s="238">
        <v>237704</v>
      </c>
      <c r="D28" s="241">
        <v>123</v>
      </c>
      <c r="E28" s="240">
        <v>237827</v>
      </c>
      <c r="F28" s="238">
        <v>237660</v>
      </c>
      <c r="G28" s="222">
        <v>90</v>
      </c>
      <c r="H28" s="240">
        <v>237750</v>
      </c>
      <c r="I28" s="172">
        <f t="shared" si="0"/>
        <v>100</v>
      </c>
      <c r="J28" s="45">
        <f t="shared" si="0"/>
        <v>73.2</v>
      </c>
      <c r="K28" s="74">
        <f t="shared" si="0"/>
        <v>100</v>
      </c>
      <c r="L28" s="39">
        <v>99.8</v>
      </c>
      <c r="M28" s="39">
        <v>100</v>
      </c>
    </row>
    <row r="29" spans="1:13" s="2" customFormat="1" ht="24.75" customHeight="1" x14ac:dyDescent="0.2">
      <c r="A29" s="57">
        <v>25</v>
      </c>
      <c r="B29" s="168" t="s">
        <v>44</v>
      </c>
      <c r="C29" s="238">
        <v>1118856</v>
      </c>
      <c r="D29" s="239">
        <v>8256</v>
      </c>
      <c r="E29" s="240">
        <v>1127112</v>
      </c>
      <c r="F29" s="238">
        <v>1116424</v>
      </c>
      <c r="G29" s="222">
        <v>2643</v>
      </c>
      <c r="H29" s="240">
        <v>1119067</v>
      </c>
      <c r="I29" s="172">
        <f t="shared" si="0"/>
        <v>99.8</v>
      </c>
      <c r="J29" s="45">
        <f t="shared" si="0"/>
        <v>32</v>
      </c>
      <c r="K29" s="74">
        <f t="shared" si="0"/>
        <v>99.3</v>
      </c>
      <c r="L29" s="39">
        <v>99.3</v>
      </c>
      <c r="M29" s="39">
        <v>66.3</v>
      </c>
    </row>
    <row r="30" spans="1:13" s="2" customFormat="1" ht="24.75" customHeight="1" x14ac:dyDescent="0.2">
      <c r="A30" s="57">
        <v>26</v>
      </c>
      <c r="B30" s="168" t="s">
        <v>9</v>
      </c>
      <c r="C30" s="238">
        <v>196011</v>
      </c>
      <c r="D30" s="239">
        <v>4286</v>
      </c>
      <c r="E30" s="240">
        <v>200297</v>
      </c>
      <c r="F30" s="238">
        <v>194898</v>
      </c>
      <c r="G30" s="222">
        <v>1139</v>
      </c>
      <c r="H30" s="240">
        <v>196037</v>
      </c>
      <c r="I30" s="172">
        <f t="shared" si="0"/>
        <v>99.4</v>
      </c>
      <c r="J30" s="45">
        <f t="shared" si="0"/>
        <v>26.6</v>
      </c>
      <c r="K30" s="74">
        <f t="shared" si="0"/>
        <v>97.9</v>
      </c>
      <c r="L30" s="39">
        <v>97.6</v>
      </c>
      <c r="M30" s="39">
        <v>97.7</v>
      </c>
    </row>
    <row r="31" spans="1:13" s="2" customFormat="1" ht="24.75" customHeight="1" x14ac:dyDescent="0.2">
      <c r="A31" s="57">
        <v>27</v>
      </c>
      <c r="B31" s="168" t="s">
        <v>10</v>
      </c>
      <c r="C31" s="238">
        <v>1230472</v>
      </c>
      <c r="D31" s="239">
        <v>1961</v>
      </c>
      <c r="E31" s="240">
        <v>1232433</v>
      </c>
      <c r="F31" s="238">
        <v>1229850</v>
      </c>
      <c r="G31" s="222">
        <v>684</v>
      </c>
      <c r="H31" s="240">
        <v>1230534</v>
      </c>
      <c r="I31" s="172">
        <f t="shared" si="0"/>
        <v>99.9</v>
      </c>
      <c r="J31" s="45">
        <f t="shared" si="0"/>
        <v>34.9</v>
      </c>
      <c r="K31" s="74">
        <f t="shared" si="0"/>
        <v>99.8</v>
      </c>
      <c r="L31" s="39">
        <v>99.7</v>
      </c>
      <c r="M31" s="39">
        <v>99.5</v>
      </c>
    </row>
    <row r="32" spans="1:13" s="2" customFormat="1" ht="24.75" customHeight="1" x14ac:dyDescent="0.2">
      <c r="A32" s="57">
        <v>28</v>
      </c>
      <c r="B32" s="168" t="s">
        <v>45</v>
      </c>
      <c r="C32" s="238">
        <v>150409</v>
      </c>
      <c r="D32" s="239">
        <v>3412</v>
      </c>
      <c r="E32" s="240">
        <v>153821</v>
      </c>
      <c r="F32" s="238">
        <v>149370</v>
      </c>
      <c r="G32" s="222">
        <v>302</v>
      </c>
      <c r="H32" s="240">
        <v>149672</v>
      </c>
      <c r="I32" s="172">
        <f t="shared" si="0"/>
        <v>99.3</v>
      </c>
      <c r="J32" s="45">
        <f t="shared" si="0"/>
        <v>8.9</v>
      </c>
      <c r="K32" s="74">
        <f t="shared" si="0"/>
        <v>97.3</v>
      </c>
      <c r="L32" s="39">
        <v>97.7</v>
      </c>
      <c r="M32" s="39">
        <v>97.9</v>
      </c>
    </row>
    <row r="33" spans="1:13" s="2" customFormat="1" ht="24.75" customHeight="1" x14ac:dyDescent="0.2">
      <c r="A33" s="57">
        <v>29</v>
      </c>
      <c r="B33" s="168" t="s">
        <v>46</v>
      </c>
      <c r="C33" s="238">
        <v>719137</v>
      </c>
      <c r="D33" s="239">
        <v>6079</v>
      </c>
      <c r="E33" s="240">
        <v>725216</v>
      </c>
      <c r="F33" s="238">
        <v>717809</v>
      </c>
      <c r="G33" s="222">
        <v>1414</v>
      </c>
      <c r="H33" s="240">
        <v>719223</v>
      </c>
      <c r="I33" s="172">
        <f t="shared" si="0"/>
        <v>99.8</v>
      </c>
      <c r="J33" s="45">
        <f t="shared" si="0"/>
        <v>23.3</v>
      </c>
      <c r="K33" s="74">
        <f t="shared" si="0"/>
        <v>99.2</v>
      </c>
      <c r="L33" s="39">
        <v>98.7</v>
      </c>
      <c r="M33" s="39">
        <v>98.3</v>
      </c>
    </row>
    <row r="34" spans="1:13" s="2" customFormat="1" ht="24.75" customHeight="1" x14ac:dyDescent="0.2">
      <c r="A34" s="57">
        <v>30</v>
      </c>
      <c r="B34" s="168" t="s">
        <v>47</v>
      </c>
      <c r="C34" s="238">
        <v>280681</v>
      </c>
      <c r="D34" s="239">
        <v>3920</v>
      </c>
      <c r="E34" s="240">
        <v>284601</v>
      </c>
      <c r="F34" s="238">
        <v>278670</v>
      </c>
      <c r="G34" s="222">
        <v>566</v>
      </c>
      <c r="H34" s="240">
        <v>279236</v>
      </c>
      <c r="I34" s="172">
        <f t="shared" si="0"/>
        <v>99.3</v>
      </c>
      <c r="J34" s="45">
        <f t="shared" si="0"/>
        <v>14.4</v>
      </c>
      <c r="K34" s="74">
        <f t="shared" si="0"/>
        <v>98.1</v>
      </c>
      <c r="L34" s="39">
        <v>98.4</v>
      </c>
      <c r="M34" s="39">
        <v>98.1</v>
      </c>
    </row>
    <row r="35" spans="1:13" s="2" customFormat="1" ht="24.75" customHeight="1" x14ac:dyDescent="0.2">
      <c r="A35" s="57">
        <v>31</v>
      </c>
      <c r="B35" s="168" t="s">
        <v>48</v>
      </c>
      <c r="C35" s="238">
        <v>181338</v>
      </c>
      <c r="D35" s="239">
        <v>407</v>
      </c>
      <c r="E35" s="240">
        <v>181745</v>
      </c>
      <c r="F35" s="238">
        <v>181091</v>
      </c>
      <c r="G35" s="222">
        <v>5</v>
      </c>
      <c r="H35" s="240">
        <v>181096</v>
      </c>
      <c r="I35" s="172">
        <f t="shared" si="0"/>
        <v>99.9</v>
      </c>
      <c r="J35" s="45">
        <f t="shared" si="0"/>
        <v>1.2</v>
      </c>
      <c r="K35" s="74">
        <f t="shared" si="0"/>
        <v>99.6</v>
      </c>
      <c r="L35" s="39">
        <v>99.8</v>
      </c>
      <c r="M35" s="39">
        <v>99.6</v>
      </c>
    </row>
    <row r="36" spans="1:13" s="2" customFormat="1" ht="24.75" customHeight="1" x14ac:dyDescent="0.2">
      <c r="A36" s="57">
        <v>32</v>
      </c>
      <c r="B36" s="168" t="s">
        <v>19</v>
      </c>
      <c r="C36" s="238">
        <v>48841</v>
      </c>
      <c r="D36" s="241">
        <v>3</v>
      </c>
      <c r="E36" s="240">
        <v>48844</v>
      </c>
      <c r="F36" s="238">
        <v>48841</v>
      </c>
      <c r="G36" s="222">
        <v>0</v>
      </c>
      <c r="H36" s="240">
        <v>48841</v>
      </c>
      <c r="I36" s="172">
        <f t="shared" si="0"/>
        <v>100</v>
      </c>
      <c r="J36" s="45">
        <f t="shared" si="0"/>
        <v>0</v>
      </c>
      <c r="K36" s="74">
        <f t="shared" si="0"/>
        <v>100</v>
      </c>
      <c r="L36" s="39">
        <v>100</v>
      </c>
      <c r="M36" s="39">
        <v>99.8</v>
      </c>
    </row>
    <row r="37" spans="1:13" s="2" customFormat="1" ht="24.75" customHeight="1" x14ac:dyDescent="0.2">
      <c r="A37" s="57">
        <v>33</v>
      </c>
      <c r="B37" s="168" t="s">
        <v>49</v>
      </c>
      <c r="C37" s="238">
        <v>120383</v>
      </c>
      <c r="D37" s="239">
        <v>64</v>
      </c>
      <c r="E37" s="240">
        <v>120447</v>
      </c>
      <c r="F37" s="238">
        <v>120376</v>
      </c>
      <c r="G37" s="222">
        <v>20</v>
      </c>
      <c r="H37" s="240">
        <v>120396</v>
      </c>
      <c r="I37" s="172">
        <f t="shared" ref="I37:K58" si="1">IF(C37=0,"－",ROUND(+F37/C37*100,1))</f>
        <v>100</v>
      </c>
      <c r="J37" s="45">
        <f t="shared" si="1"/>
        <v>31.3</v>
      </c>
      <c r="K37" s="74">
        <f t="shared" si="1"/>
        <v>100</v>
      </c>
      <c r="L37" s="39">
        <v>99.9</v>
      </c>
      <c r="M37" s="39">
        <v>98.4</v>
      </c>
    </row>
    <row r="38" spans="1:13" s="2" customFormat="1" ht="24.75" customHeight="1" x14ac:dyDescent="0.2">
      <c r="A38" s="57">
        <v>34</v>
      </c>
      <c r="B38" s="168" t="s">
        <v>50</v>
      </c>
      <c r="C38" s="238">
        <v>197783</v>
      </c>
      <c r="D38" s="239">
        <v>1942</v>
      </c>
      <c r="E38" s="240">
        <v>199725</v>
      </c>
      <c r="F38" s="238">
        <v>197729</v>
      </c>
      <c r="G38" s="222">
        <v>131</v>
      </c>
      <c r="H38" s="240">
        <v>197860</v>
      </c>
      <c r="I38" s="172">
        <f t="shared" si="1"/>
        <v>100</v>
      </c>
      <c r="J38" s="45">
        <f t="shared" si="1"/>
        <v>6.7</v>
      </c>
      <c r="K38" s="74">
        <f t="shared" si="1"/>
        <v>99.1</v>
      </c>
      <c r="L38" s="39">
        <v>97.6</v>
      </c>
      <c r="M38" s="39">
        <v>94.5</v>
      </c>
    </row>
    <row r="39" spans="1:13" s="2" customFormat="1" ht="24.75" customHeight="1" x14ac:dyDescent="0.2">
      <c r="A39" s="57">
        <v>35</v>
      </c>
      <c r="B39" s="168" t="s">
        <v>51</v>
      </c>
      <c r="C39" s="238">
        <v>270952</v>
      </c>
      <c r="D39" s="241">
        <v>666</v>
      </c>
      <c r="E39" s="240">
        <v>271618</v>
      </c>
      <c r="F39" s="238">
        <v>270806</v>
      </c>
      <c r="G39" s="222">
        <v>7</v>
      </c>
      <c r="H39" s="240">
        <v>270813</v>
      </c>
      <c r="I39" s="172">
        <f t="shared" si="1"/>
        <v>99.9</v>
      </c>
      <c r="J39" s="45">
        <f t="shared" si="1"/>
        <v>1.1000000000000001</v>
      </c>
      <c r="K39" s="74">
        <f t="shared" si="1"/>
        <v>99.7</v>
      </c>
      <c r="L39" s="39">
        <v>99.7</v>
      </c>
      <c r="M39" s="39">
        <v>98.6</v>
      </c>
    </row>
    <row r="40" spans="1:13" s="2" customFormat="1" ht="24.75" customHeight="1" x14ac:dyDescent="0.2">
      <c r="A40" s="57">
        <v>36</v>
      </c>
      <c r="B40" s="168" t="s">
        <v>20</v>
      </c>
      <c r="C40" s="238">
        <v>73129</v>
      </c>
      <c r="D40" s="241">
        <v>1693</v>
      </c>
      <c r="E40" s="240">
        <v>74822</v>
      </c>
      <c r="F40" s="238">
        <v>73064</v>
      </c>
      <c r="G40" s="222">
        <v>446</v>
      </c>
      <c r="H40" s="240">
        <v>73510</v>
      </c>
      <c r="I40" s="172">
        <f t="shared" si="1"/>
        <v>99.9</v>
      </c>
      <c r="J40" s="45">
        <f t="shared" si="1"/>
        <v>26.3</v>
      </c>
      <c r="K40" s="74">
        <f t="shared" si="1"/>
        <v>98.2</v>
      </c>
      <c r="L40" s="39">
        <v>97.9</v>
      </c>
      <c r="M40" s="39">
        <v>97.4</v>
      </c>
    </row>
    <row r="41" spans="1:13" s="2" customFormat="1" ht="24.75" customHeight="1" x14ac:dyDescent="0.2">
      <c r="A41" s="57">
        <v>37</v>
      </c>
      <c r="B41" s="168" t="s">
        <v>72</v>
      </c>
      <c r="C41" s="238">
        <v>48955</v>
      </c>
      <c r="D41" s="239">
        <v>165</v>
      </c>
      <c r="E41" s="240">
        <v>49120</v>
      </c>
      <c r="F41" s="238">
        <v>48926</v>
      </c>
      <c r="G41" s="222">
        <v>63</v>
      </c>
      <c r="H41" s="240">
        <v>48989</v>
      </c>
      <c r="I41" s="172">
        <f>IF(C41=0,"－",ROUND(+F41/C41*100,1))</f>
        <v>99.9</v>
      </c>
      <c r="J41" s="45">
        <f>IF(D41=0,"－",ROUND(+G41/D41*100,1))</f>
        <v>38.200000000000003</v>
      </c>
      <c r="K41" s="74">
        <f>IF(E41=0,"－",ROUND(+H41/E41*100,1))</f>
        <v>99.7</v>
      </c>
      <c r="L41" s="39">
        <v>97.4</v>
      </c>
      <c r="M41" s="39">
        <v>97.1</v>
      </c>
    </row>
    <row r="42" spans="1:13" s="2" customFormat="1" ht="24.75" customHeight="1" x14ac:dyDescent="0.2">
      <c r="A42" s="57">
        <v>38</v>
      </c>
      <c r="B42" s="168" t="s">
        <v>11</v>
      </c>
      <c r="C42" s="238">
        <v>96572</v>
      </c>
      <c r="D42" s="241">
        <v>35</v>
      </c>
      <c r="E42" s="240">
        <v>96607</v>
      </c>
      <c r="F42" s="238">
        <v>96568</v>
      </c>
      <c r="G42" s="222">
        <v>0</v>
      </c>
      <c r="H42" s="240">
        <v>96568</v>
      </c>
      <c r="I42" s="172">
        <f t="shared" si="1"/>
        <v>100</v>
      </c>
      <c r="J42" s="45">
        <f t="shared" si="1"/>
        <v>0</v>
      </c>
      <c r="K42" s="74">
        <f t="shared" si="1"/>
        <v>100</v>
      </c>
      <c r="L42" s="39">
        <v>99.9</v>
      </c>
      <c r="M42" s="39">
        <v>99.6</v>
      </c>
    </row>
    <row r="43" spans="1:13" s="2" customFormat="1" ht="24.75" customHeight="1" x14ac:dyDescent="0.2">
      <c r="A43" s="57">
        <v>39</v>
      </c>
      <c r="B43" s="168" t="s">
        <v>52</v>
      </c>
      <c r="C43" s="238">
        <v>36742</v>
      </c>
      <c r="D43" s="239">
        <v>949</v>
      </c>
      <c r="E43" s="240">
        <v>37691</v>
      </c>
      <c r="F43" s="238">
        <v>36326</v>
      </c>
      <c r="G43" s="222">
        <v>200</v>
      </c>
      <c r="H43" s="240">
        <v>36526</v>
      </c>
      <c r="I43" s="172">
        <f t="shared" si="1"/>
        <v>98.9</v>
      </c>
      <c r="J43" s="45">
        <f t="shared" si="1"/>
        <v>21.1</v>
      </c>
      <c r="K43" s="74">
        <f t="shared" si="1"/>
        <v>96.9</v>
      </c>
      <c r="L43" s="39">
        <v>96.9</v>
      </c>
      <c r="M43" s="39">
        <v>97</v>
      </c>
    </row>
    <row r="44" spans="1:13" s="2" customFormat="1" ht="24.75" customHeight="1" x14ac:dyDescent="0.2">
      <c r="A44" s="57">
        <v>40</v>
      </c>
      <c r="B44" s="168" t="s">
        <v>53</v>
      </c>
      <c r="C44" s="238">
        <v>34857</v>
      </c>
      <c r="D44" s="241">
        <v>0</v>
      </c>
      <c r="E44" s="240">
        <v>34857</v>
      </c>
      <c r="F44" s="238">
        <v>34772</v>
      </c>
      <c r="G44" s="222">
        <v>0</v>
      </c>
      <c r="H44" s="240">
        <v>34772</v>
      </c>
      <c r="I44" s="172">
        <f t="shared" si="1"/>
        <v>99.8</v>
      </c>
      <c r="J44" s="45" t="str">
        <f t="shared" si="1"/>
        <v>－</v>
      </c>
      <c r="K44" s="74">
        <f t="shared" si="1"/>
        <v>99.8</v>
      </c>
      <c r="L44" s="39">
        <v>99.9</v>
      </c>
      <c r="M44" s="39">
        <v>99.9</v>
      </c>
    </row>
    <row r="45" spans="1:13" s="2" customFormat="1" ht="24.75" customHeight="1" x14ac:dyDescent="0.2">
      <c r="A45" s="57">
        <v>41</v>
      </c>
      <c r="B45" s="168" t="s">
        <v>54</v>
      </c>
      <c r="C45" s="238">
        <v>84564</v>
      </c>
      <c r="D45" s="241">
        <v>114</v>
      </c>
      <c r="E45" s="240">
        <v>84678</v>
      </c>
      <c r="F45" s="238">
        <v>84528</v>
      </c>
      <c r="G45" s="222">
        <v>22</v>
      </c>
      <c r="H45" s="240">
        <v>84550</v>
      </c>
      <c r="I45" s="172">
        <f t="shared" si="1"/>
        <v>100</v>
      </c>
      <c r="J45" s="45">
        <f t="shared" si="1"/>
        <v>19.3</v>
      </c>
      <c r="K45" s="74">
        <f t="shared" si="1"/>
        <v>99.8</v>
      </c>
      <c r="L45" s="39">
        <v>99.6</v>
      </c>
      <c r="M45" s="39">
        <v>98</v>
      </c>
    </row>
    <row r="46" spans="1:13" s="2" customFormat="1" ht="24.75" customHeight="1" x14ac:dyDescent="0.2">
      <c r="A46" s="57">
        <v>42</v>
      </c>
      <c r="B46" s="168" t="s">
        <v>55</v>
      </c>
      <c r="C46" s="238">
        <v>67072</v>
      </c>
      <c r="D46" s="239">
        <v>80</v>
      </c>
      <c r="E46" s="240">
        <v>67152</v>
      </c>
      <c r="F46" s="238">
        <v>67072</v>
      </c>
      <c r="G46" s="222">
        <v>37</v>
      </c>
      <c r="H46" s="240">
        <v>67109</v>
      </c>
      <c r="I46" s="172">
        <f t="shared" si="1"/>
        <v>100</v>
      </c>
      <c r="J46" s="45">
        <f t="shared" si="1"/>
        <v>46.3</v>
      </c>
      <c r="K46" s="74">
        <f t="shared" si="1"/>
        <v>99.9</v>
      </c>
      <c r="L46" s="39">
        <v>99.9</v>
      </c>
      <c r="M46" s="39">
        <v>99.8</v>
      </c>
    </row>
    <row r="47" spans="1:13" s="2" customFormat="1" ht="24.75" customHeight="1" x14ac:dyDescent="0.2">
      <c r="A47" s="57">
        <v>43</v>
      </c>
      <c r="B47" s="168" t="s">
        <v>12</v>
      </c>
      <c r="C47" s="238">
        <v>27345</v>
      </c>
      <c r="D47" s="239">
        <v>49</v>
      </c>
      <c r="E47" s="240">
        <v>27394</v>
      </c>
      <c r="F47" s="238">
        <v>27311</v>
      </c>
      <c r="G47" s="222">
        <v>26</v>
      </c>
      <c r="H47" s="240">
        <v>27337</v>
      </c>
      <c r="I47" s="172">
        <f t="shared" si="1"/>
        <v>99.9</v>
      </c>
      <c r="J47" s="45">
        <f t="shared" si="1"/>
        <v>53.1</v>
      </c>
      <c r="K47" s="74">
        <f t="shared" si="1"/>
        <v>99.8</v>
      </c>
      <c r="L47" s="39">
        <v>100</v>
      </c>
      <c r="M47" s="39">
        <v>99.6</v>
      </c>
    </row>
    <row r="48" spans="1:13" s="2" customFormat="1" ht="24.75" customHeight="1" x14ac:dyDescent="0.2">
      <c r="A48" s="57">
        <v>44</v>
      </c>
      <c r="B48" s="168" t="s">
        <v>56</v>
      </c>
      <c r="C48" s="238">
        <v>290459</v>
      </c>
      <c r="D48" s="239">
        <v>463</v>
      </c>
      <c r="E48" s="240">
        <v>290922</v>
      </c>
      <c r="F48" s="238">
        <v>290445</v>
      </c>
      <c r="G48" s="222">
        <v>2</v>
      </c>
      <c r="H48" s="240">
        <v>290447</v>
      </c>
      <c r="I48" s="172">
        <f t="shared" si="1"/>
        <v>100</v>
      </c>
      <c r="J48" s="45">
        <f t="shared" si="1"/>
        <v>0.4</v>
      </c>
      <c r="K48" s="74">
        <f t="shared" si="1"/>
        <v>99.8</v>
      </c>
      <c r="L48" s="39">
        <v>99.8</v>
      </c>
      <c r="M48" s="39">
        <v>99.9</v>
      </c>
    </row>
    <row r="49" spans="1:14" s="2" customFormat="1" ht="24.75" customHeight="1" x14ac:dyDescent="0.2">
      <c r="A49" s="57">
        <v>45</v>
      </c>
      <c r="B49" s="168" t="s">
        <v>21</v>
      </c>
      <c r="C49" s="238">
        <v>71697</v>
      </c>
      <c r="D49" s="239">
        <v>25</v>
      </c>
      <c r="E49" s="240">
        <v>71722</v>
      </c>
      <c r="F49" s="238">
        <v>71695</v>
      </c>
      <c r="G49" s="222">
        <v>2</v>
      </c>
      <c r="H49" s="240">
        <v>71697</v>
      </c>
      <c r="I49" s="172">
        <f t="shared" si="1"/>
        <v>100</v>
      </c>
      <c r="J49" s="45">
        <f t="shared" si="1"/>
        <v>8</v>
      </c>
      <c r="K49" s="74">
        <f t="shared" si="1"/>
        <v>100</v>
      </c>
      <c r="L49" s="39">
        <v>100</v>
      </c>
      <c r="M49" s="39">
        <v>99.4</v>
      </c>
    </row>
    <row r="50" spans="1:14" s="2" customFormat="1" ht="24.75" customHeight="1" x14ac:dyDescent="0.2">
      <c r="A50" s="57">
        <v>46</v>
      </c>
      <c r="B50" s="168" t="s">
        <v>57</v>
      </c>
      <c r="C50" s="238">
        <v>50980</v>
      </c>
      <c r="D50" s="241">
        <v>92</v>
      </c>
      <c r="E50" s="240">
        <v>51072</v>
      </c>
      <c r="F50" s="238">
        <v>50957</v>
      </c>
      <c r="G50" s="222">
        <v>0</v>
      </c>
      <c r="H50" s="240">
        <v>50957</v>
      </c>
      <c r="I50" s="172">
        <f t="shared" si="1"/>
        <v>100</v>
      </c>
      <c r="J50" s="45">
        <f t="shared" si="1"/>
        <v>0</v>
      </c>
      <c r="K50" s="74">
        <f t="shared" si="1"/>
        <v>99.8</v>
      </c>
      <c r="L50" s="39">
        <v>99.1</v>
      </c>
      <c r="M50" s="39">
        <v>99.1</v>
      </c>
    </row>
    <row r="51" spans="1:14" s="2" customFormat="1" ht="24.75" customHeight="1" x14ac:dyDescent="0.2">
      <c r="A51" s="57">
        <v>47</v>
      </c>
      <c r="B51" s="168" t="s">
        <v>58</v>
      </c>
      <c r="C51" s="238">
        <v>8894</v>
      </c>
      <c r="D51" s="241">
        <v>99</v>
      </c>
      <c r="E51" s="240">
        <v>8993</v>
      </c>
      <c r="F51" s="238">
        <v>8697</v>
      </c>
      <c r="G51" s="222">
        <v>23</v>
      </c>
      <c r="H51" s="240">
        <v>8720</v>
      </c>
      <c r="I51" s="172">
        <f t="shared" si="1"/>
        <v>97.8</v>
      </c>
      <c r="J51" s="45">
        <f t="shared" si="1"/>
        <v>23.2</v>
      </c>
      <c r="K51" s="74">
        <f t="shared" si="1"/>
        <v>97</v>
      </c>
      <c r="L51" s="39">
        <v>98.3</v>
      </c>
      <c r="M51" s="39">
        <v>97.6</v>
      </c>
    </row>
    <row r="52" spans="1:14" s="2" customFormat="1" ht="24.75" customHeight="1" x14ac:dyDescent="0.2">
      <c r="A52" s="57">
        <v>48</v>
      </c>
      <c r="B52" s="168" t="s">
        <v>59</v>
      </c>
      <c r="C52" s="238">
        <v>28651</v>
      </c>
      <c r="D52" s="241">
        <v>172</v>
      </c>
      <c r="E52" s="240">
        <v>28823</v>
      </c>
      <c r="F52" s="238">
        <v>28640</v>
      </c>
      <c r="G52" s="222">
        <v>0</v>
      </c>
      <c r="H52" s="240">
        <v>28640</v>
      </c>
      <c r="I52" s="172">
        <f t="shared" si="1"/>
        <v>100</v>
      </c>
      <c r="J52" s="45">
        <f t="shared" si="1"/>
        <v>0</v>
      </c>
      <c r="K52" s="74">
        <f t="shared" si="1"/>
        <v>99.4</v>
      </c>
      <c r="L52" s="39">
        <v>100</v>
      </c>
      <c r="M52" s="39">
        <v>99.5</v>
      </c>
    </row>
    <row r="53" spans="1:14" s="2" customFormat="1" ht="24.75" customHeight="1" x14ac:dyDescent="0.2">
      <c r="A53" s="57">
        <v>49</v>
      </c>
      <c r="B53" s="168" t="s">
        <v>60</v>
      </c>
      <c r="C53" s="238">
        <v>76130</v>
      </c>
      <c r="D53" s="239">
        <v>84</v>
      </c>
      <c r="E53" s="240">
        <v>76214</v>
      </c>
      <c r="F53" s="238">
        <v>76104</v>
      </c>
      <c r="G53" s="222">
        <v>76</v>
      </c>
      <c r="H53" s="240">
        <v>76180</v>
      </c>
      <c r="I53" s="172">
        <f t="shared" si="1"/>
        <v>100</v>
      </c>
      <c r="J53" s="45">
        <f t="shared" si="1"/>
        <v>90.5</v>
      </c>
      <c r="K53" s="74">
        <f t="shared" si="1"/>
        <v>100</v>
      </c>
      <c r="L53" s="39">
        <v>99.8</v>
      </c>
      <c r="M53" s="39">
        <v>100</v>
      </c>
    </row>
    <row r="54" spans="1:14" s="2" customFormat="1" ht="24.75" customHeight="1" x14ac:dyDescent="0.2">
      <c r="A54" s="57">
        <v>50</v>
      </c>
      <c r="B54" s="168" t="s">
        <v>61</v>
      </c>
      <c r="C54" s="238">
        <v>68460</v>
      </c>
      <c r="D54" s="241">
        <v>3</v>
      </c>
      <c r="E54" s="240">
        <v>68463</v>
      </c>
      <c r="F54" s="238">
        <v>68459</v>
      </c>
      <c r="G54" s="222">
        <v>0</v>
      </c>
      <c r="H54" s="240">
        <v>68459</v>
      </c>
      <c r="I54" s="172">
        <f t="shared" si="1"/>
        <v>100</v>
      </c>
      <c r="J54" s="45">
        <f t="shared" si="1"/>
        <v>0</v>
      </c>
      <c r="K54" s="74">
        <f t="shared" si="1"/>
        <v>100</v>
      </c>
      <c r="L54" s="39">
        <v>100</v>
      </c>
      <c r="M54" s="39">
        <v>100</v>
      </c>
    </row>
    <row r="55" spans="1:14" s="2" customFormat="1" ht="24.75" customHeight="1" x14ac:dyDescent="0.2">
      <c r="A55" s="57">
        <v>51</v>
      </c>
      <c r="B55" s="168" t="s">
        <v>62</v>
      </c>
      <c r="C55" s="238">
        <v>32415</v>
      </c>
      <c r="D55" s="241">
        <v>275</v>
      </c>
      <c r="E55" s="240">
        <v>32690</v>
      </c>
      <c r="F55" s="238">
        <v>32415</v>
      </c>
      <c r="G55" s="222">
        <v>24</v>
      </c>
      <c r="H55" s="240">
        <v>32439</v>
      </c>
      <c r="I55" s="172">
        <f t="shared" si="1"/>
        <v>100</v>
      </c>
      <c r="J55" s="45">
        <f t="shared" si="1"/>
        <v>8.6999999999999993</v>
      </c>
      <c r="K55" s="74">
        <f t="shared" si="1"/>
        <v>99.2</v>
      </c>
      <c r="L55" s="39">
        <v>99.3</v>
      </c>
      <c r="M55" s="39">
        <v>99.4</v>
      </c>
    </row>
    <row r="56" spans="1:14" s="2" customFormat="1" ht="24.75" customHeight="1" x14ac:dyDescent="0.2">
      <c r="A56" s="57">
        <v>52</v>
      </c>
      <c r="B56" s="168" t="s">
        <v>13</v>
      </c>
      <c r="C56" s="238">
        <v>23958</v>
      </c>
      <c r="D56" s="239">
        <v>399</v>
      </c>
      <c r="E56" s="240">
        <v>24357</v>
      </c>
      <c r="F56" s="238">
        <v>23849</v>
      </c>
      <c r="G56" s="222">
        <v>82</v>
      </c>
      <c r="H56" s="240">
        <v>23931</v>
      </c>
      <c r="I56" s="172">
        <f t="shared" si="1"/>
        <v>99.5</v>
      </c>
      <c r="J56" s="45">
        <f t="shared" si="1"/>
        <v>20.6</v>
      </c>
      <c r="K56" s="74">
        <f t="shared" si="1"/>
        <v>98.3</v>
      </c>
      <c r="L56" s="39">
        <v>98.4</v>
      </c>
      <c r="M56" s="39">
        <v>98.3</v>
      </c>
    </row>
    <row r="57" spans="1:14" s="2" customFormat="1" ht="24.75" customHeight="1" x14ac:dyDescent="0.2">
      <c r="A57" s="57">
        <v>53</v>
      </c>
      <c r="B57" s="168" t="s">
        <v>63</v>
      </c>
      <c r="C57" s="238">
        <v>9070</v>
      </c>
      <c r="D57" s="241">
        <v>100</v>
      </c>
      <c r="E57" s="240">
        <v>9170</v>
      </c>
      <c r="F57" s="238">
        <v>9063</v>
      </c>
      <c r="G57" s="222">
        <v>0</v>
      </c>
      <c r="H57" s="240">
        <v>9063</v>
      </c>
      <c r="I57" s="172">
        <f t="shared" si="1"/>
        <v>99.9</v>
      </c>
      <c r="J57" s="45">
        <f t="shared" si="1"/>
        <v>0</v>
      </c>
      <c r="K57" s="74">
        <f t="shared" si="1"/>
        <v>98.8</v>
      </c>
      <c r="L57" s="39">
        <v>99</v>
      </c>
      <c r="M57" s="39">
        <v>98.8</v>
      </c>
    </row>
    <row r="58" spans="1:14" s="2" customFormat="1" ht="24.75" customHeight="1" thickBot="1" x14ac:dyDescent="0.25">
      <c r="A58" s="57">
        <v>54</v>
      </c>
      <c r="B58" s="175" t="s">
        <v>64</v>
      </c>
      <c r="C58" s="242">
        <v>12045</v>
      </c>
      <c r="D58" s="243">
        <v>5</v>
      </c>
      <c r="E58" s="244">
        <v>12050</v>
      </c>
      <c r="F58" s="245">
        <v>11998</v>
      </c>
      <c r="G58" s="225">
        <v>0</v>
      </c>
      <c r="H58" s="244">
        <v>11998</v>
      </c>
      <c r="I58" s="172">
        <f t="shared" si="1"/>
        <v>99.6</v>
      </c>
      <c r="J58" s="45">
        <f t="shared" si="1"/>
        <v>0</v>
      </c>
      <c r="K58" s="74">
        <f t="shared" si="1"/>
        <v>99.6</v>
      </c>
      <c r="L58" s="39">
        <v>99.5</v>
      </c>
      <c r="M58" s="39">
        <v>98.5</v>
      </c>
    </row>
    <row r="59" spans="1:14" s="2" customFormat="1" ht="24.75" customHeight="1" thickTop="1" x14ac:dyDescent="0.2">
      <c r="A59" s="227"/>
      <c r="B59" s="228" t="s">
        <v>14</v>
      </c>
      <c r="C59" s="229">
        <v>39241552</v>
      </c>
      <c r="D59" s="181">
        <v>461391</v>
      </c>
      <c r="E59" s="230">
        <v>39702943</v>
      </c>
      <c r="F59" s="229">
        <v>39205513</v>
      </c>
      <c r="G59" s="181">
        <v>124278</v>
      </c>
      <c r="H59" s="246">
        <v>39329791</v>
      </c>
      <c r="I59" s="231">
        <v>99.9</v>
      </c>
      <c r="J59" s="219">
        <v>26.9</v>
      </c>
      <c r="K59" s="220">
        <v>99.1</v>
      </c>
      <c r="L59" s="247">
        <v>99</v>
      </c>
      <c r="M59" s="233">
        <v>96.5</v>
      </c>
    </row>
    <row r="60" spans="1:14" s="2" customFormat="1" ht="24.75" customHeight="1" x14ac:dyDescent="0.2">
      <c r="A60" s="49"/>
      <c r="B60" s="50" t="s">
        <v>15</v>
      </c>
      <c r="C60" s="123">
        <v>1019911</v>
      </c>
      <c r="D60" s="124">
        <v>2944</v>
      </c>
      <c r="E60" s="248">
        <v>1022855</v>
      </c>
      <c r="F60" s="249">
        <v>1018899</v>
      </c>
      <c r="G60" s="124">
        <v>494</v>
      </c>
      <c r="H60" s="126">
        <v>1019393</v>
      </c>
      <c r="I60" s="44">
        <v>99.9</v>
      </c>
      <c r="J60" s="45">
        <v>16.8</v>
      </c>
      <c r="K60" s="74">
        <v>99.7</v>
      </c>
      <c r="L60" s="86">
        <v>99.6</v>
      </c>
      <c r="M60" s="39">
        <v>99.4</v>
      </c>
    </row>
    <row r="61" spans="1:14" s="2" customFormat="1" ht="24.75" customHeight="1" x14ac:dyDescent="0.2">
      <c r="A61" s="51"/>
      <c r="B61" s="52" t="s">
        <v>16</v>
      </c>
      <c r="C61" s="123">
        <v>40261463</v>
      </c>
      <c r="D61" s="124">
        <v>464335</v>
      </c>
      <c r="E61" s="125">
        <v>40725798</v>
      </c>
      <c r="F61" s="123">
        <v>40224412</v>
      </c>
      <c r="G61" s="124">
        <v>124772</v>
      </c>
      <c r="H61" s="126">
        <v>40349184</v>
      </c>
      <c r="I61" s="44">
        <v>99.9</v>
      </c>
      <c r="J61" s="45">
        <v>26.9</v>
      </c>
      <c r="K61" s="74">
        <v>99.1</v>
      </c>
      <c r="L61" s="86">
        <v>99</v>
      </c>
      <c r="M61" s="39">
        <v>96.5</v>
      </c>
    </row>
    <row r="62" spans="1:14" s="2" customFormat="1" ht="24.75" customHeight="1" x14ac:dyDescent="0.15">
      <c r="A62" s="53"/>
      <c r="B62" s="188"/>
      <c r="C62" s="189"/>
      <c r="D62" s="189"/>
      <c r="E62" s="189"/>
      <c r="F62" s="189"/>
      <c r="G62" s="189"/>
      <c r="H62" s="189"/>
      <c r="I62" s="190"/>
      <c r="J62" s="190"/>
      <c r="K62" s="190"/>
      <c r="L62" s="190"/>
      <c r="M62" s="190"/>
    </row>
    <row r="63" spans="1:14" s="2" customFormat="1" ht="24.75" customHeight="1" x14ac:dyDescent="0.25">
      <c r="A63" s="6"/>
      <c r="B63" s="6"/>
      <c r="C63" s="6"/>
      <c r="D63" s="6"/>
      <c r="E63" s="6"/>
      <c r="F63" s="6"/>
      <c r="G63" s="6"/>
      <c r="H63" s="7"/>
      <c r="I63" s="7"/>
      <c r="J63" s="7"/>
      <c r="K63" s="7"/>
      <c r="L63" s="6"/>
      <c r="M63" s="6"/>
      <c r="N63" s="6"/>
    </row>
    <row r="64" spans="1:14" s="2" customFormat="1" ht="24.75" customHeight="1" x14ac:dyDescent="0.25">
      <c r="A64" s="6"/>
      <c r="B64" s="6"/>
      <c r="C64" s="6"/>
      <c r="D64" s="6"/>
      <c r="E64" s="6"/>
      <c r="F64" s="6"/>
      <c r="G64" s="6"/>
      <c r="H64" s="7"/>
      <c r="I64" s="7"/>
      <c r="J64" s="7"/>
      <c r="K64" s="7"/>
      <c r="L64" s="6"/>
      <c r="M64" s="6"/>
      <c r="N64" s="6"/>
    </row>
    <row r="65" spans="1:14" s="2" customFormat="1" ht="20.25" customHeight="1" x14ac:dyDescent="0.25">
      <c r="A65" s="6"/>
      <c r="B65" s="6"/>
      <c r="C65" s="6"/>
      <c r="D65" s="6"/>
      <c r="E65" s="6"/>
      <c r="F65" s="6"/>
      <c r="G65" s="6"/>
      <c r="H65" s="7"/>
      <c r="I65" s="7"/>
      <c r="J65" s="7"/>
      <c r="K65" s="7"/>
      <c r="L65" s="6"/>
      <c r="M65" s="6"/>
      <c r="N65" s="6"/>
    </row>
    <row r="66" spans="1:14" s="6" customFormat="1" x14ac:dyDescent="0.25"/>
    <row r="67" spans="1:14" s="6" customFormat="1" x14ac:dyDescent="0.25"/>
    <row r="68" spans="1:14" s="6" customFormat="1" x14ac:dyDescent="0.25"/>
    <row r="69" spans="1:14" s="6" customFormat="1" x14ac:dyDescent="0.25"/>
    <row r="70" spans="1:14" s="6" customFormat="1" x14ac:dyDescent="0.25"/>
    <row r="71" spans="1:14" s="6" customFormat="1" x14ac:dyDescent="0.25"/>
    <row r="72" spans="1:14" s="6" customFormat="1" x14ac:dyDescent="0.25"/>
    <row r="73" spans="1:14" s="6" customFormat="1" x14ac:dyDescent="0.25"/>
    <row r="74" spans="1:14" s="6" customFormat="1" x14ac:dyDescent="0.25"/>
    <row r="75" spans="1:14" s="6" customFormat="1" x14ac:dyDescent="0.25"/>
    <row r="76" spans="1:14" s="6" customFormat="1" x14ac:dyDescent="0.25"/>
    <row r="77" spans="1:14" s="6" customFormat="1" x14ac:dyDescent="0.25"/>
    <row r="78" spans="1:14" s="6" customFormat="1" x14ac:dyDescent="0.25"/>
    <row r="79" spans="1:14" s="6" customFormat="1" x14ac:dyDescent="0.25"/>
    <row r="80" spans="1:14" s="6" customFormat="1" x14ac:dyDescent="0.25"/>
    <row r="81" s="6" customFormat="1" x14ac:dyDescent="0.25"/>
    <row r="82" s="6" customFormat="1" x14ac:dyDescent="0.25"/>
    <row r="83" s="6" customFormat="1" x14ac:dyDescent="0.25"/>
    <row r="84" s="6" customFormat="1" x14ac:dyDescent="0.25"/>
    <row r="85" s="6" customFormat="1" x14ac:dyDescent="0.25"/>
    <row r="86" s="6" customFormat="1" x14ac:dyDescent="0.25"/>
    <row r="87" s="6" customFormat="1" x14ac:dyDescent="0.25"/>
    <row r="88" s="6" customFormat="1" x14ac:dyDescent="0.25"/>
    <row r="89" s="6" customFormat="1" x14ac:dyDescent="0.25"/>
    <row r="90" s="6" customFormat="1" x14ac:dyDescent="0.25"/>
    <row r="91" s="6" customFormat="1" x14ac:dyDescent="0.25"/>
    <row r="92" s="6" customFormat="1" x14ac:dyDescent="0.25"/>
    <row r="93" s="6" customFormat="1" x14ac:dyDescent="0.25"/>
    <row r="94" s="6" customFormat="1" x14ac:dyDescent="0.25"/>
    <row r="95" s="6" customFormat="1" x14ac:dyDescent="0.25"/>
    <row r="96" s="6" customFormat="1" x14ac:dyDescent="0.25"/>
    <row r="97" s="6" customFormat="1" x14ac:dyDescent="0.25"/>
    <row r="98" s="6" customFormat="1" x14ac:dyDescent="0.25"/>
    <row r="99" s="6" customFormat="1" x14ac:dyDescent="0.25"/>
    <row r="100" s="6" customFormat="1" x14ac:dyDescent="0.25"/>
    <row r="101" s="6" customFormat="1" x14ac:dyDescent="0.25"/>
    <row r="102" s="6" customFormat="1" x14ac:dyDescent="0.25"/>
    <row r="103" s="6" customFormat="1" x14ac:dyDescent="0.25"/>
    <row r="104" s="6" customFormat="1" x14ac:dyDescent="0.25"/>
    <row r="105" s="6" customFormat="1" x14ac:dyDescent="0.25"/>
    <row r="106" s="6" customFormat="1" x14ac:dyDescent="0.25"/>
    <row r="107" s="6" customFormat="1" x14ac:dyDescent="0.25"/>
    <row r="108" s="6" customFormat="1" x14ac:dyDescent="0.25"/>
    <row r="109" s="6" customFormat="1" x14ac:dyDescent="0.25"/>
    <row r="110" s="6" customFormat="1" x14ac:dyDescent="0.25"/>
    <row r="111" s="6" customFormat="1" x14ac:dyDescent="0.25"/>
    <row r="112" s="6" customFormat="1" x14ac:dyDescent="0.25"/>
    <row r="113" spans="14:14" s="6" customFormat="1" x14ac:dyDescent="0.25"/>
    <row r="114" spans="14:14" s="6" customFormat="1" x14ac:dyDescent="0.25"/>
    <row r="115" spans="14:14" s="6" customFormat="1" x14ac:dyDescent="0.25"/>
    <row r="116" spans="14:14" s="6" customFormat="1" x14ac:dyDescent="0.25"/>
    <row r="117" spans="14:14" s="6" customFormat="1" x14ac:dyDescent="0.25"/>
    <row r="118" spans="14:14" s="6" customFormat="1" x14ac:dyDescent="0.25"/>
    <row r="119" spans="14:14" s="6" customFormat="1" x14ac:dyDescent="0.25"/>
    <row r="120" spans="14:14" s="6" customFormat="1" x14ac:dyDescent="0.25"/>
    <row r="121" spans="14:14" s="6" customFormat="1" x14ac:dyDescent="0.25"/>
    <row r="122" spans="14:14" s="6" customFormat="1" x14ac:dyDescent="0.25"/>
    <row r="123" spans="14:14" s="6" customFormat="1" x14ac:dyDescent="0.25"/>
    <row r="124" spans="14:14" s="6" customFormat="1" x14ac:dyDescent="0.25"/>
    <row r="125" spans="14:14" s="6" customFormat="1" x14ac:dyDescent="0.25"/>
    <row r="126" spans="14:14" s="6" customFormat="1" x14ac:dyDescent="0.25"/>
    <row r="127" spans="14:14" s="6" customFormat="1" x14ac:dyDescent="0.25"/>
    <row r="128" spans="14:14" s="6" customFormat="1" x14ac:dyDescent="0.25">
      <c r="N128" s="7"/>
    </row>
    <row r="129" spans="14:14" s="6" customFormat="1" x14ac:dyDescent="0.25">
      <c r="N129" s="7"/>
    </row>
    <row r="130" spans="14:14" s="6" customFormat="1" x14ac:dyDescent="0.25">
      <c r="N130" s="7"/>
    </row>
    <row r="131" spans="14:14" s="6" customFormat="1" x14ac:dyDescent="0.25">
      <c r="N131" s="7"/>
    </row>
    <row r="132" spans="14:14" s="6" customFormat="1" x14ac:dyDescent="0.25">
      <c r="N132" s="7"/>
    </row>
    <row r="133" spans="14:14" s="6" customFormat="1" x14ac:dyDescent="0.25">
      <c r="N133" s="7"/>
    </row>
    <row r="134" spans="14:14" s="6" customFormat="1" x14ac:dyDescent="0.25">
      <c r="N134" s="7"/>
    </row>
    <row r="135" spans="14:14" s="6" customFormat="1" x14ac:dyDescent="0.25">
      <c r="N135" s="7"/>
    </row>
    <row r="136" spans="14:14" s="6" customFormat="1" x14ac:dyDescent="0.25">
      <c r="N136" s="7"/>
    </row>
    <row r="137" spans="14:14" s="6" customFormat="1" x14ac:dyDescent="0.25">
      <c r="N137" s="7"/>
    </row>
    <row r="138" spans="14:14" s="6" customFormat="1" x14ac:dyDescent="0.25">
      <c r="N138" s="7"/>
    </row>
    <row r="139" spans="14:14" s="6" customFormat="1" x14ac:dyDescent="0.25">
      <c r="N139" s="7"/>
    </row>
    <row r="140" spans="14:14" s="6" customFormat="1" x14ac:dyDescent="0.25">
      <c r="N140" s="7"/>
    </row>
    <row r="141" spans="14:14" s="6" customFormat="1" x14ac:dyDescent="0.25">
      <c r="N141" s="7"/>
    </row>
    <row r="142" spans="14:14" s="6" customFormat="1" x14ac:dyDescent="0.25">
      <c r="N142" s="7"/>
    </row>
    <row r="143" spans="14:14" s="6" customFormat="1" x14ac:dyDescent="0.25">
      <c r="N143" s="7"/>
    </row>
    <row r="144" spans="14:14" s="6" customFormat="1" x14ac:dyDescent="0.25">
      <c r="N144" s="7"/>
    </row>
    <row r="145" spans="1:14" s="6" customFormat="1" x14ac:dyDescent="0.25">
      <c r="N145" s="7"/>
    </row>
    <row r="146" spans="1:14" s="6" customFormat="1" x14ac:dyDescent="0.25">
      <c r="N146" s="7"/>
    </row>
    <row r="147" spans="1:14" s="6" customFormat="1" x14ac:dyDescent="0.25">
      <c r="N147" s="7"/>
    </row>
    <row r="148" spans="1:14" s="6" customFormat="1" x14ac:dyDescent="0.25">
      <c r="N148" s="7"/>
    </row>
    <row r="149" spans="1:14" s="6" customFormat="1" x14ac:dyDescent="0.25">
      <c r="N149" s="7"/>
    </row>
    <row r="150" spans="1:14" s="6" customFormat="1" x14ac:dyDescent="0.25">
      <c r="N150" s="7"/>
    </row>
    <row r="151" spans="1:14" s="6" customFormat="1" x14ac:dyDescent="0.25">
      <c r="N151" s="7"/>
    </row>
    <row r="152" spans="1:14" s="6" customFormat="1" x14ac:dyDescent="0.25">
      <c r="N152" s="7"/>
    </row>
    <row r="153" spans="1:14" s="6" customFormat="1" x14ac:dyDescent="0.25">
      <c r="N153" s="7"/>
    </row>
    <row r="154" spans="1:14" s="6" customFormat="1" x14ac:dyDescent="0.25">
      <c r="N154" s="7"/>
    </row>
    <row r="155" spans="1:14" s="6" customFormat="1" x14ac:dyDescent="0.25">
      <c r="N155" s="7"/>
    </row>
    <row r="156" spans="1:14" s="6" customFormat="1" x14ac:dyDescent="0.25">
      <c r="N156" s="7"/>
    </row>
    <row r="157" spans="1:14" s="6" customFormat="1" x14ac:dyDescent="0.25">
      <c r="N157" s="7"/>
    </row>
    <row r="158" spans="1:14" s="6" customFormat="1" x14ac:dyDescent="0.25">
      <c r="A158" s="7"/>
      <c r="B158" s="7"/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</row>
    <row r="159" spans="1:14" s="6" customFormat="1" x14ac:dyDescent="0.25">
      <c r="A159" s="7"/>
      <c r="B159" s="7"/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</row>
    <row r="160" spans="1:14" s="6" customFormat="1" x14ac:dyDescent="0.25">
      <c r="A160" s="7"/>
      <c r="B160" s="7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</row>
  </sheetData>
  <mergeCells count="7">
    <mergeCell ref="A1:M1"/>
    <mergeCell ref="A2:C2"/>
    <mergeCell ref="K2:M2"/>
    <mergeCell ref="C3:E3"/>
    <mergeCell ref="F3:H3"/>
    <mergeCell ref="I3:K3"/>
    <mergeCell ref="L3:M3"/>
  </mergeCells>
  <phoneticPr fontId="31"/>
  <printOptions horizontalCentered="1" verticalCentered="1"/>
  <pageMargins left="0.59055118110236227" right="0.59055118110236227" top="0.39370078740157483" bottom="0.39370078740157483" header="0" footer="0.19685039370078741"/>
  <pageSetup paperSize="9" scale="50" firstPageNumber="138" orientation="portrait" useFirstPageNumber="1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市町村民税</vt:lpstr>
      <vt:lpstr>個人均等割＋所得割</vt:lpstr>
      <vt:lpstr>個人均等割</vt:lpstr>
      <vt:lpstr>個人所得割</vt:lpstr>
      <vt:lpstr>法人均等割＋所得割</vt:lpstr>
      <vt:lpstr>法人均等割</vt:lpstr>
      <vt:lpstr>法人税割</vt:lpstr>
      <vt:lpstr>個人均等割!Print_Area</vt:lpstr>
      <vt:lpstr>'個人均等割＋所得割'!Print_Area</vt:lpstr>
      <vt:lpstr>個人所得割!Print_Area</vt:lpstr>
      <vt:lpstr>市町村民税!Print_Area</vt:lpstr>
      <vt:lpstr>法人均等割!Print_Area</vt:lpstr>
      <vt:lpstr>'法人均等割＋所得割'!Print_Area</vt:lpstr>
      <vt:lpstr>法人税割!Print_Area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2024-04-22T01:03:58Z</dcterms:created>
  <dcterms:modified xsi:type="dcterms:W3CDTF">2024-04-22T01:04:25Z</dcterms:modified>
</cp:coreProperties>
</file>