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codeName="ThisWorkbook" defaultThemeVersion="124226"/>
  <xr:revisionPtr revIDLastSave="0" documentId="13_ncr:1_{99C46C2E-C2B2-4D7E-B346-05C4E28EC8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固定資産税" sheetId="9" r:id="rId1"/>
    <sheet name="純固定資産税" sheetId="10" r:id="rId2"/>
    <sheet name="土地" sheetId="11" r:id="rId3"/>
    <sheet name="家屋" sheetId="12" r:id="rId4"/>
    <sheet name="償却資産" sheetId="13" r:id="rId5"/>
    <sheet name="交付金" sheetId="14" r:id="rId6"/>
  </sheets>
  <definedNames>
    <definedName name="_xlnm.Print_Area" localSheetId="3">家屋!$A$1:$M$61</definedName>
    <definedName name="_xlnm.Print_Area" localSheetId="0">固定資産税!$A$1:$M$61</definedName>
    <definedName name="_xlnm.Print_Area" localSheetId="5">交付金!$A$1:$M$61</definedName>
    <definedName name="_xlnm.Print_Area" localSheetId="1">純固定資産税!$A$1:$M$61</definedName>
    <definedName name="_xlnm.Print_Area" localSheetId="4">償却資産!$A$1:$M$61</definedName>
    <definedName name="_xlnm.Print_Area" localSheetId="2">土地!$A$1:$M$61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" i="14" l="1"/>
  <c r="J58" i="14"/>
  <c r="I58" i="14"/>
  <c r="K57" i="14"/>
  <c r="J57" i="14"/>
  <c r="I57" i="14"/>
  <c r="K56" i="14"/>
  <c r="J56" i="14"/>
  <c r="I56" i="14"/>
  <c r="K55" i="14"/>
  <c r="J55" i="14"/>
  <c r="I55" i="14"/>
  <c r="K54" i="14"/>
  <c r="J54" i="14"/>
  <c r="I54" i="14"/>
  <c r="K53" i="14"/>
  <c r="J53" i="14"/>
  <c r="I53" i="14"/>
  <c r="K52" i="14"/>
  <c r="J52" i="14"/>
  <c r="I52" i="14"/>
  <c r="K51" i="14"/>
  <c r="J51" i="14"/>
  <c r="I51" i="14"/>
  <c r="K50" i="14"/>
  <c r="J50" i="14"/>
  <c r="I50" i="14"/>
  <c r="K49" i="14"/>
  <c r="J49" i="14"/>
  <c r="I49" i="14"/>
  <c r="K48" i="14"/>
  <c r="J48" i="14"/>
  <c r="I48" i="14"/>
  <c r="K47" i="14"/>
  <c r="J47" i="14"/>
  <c r="I47" i="14"/>
  <c r="K46" i="14"/>
  <c r="J46" i="14"/>
  <c r="I46" i="14"/>
  <c r="K45" i="14"/>
  <c r="J45" i="14"/>
  <c r="I45" i="14"/>
  <c r="K44" i="14"/>
  <c r="J44" i="14"/>
  <c r="I44" i="14"/>
  <c r="K43" i="14"/>
  <c r="J43" i="14"/>
  <c r="I43" i="14"/>
  <c r="K42" i="14"/>
  <c r="J42" i="14"/>
  <c r="I42" i="14"/>
  <c r="K41" i="14"/>
  <c r="J41" i="14"/>
  <c r="I41" i="14"/>
  <c r="K40" i="14"/>
  <c r="J40" i="14"/>
  <c r="I40" i="14"/>
  <c r="K39" i="14"/>
  <c r="J39" i="14"/>
  <c r="I39" i="14"/>
  <c r="K38" i="14"/>
  <c r="J38" i="14"/>
  <c r="I38" i="14"/>
  <c r="K37" i="14"/>
  <c r="J37" i="14"/>
  <c r="I37" i="14"/>
  <c r="K36" i="14"/>
  <c r="J36" i="14"/>
  <c r="I36" i="14"/>
  <c r="K35" i="14"/>
  <c r="J35" i="14"/>
  <c r="I35" i="14"/>
  <c r="K34" i="14"/>
  <c r="J34" i="14"/>
  <c r="I34" i="14"/>
  <c r="K33" i="14"/>
  <c r="J33" i="14"/>
  <c r="I33" i="14"/>
  <c r="K32" i="14"/>
  <c r="J32" i="14"/>
  <c r="I32" i="14"/>
  <c r="K31" i="14"/>
  <c r="J31" i="14"/>
  <c r="I31" i="14"/>
  <c r="K30" i="14"/>
  <c r="J30" i="14"/>
  <c r="I30" i="14"/>
  <c r="K29" i="14"/>
  <c r="J29" i="14"/>
  <c r="I29" i="14"/>
  <c r="K28" i="14"/>
  <c r="J28" i="14"/>
  <c r="I28" i="14"/>
  <c r="K27" i="14"/>
  <c r="J27" i="14"/>
  <c r="I27" i="14"/>
  <c r="K26" i="14"/>
  <c r="J26" i="14"/>
  <c r="I26" i="14"/>
  <c r="K25" i="14"/>
  <c r="J25" i="14"/>
  <c r="I25" i="14"/>
  <c r="K24" i="14"/>
  <c r="J24" i="14"/>
  <c r="I24" i="14"/>
  <c r="K23" i="14"/>
  <c r="J23" i="14"/>
  <c r="I23" i="14"/>
  <c r="K22" i="14"/>
  <c r="J22" i="14"/>
  <c r="I22" i="14"/>
  <c r="K21" i="14"/>
  <c r="J21" i="14"/>
  <c r="I21" i="14"/>
  <c r="K20" i="14"/>
  <c r="J20" i="14"/>
  <c r="I20" i="14"/>
  <c r="K19" i="14"/>
  <c r="J19" i="14"/>
  <c r="I19" i="14"/>
  <c r="K18" i="14"/>
  <c r="J18" i="14"/>
  <c r="I18" i="14"/>
  <c r="K17" i="14"/>
  <c r="J17" i="14"/>
  <c r="I17" i="14"/>
  <c r="K16" i="14"/>
  <c r="J16" i="14"/>
  <c r="I16" i="14"/>
  <c r="K15" i="14"/>
  <c r="J15" i="14"/>
  <c r="I15" i="14"/>
  <c r="K14" i="14"/>
  <c r="J14" i="14"/>
  <c r="I14" i="14"/>
  <c r="K13" i="14"/>
  <c r="J13" i="14"/>
  <c r="I13" i="14"/>
  <c r="K12" i="14"/>
  <c r="J12" i="14"/>
  <c r="I12" i="14"/>
  <c r="K11" i="14"/>
  <c r="J11" i="14"/>
  <c r="I11" i="14"/>
  <c r="K10" i="14"/>
  <c r="J10" i="14"/>
  <c r="I10" i="14"/>
  <c r="K9" i="14"/>
  <c r="J9" i="14"/>
  <c r="I9" i="14"/>
  <c r="K8" i="14"/>
  <c r="J8" i="14"/>
  <c r="I8" i="14"/>
  <c r="K7" i="14"/>
  <c r="J7" i="14"/>
  <c r="I7" i="14"/>
  <c r="K6" i="14"/>
  <c r="J6" i="14"/>
  <c r="I6" i="14"/>
  <c r="K5" i="14"/>
  <c r="J5" i="14"/>
  <c r="I5" i="14"/>
  <c r="K58" i="13" l="1"/>
  <c r="J58" i="13"/>
  <c r="I58" i="13"/>
  <c r="K57" i="13"/>
  <c r="J57" i="13"/>
  <c r="I57" i="13"/>
  <c r="K56" i="13"/>
  <c r="J56" i="13"/>
  <c r="I56" i="13"/>
  <c r="K55" i="13"/>
  <c r="J55" i="13"/>
  <c r="I55" i="13"/>
  <c r="K54" i="13"/>
  <c r="J54" i="13"/>
  <c r="I54" i="13"/>
  <c r="K53" i="13"/>
  <c r="J53" i="13"/>
  <c r="I53" i="13"/>
  <c r="K52" i="13"/>
  <c r="J52" i="13"/>
  <c r="I52" i="13"/>
  <c r="K51" i="13"/>
  <c r="J51" i="13"/>
  <c r="I51" i="13"/>
  <c r="K50" i="13"/>
  <c r="J50" i="13"/>
  <c r="I50" i="13"/>
  <c r="K49" i="13"/>
  <c r="J49" i="13"/>
  <c r="I49" i="13"/>
  <c r="K48" i="13"/>
  <c r="J48" i="13"/>
  <c r="I48" i="13"/>
  <c r="K47" i="13"/>
  <c r="J47" i="13"/>
  <c r="I47" i="13"/>
  <c r="K46" i="13"/>
  <c r="I46" i="13"/>
  <c r="K45" i="13"/>
  <c r="J45" i="13"/>
  <c r="I45" i="13"/>
  <c r="K44" i="13"/>
  <c r="I44" i="13"/>
  <c r="K43" i="13"/>
  <c r="J43" i="13"/>
  <c r="I43" i="13"/>
  <c r="K42" i="13"/>
  <c r="I42" i="13"/>
  <c r="K41" i="13"/>
  <c r="J41" i="13"/>
  <c r="I41" i="13"/>
  <c r="K40" i="13"/>
  <c r="J40" i="13"/>
  <c r="I40" i="13"/>
  <c r="K39" i="13"/>
  <c r="J39" i="13"/>
  <c r="I39" i="13"/>
  <c r="K38" i="13"/>
  <c r="J38" i="13"/>
  <c r="I38" i="13"/>
  <c r="K37" i="13"/>
  <c r="J37" i="13"/>
  <c r="I37" i="13"/>
  <c r="K36" i="13"/>
  <c r="J36" i="13"/>
  <c r="I36" i="13"/>
  <c r="K35" i="13"/>
  <c r="J35" i="13"/>
  <c r="I35" i="13"/>
  <c r="K34" i="13"/>
  <c r="J34" i="13"/>
  <c r="I34" i="13"/>
  <c r="K33" i="13"/>
  <c r="J33" i="13"/>
  <c r="I33" i="13"/>
  <c r="K32" i="13"/>
  <c r="J32" i="13"/>
  <c r="I32" i="13"/>
  <c r="K31" i="13"/>
  <c r="J31" i="13"/>
  <c r="I31" i="13"/>
  <c r="K30" i="13"/>
  <c r="J30" i="13"/>
  <c r="I30" i="13"/>
  <c r="K29" i="13"/>
  <c r="J29" i="13"/>
  <c r="I29" i="13"/>
  <c r="K28" i="13"/>
  <c r="J28" i="13"/>
  <c r="I28" i="13"/>
  <c r="K27" i="13"/>
  <c r="J27" i="13"/>
  <c r="I27" i="13"/>
  <c r="K26" i="13"/>
  <c r="J26" i="13"/>
  <c r="I26" i="13"/>
  <c r="K25" i="13"/>
  <c r="J25" i="13"/>
  <c r="I25" i="13"/>
  <c r="K24" i="13"/>
  <c r="J24" i="13"/>
  <c r="I24" i="13"/>
  <c r="K23" i="13"/>
  <c r="J23" i="13"/>
  <c r="I23" i="13"/>
  <c r="K22" i="13"/>
  <c r="J22" i="13"/>
  <c r="I22" i="13"/>
  <c r="K21" i="13"/>
  <c r="J21" i="13"/>
  <c r="I21" i="13"/>
  <c r="K20" i="13"/>
  <c r="J20" i="13"/>
  <c r="I20" i="13"/>
  <c r="K19" i="13"/>
  <c r="J19" i="13"/>
  <c r="I19" i="13"/>
  <c r="K18" i="13"/>
  <c r="J18" i="13"/>
  <c r="I18" i="13"/>
  <c r="K17" i="13"/>
  <c r="J17" i="13"/>
  <c r="I17" i="13"/>
  <c r="K16" i="13"/>
  <c r="J16" i="13"/>
  <c r="I16" i="13"/>
  <c r="K15" i="13"/>
  <c r="J15" i="13"/>
  <c r="I15" i="13"/>
  <c r="K14" i="13"/>
  <c r="J14" i="13"/>
  <c r="I14" i="13"/>
  <c r="K13" i="13"/>
  <c r="J13" i="13"/>
  <c r="I13" i="13"/>
  <c r="K12" i="13"/>
  <c r="J12" i="13"/>
  <c r="I12" i="13"/>
  <c r="K11" i="13"/>
  <c r="J11" i="13"/>
  <c r="I11" i="13"/>
  <c r="K10" i="13"/>
  <c r="J10" i="13"/>
  <c r="I10" i="13"/>
  <c r="K9" i="13"/>
  <c r="J9" i="13"/>
  <c r="I9" i="13"/>
  <c r="K8" i="13"/>
  <c r="J8" i="13"/>
  <c r="I8" i="13"/>
  <c r="K7" i="13"/>
  <c r="J7" i="13"/>
  <c r="I7" i="13"/>
  <c r="K6" i="13"/>
  <c r="J6" i="13"/>
  <c r="I6" i="13"/>
  <c r="K5" i="13"/>
  <c r="J5" i="13"/>
  <c r="I5" i="13"/>
  <c r="K58" i="12" l="1"/>
  <c r="J58" i="12"/>
  <c r="I58" i="12"/>
  <c r="K57" i="12"/>
  <c r="J57" i="12"/>
  <c r="I57" i="12"/>
  <c r="K56" i="12"/>
  <c r="J56" i="12"/>
  <c r="I56" i="12"/>
  <c r="K55" i="12"/>
  <c r="J55" i="12"/>
  <c r="I55" i="12"/>
  <c r="K54" i="12"/>
  <c r="J54" i="12"/>
  <c r="I54" i="12"/>
  <c r="K53" i="12"/>
  <c r="J53" i="12"/>
  <c r="I53" i="12"/>
  <c r="K52" i="12"/>
  <c r="J52" i="12"/>
  <c r="I52" i="12"/>
  <c r="K51" i="12"/>
  <c r="J51" i="12"/>
  <c r="I51" i="12"/>
  <c r="K50" i="12"/>
  <c r="J50" i="12"/>
  <c r="I50" i="12"/>
  <c r="K49" i="12"/>
  <c r="J49" i="12"/>
  <c r="I49" i="12"/>
  <c r="K48" i="12"/>
  <c r="J48" i="12"/>
  <c r="I48" i="12"/>
  <c r="K47" i="12"/>
  <c r="J47" i="12"/>
  <c r="I47" i="12"/>
  <c r="K46" i="12"/>
  <c r="J46" i="12"/>
  <c r="I46" i="12"/>
  <c r="K45" i="12"/>
  <c r="J45" i="12"/>
  <c r="I45" i="12"/>
  <c r="K44" i="12"/>
  <c r="J44" i="12"/>
  <c r="I44" i="12"/>
  <c r="K43" i="12"/>
  <c r="J43" i="12"/>
  <c r="I43" i="12"/>
  <c r="K42" i="12"/>
  <c r="J42" i="12"/>
  <c r="I42" i="12"/>
  <c r="K41" i="12"/>
  <c r="J41" i="12"/>
  <c r="I41" i="12"/>
  <c r="K40" i="12"/>
  <c r="J40" i="12"/>
  <c r="I40" i="12"/>
  <c r="K39" i="12"/>
  <c r="J39" i="12"/>
  <c r="I39" i="12"/>
  <c r="K38" i="12"/>
  <c r="J38" i="12"/>
  <c r="I38" i="12"/>
  <c r="K37" i="12"/>
  <c r="J37" i="12"/>
  <c r="I37" i="12"/>
  <c r="K36" i="12"/>
  <c r="J36" i="12"/>
  <c r="I36" i="12"/>
  <c r="K35" i="12"/>
  <c r="J35" i="12"/>
  <c r="I35" i="12"/>
  <c r="K34" i="12"/>
  <c r="J34" i="12"/>
  <c r="I34" i="12"/>
  <c r="K33" i="12"/>
  <c r="J33" i="12"/>
  <c r="I33" i="12"/>
  <c r="K32" i="12"/>
  <c r="J32" i="12"/>
  <c r="I32" i="12"/>
  <c r="K31" i="12"/>
  <c r="J31" i="12"/>
  <c r="I31" i="12"/>
  <c r="K30" i="12"/>
  <c r="J30" i="12"/>
  <c r="I30" i="12"/>
  <c r="K29" i="12"/>
  <c r="J29" i="12"/>
  <c r="I29" i="12"/>
  <c r="K28" i="12"/>
  <c r="J28" i="12"/>
  <c r="I28" i="12"/>
  <c r="K27" i="12"/>
  <c r="J27" i="12"/>
  <c r="I27" i="12"/>
  <c r="K26" i="12"/>
  <c r="J26" i="12"/>
  <c r="I26" i="12"/>
  <c r="K25" i="12"/>
  <c r="J25" i="12"/>
  <c r="I25" i="12"/>
  <c r="K24" i="12"/>
  <c r="J24" i="12"/>
  <c r="I24" i="12"/>
  <c r="K23" i="12"/>
  <c r="J23" i="12"/>
  <c r="I23" i="12"/>
  <c r="K22" i="12"/>
  <c r="J22" i="12"/>
  <c r="I22" i="12"/>
  <c r="K21" i="12"/>
  <c r="J21" i="12"/>
  <c r="I21" i="12"/>
  <c r="K20" i="12"/>
  <c r="J20" i="12"/>
  <c r="I20" i="12"/>
  <c r="K19" i="12"/>
  <c r="J19" i="12"/>
  <c r="I19" i="12"/>
  <c r="K18" i="12"/>
  <c r="J18" i="12"/>
  <c r="I18" i="12"/>
  <c r="K17" i="12"/>
  <c r="J17" i="12"/>
  <c r="I17" i="12"/>
  <c r="K16" i="12"/>
  <c r="J16" i="12"/>
  <c r="I16" i="12"/>
  <c r="K15" i="12"/>
  <c r="J15" i="12"/>
  <c r="I15" i="12"/>
  <c r="K14" i="12"/>
  <c r="J14" i="12"/>
  <c r="I14" i="12"/>
  <c r="K13" i="12"/>
  <c r="J13" i="12"/>
  <c r="I13" i="12"/>
  <c r="K12" i="12"/>
  <c r="J12" i="12"/>
  <c r="I12" i="12"/>
  <c r="K11" i="12"/>
  <c r="J11" i="12"/>
  <c r="I11" i="12"/>
  <c r="K10" i="12"/>
  <c r="J10" i="12"/>
  <c r="I10" i="12"/>
  <c r="K9" i="12"/>
  <c r="J9" i="12"/>
  <c r="I9" i="12"/>
  <c r="K8" i="12"/>
  <c r="J8" i="12"/>
  <c r="I8" i="12"/>
  <c r="K7" i="12"/>
  <c r="J7" i="12"/>
  <c r="I7" i="12"/>
  <c r="K6" i="12"/>
  <c r="J6" i="12"/>
  <c r="I6" i="12"/>
  <c r="K5" i="12"/>
  <c r="J5" i="12"/>
  <c r="I5" i="12"/>
  <c r="K58" i="11" l="1"/>
  <c r="J58" i="11"/>
  <c r="I58" i="11"/>
  <c r="K57" i="11"/>
  <c r="J57" i="11"/>
  <c r="I57" i="11"/>
  <c r="K56" i="11"/>
  <c r="J56" i="11"/>
  <c r="I56" i="11"/>
  <c r="K55" i="11"/>
  <c r="J55" i="11"/>
  <c r="I55" i="11"/>
  <c r="K54" i="11"/>
  <c r="J54" i="11"/>
  <c r="I54" i="11"/>
  <c r="K53" i="11"/>
  <c r="J53" i="11"/>
  <c r="I53" i="11"/>
  <c r="K52" i="11"/>
  <c r="J52" i="11"/>
  <c r="I52" i="11"/>
  <c r="K51" i="11"/>
  <c r="J51" i="11"/>
  <c r="I51" i="11"/>
  <c r="K50" i="11"/>
  <c r="J50" i="11"/>
  <c r="I50" i="11"/>
  <c r="K49" i="11"/>
  <c r="J49" i="11"/>
  <c r="I49" i="11"/>
  <c r="K48" i="11"/>
  <c r="J48" i="11"/>
  <c r="I48" i="11"/>
  <c r="K47" i="11"/>
  <c r="J47" i="11"/>
  <c r="I47" i="11"/>
  <c r="K46" i="11"/>
  <c r="J46" i="11"/>
  <c r="I46" i="11"/>
  <c r="K45" i="11"/>
  <c r="J45" i="11"/>
  <c r="I45" i="11"/>
  <c r="K44" i="11"/>
  <c r="J44" i="11"/>
  <c r="I44" i="11"/>
  <c r="K43" i="11"/>
  <c r="J43" i="11"/>
  <c r="I43" i="11"/>
  <c r="K42" i="11"/>
  <c r="J42" i="11"/>
  <c r="I42" i="11"/>
  <c r="K41" i="11"/>
  <c r="J41" i="11"/>
  <c r="I41" i="11"/>
  <c r="K40" i="11"/>
  <c r="J40" i="11"/>
  <c r="I40" i="11"/>
  <c r="K39" i="11"/>
  <c r="J39" i="11"/>
  <c r="I39" i="11"/>
  <c r="K38" i="11"/>
  <c r="J38" i="11"/>
  <c r="I38" i="11"/>
  <c r="K37" i="11"/>
  <c r="J37" i="11"/>
  <c r="I37" i="11"/>
  <c r="K36" i="11"/>
  <c r="J36" i="11"/>
  <c r="I36" i="11"/>
  <c r="K35" i="11"/>
  <c r="J35" i="11"/>
  <c r="I35" i="11"/>
  <c r="K34" i="11"/>
  <c r="J34" i="11"/>
  <c r="I34" i="11"/>
  <c r="K33" i="11"/>
  <c r="J33" i="11"/>
  <c r="I33" i="11"/>
  <c r="K32" i="11"/>
  <c r="J32" i="11"/>
  <c r="I32" i="11"/>
  <c r="K31" i="11"/>
  <c r="J31" i="11"/>
  <c r="I31" i="11"/>
  <c r="K30" i="11"/>
  <c r="J30" i="11"/>
  <c r="I30" i="11"/>
  <c r="K29" i="11"/>
  <c r="J29" i="11"/>
  <c r="I29" i="11"/>
  <c r="K28" i="11"/>
  <c r="J28" i="11"/>
  <c r="I28" i="11"/>
  <c r="K27" i="11"/>
  <c r="J27" i="11"/>
  <c r="I27" i="11"/>
  <c r="K26" i="11"/>
  <c r="J26" i="11"/>
  <c r="I26" i="11"/>
  <c r="K25" i="11"/>
  <c r="J25" i="11"/>
  <c r="I25" i="11"/>
  <c r="K24" i="11"/>
  <c r="J24" i="11"/>
  <c r="I24" i="11"/>
  <c r="K23" i="11"/>
  <c r="J23" i="11"/>
  <c r="I23" i="11"/>
  <c r="K22" i="11"/>
  <c r="J22" i="11"/>
  <c r="I22" i="11"/>
  <c r="K21" i="11"/>
  <c r="J21" i="11"/>
  <c r="I21" i="11"/>
  <c r="K20" i="11"/>
  <c r="J20" i="11"/>
  <c r="I20" i="11"/>
  <c r="K19" i="11"/>
  <c r="J19" i="11"/>
  <c r="I19" i="11"/>
  <c r="K18" i="11"/>
  <c r="J18" i="11"/>
  <c r="I18" i="11"/>
  <c r="K17" i="11"/>
  <c r="J17" i="11"/>
  <c r="I17" i="11"/>
  <c r="K16" i="11"/>
  <c r="J16" i="11"/>
  <c r="I16" i="11"/>
  <c r="K15" i="11"/>
  <c r="J15" i="11"/>
  <c r="I15" i="11"/>
  <c r="K14" i="11"/>
  <c r="J14" i="11"/>
  <c r="I14" i="11"/>
  <c r="K13" i="11"/>
  <c r="J13" i="11"/>
  <c r="I13" i="11"/>
  <c r="K12" i="11"/>
  <c r="J12" i="11"/>
  <c r="I12" i="11"/>
  <c r="K11" i="11"/>
  <c r="J11" i="11"/>
  <c r="I11" i="11"/>
  <c r="K10" i="11"/>
  <c r="J10" i="11"/>
  <c r="I10" i="11"/>
  <c r="K9" i="11"/>
  <c r="J9" i="11"/>
  <c r="I9" i="11"/>
  <c r="K8" i="11"/>
  <c r="J8" i="11"/>
  <c r="I8" i="11"/>
  <c r="K7" i="11"/>
  <c r="J7" i="11"/>
  <c r="I7" i="11"/>
  <c r="K6" i="11"/>
  <c r="J6" i="11"/>
  <c r="I6" i="11"/>
  <c r="K5" i="11"/>
  <c r="J5" i="11"/>
  <c r="I5" i="11"/>
  <c r="K58" i="10"/>
  <c r="J58" i="10"/>
  <c r="I58" i="10"/>
  <c r="K57" i="10"/>
  <c r="J57" i="10"/>
  <c r="I57" i="10"/>
  <c r="K56" i="10"/>
  <c r="J56" i="10"/>
  <c r="I56" i="10"/>
  <c r="K55" i="10"/>
  <c r="J55" i="10"/>
  <c r="I55" i="10"/>
  <c r="K54" i="10"/>
  <c r="J54" i="10"/>
  <c r="I54" i="10"/>
  <c r="K53" i="10"/>
  <c r="J53" i="10"/>
  <c r="I53" i="10"/>
  <c r="K52" i="10"/>
  <c r="J52" i="10"/>
  <c r="I52" i="10"/>
  <c r="K51" i="10"/>
  <c r="J51" i="10"/>
  <c r="I51" i="10"/>
  <c r="K50" i="10"/>
  <c r="J50" i="10"/>
  <c r="I50" i="10"/>
  <c r="K49" i="10"/>
  <c r="J49" i="10"/>
  <c r="I49" i="10"/>
  <c r="K48" i="10"/>
  <c r="J48" i="10"/>
  <c r="I48" i="10"/>
  <c r="K47" i="10"/>
  <c r="J47" i="10"/>
  <c r="I47" i="10"/>
  <c r="K46" i="10"/>
  <c r="J46" i="10"/>
  <c r="I46" i="10"/>
  <c r="K45" i="10"/>
  <c r="J45" i="10"/>
  <c r="I45" i="10"/>
  <c r="K44" i="10"/>
  <c r="J44" i="10"/>
  <c r="I44" i="10"/>
  <c r="K43" i="10"/>
  <c r="J43" i="10"/>
  <c r="I43" i="10"/>
  <c r="K42" i="10"/>
  <c r="J42" i="10"/>
  <c r="I42" i="10"/>
  <c r="K41" i="10"/>
  <c r="J41" i="10"/>
  <c r="I41" i="10"/>
  <c r="K40" i="10"/>
  <c r="J40" i="10"/>
  <c r="I40" i="10"/>
  <c r="K39" i="10"/>
  <c r="J39" i="10"/>
  <c r="I39" i="10"/>
  <c r="K38" i="10"/>
  <c r="J38" i="10"/>
  <c r="I38" i="10"/>
  <c r="K37" i="10"/>
  <c r="J37" i="10"/>
  <c r="I37" i="10"/>
  <c r="K36" i="10"/>
  <c r="J36" i="10"/>
  <c r="I36" i="10"/>
  <c r="K35" i="10"/>
  <c r="J35" i="10"/>
  <c r="I35" i="10"/>
  <c r="K34" i="10"/>
  <c r="J34" i="10"/>
  <c r="I34" i="10"/>
  <c r="K33" i="10"/>
  <c r="J33" i="10"/>
  <c r="I33" i="10"/>
  <c r="K32" i="10"/>
  <c r="J32" i="10"/>
  <c r="I32" i="10"/>
  <c r="K31" i="10"/>
  <c r="J31" i="10"/>
  <c r="I31" i="10"/>
  <c r="K30" i="10"/>
  <c r="J30" i="10"/>
  <c r="I30" i="10"/>
  <c r="K29" i="10"/>
  <c r="J29" i="10"/>
  <c r="I29" i="10"/>
  <c r="K28" i="10"/>
  <c r="J28" i="10"/>
  <c r="I28" i="10"/>
  <c r="K27" i="10"/>
  <c r="J27" i="10"/>
  <c r="I27" i="10"/>
  <c r="K26" i="10"/>
  <c r="J26" i="10"/>
  <c r="I26" i="10"/>
  <c r="K25" i="10"/>
  <c r="J25" i="10"/>
  <c r="I25" i="10"/>
  <c r="K24" i="10"/>
  <c r="J24" i="10"/>
  <c r="I24" i="10"/>
  <c r="K23" i="10"/>
  <c r="J23" i="10"/>
  <c r="I23" i="10"/>
  <c r="K22" i="10"/>
  <c r="J22" i="10"/>
  <c r="I22" i="10"/>
  <c r="K21" i="10"/>
  <c r="J21" i="10"/>
  <c r="I21" i="10"/>
  <c r="K20" i="10"/>
  <c r="J20" i="10"/>
  <c r="I20" i="10"/>
  <c r="K19" i="10"/>
  <c r="J19" i="10"/>
  <c r="I19" i="10"/>
  <c r="K18" i="10"/>
  <c r="J18" i="10"/>
  <c r="I18" i="10"/>
  <c r="K17" i="10"/>
  <c r="J17" i="10"/>
  <c r="I17" i="10"/>
  <c r="K16" i="10"/>
  <c r="J16" i="10"/>
  <c r="I16" i="10"/>
  <c r="K15" i="10"/>
  <c r="J15" i="10"/>
  <c r="I15" i="10"/>
  <c r="K14" i="10"/>
  <c r="J14" i="10"/>
  <c r="I14" i="10"/>
  <c r="K13" i="10"/>
  <c r="J13" i="10"/>
  <c r="I13" i="10"/>
  <c r="K12" i="10"/>
  <c r="J12" i="10"/>
  <c r="I12" i="10"/>
  <c r="K11" i="10"/>
  <c r="J11" i="10"/>
  <c r="I11" i="10"/>
  <c r="K10" i="10"/>
  <c r="J10" i="10"/>
  <c r="I10" i="10"/>
  <c r="K9" i="10"/>
  <c r="J9" i="10"/>
  <c r="I9" i="10"/>
  <c r="K8" i="10"/>
  <c r="J8" i="10"/>
  <c r="I8" i="10"/>
  <c r="K7" i="10"/>
  <c r="J7" i="10"/>
  <c r="I7" i="10"/>
  <c r="K6" i="10"/>
  <c r="J6" i="10"/>
  <c r="I6" i="10"/>
  <c r="K5" i="10"/>
  <c r="J5" i="10"/>
  <c r="I5" i="10"/>
  <c r="K58" i="9" l="1"/>
  <c r="J58" i="9"/>
  <c r="I58" i="9"/>
  <c r="K57" i="9"/>
  <c r="J57" i="9"/>
  <c r="I57" i="9"/>
  <c r="K56" i="9"/>
  <c r="J56" i="9"/>
  <c r="I56" i="9"/>
  <c r="K55" i="9"/>
  <c r="J55" i="9"/>
  <c r="I55" i="9"/>
  <c r="K54" i="9"/>
  <c r="J54" i="9"/>
  <c r="I54" i="9"/>
  <c r="K53" i="9"/>
  <c r="J53" i="9"/>
  <c r="I53" i="9"/>
  <c r="K52" i="9"/>
  <c r="J52" i="9"/>
  <c r="I52" i="9"/>
  <c r="K51" i="9"/>
  <c r="J51" i="9"/>
  <c r="I51" i="9"/>
  <c r="K50" i="9"/>
  <c r="J50" i="9"/>
  <c r="I50" i="9"/>
  <c r="K49" i="9"/>
  <c r="J49" i="9"/>
  <c r="I49" i="9"/>
  <c r="K48" i="9"/>
  <c r="J48" i="9"/>
  <c r="I48" i="9"/>
  <c r="K47" i="9"/>
  <c r="J47" i="9"/>
  <c r="I47" i="9"/>
  <c r="K46" i="9"/>
  <c r="J46" i="9"/>
  <c r="I46" i="9"/>
  <c r="K45" i="9"/>
  <c r="J45" i="9"/>
  <c r="I45" i="9"/>
  <c r="K44" i="9"/>
  <c r="J44" i="9"/>
  <c r="I44" i="9"/>
  <c r="K43" i="9"/>
  <c r="J43" i="9"/>
  <c r="I43" i="9"/>
  <c r="K42" i="9"/>
  <c r="J42" i="9"/>
  <c r="I42" i="9"/>
  <c r="K41" i="9"/>
  <c r="J41" i="9"/>
  <c r="I41" i="9"/>
  <c r="K40" i="9"/>
  <c r="J40" i="9"/>
  <c r="I40" i="9"/>
  <c r="K39" i="9"/>
  <c r="J39" i="9"/>
  <c r="I39" i="9"/>
  <c r="K38" i="9"/>
  <c r="J38" i="9"/>
  <c r="I38" i="9"/>
  <c r="K37" i="9"/>
  <c r="J37" i="9"/>
  <c r="I37" i="9"/>
  <c r="K36" i="9"/>
  <c r="J36" i="9"/>
  <c r="I36" i="9"/>
  <c r="K35" i="9"/>
  <c r="J35" i="9"/>
  <c r="I35" i="9"/>
  <c r="K34" i="9"/>
  <c r="J34" i="9"/>
  <c r="I34" i="9"/>
  <c r="K33" i="9"/>
  <c r="J33" i="9"/>
  <c r="I33" i="9"/>
  <c r="K32" i="9"/>
  <c r="J32" i="9"/>
  <c r="I32" i="9"/>
  <c r="K31" i="9"/>
  <c r="J31" i="9"/>
  <c r="I31" i="9"/>
  <c r="K30" i="9"/>
  <c r="J30" i="9"/>
  <c r="I30" i="9"/>
  <c r="K29" i="9"/>
  <c r="J29" i="9"/>
  <c r="I29" i="9"/>
  <c r="K28" i="9"/>
  <c r="J28" i="9"/>
  <c r="I28" i="9"/>
  <c r="K27" i="9"/>
  <c r="J27" i="9"/>
  <c r="I27" i="9"/>
  <c r="K26" i="9"/>
  <c r="J26" i="9"/>
  <c r="I26" i="9"/>
  <c r="K25" i="9"/>
  <c r="J25" i="9"/>
  <c r="I25" i="9"/>
  <c r="K24" i="9"/>
  <c r="J24" i="9"/>
  <c r="I24" i="9"/>
  <c r="K23" i="9"/>
  <c r="J23" i="9"/>
  <c r="I23" i="9"/>
  <c r="K22" i="9"/>
  <c r="J22" i="9"/>
  <c r="I22" i="9"/>
  <c r="K21" i="9"/>
  <c r="J21" i="9"/>
  <c r="I21" i="9"/>
  <c r="K20" i="9"/>
  <c r="J20" i="9"/>
  <c r="I20" i="9"/>
  <c r="K19" i="9"/>
  <c r="J19" i="9"/>
  <c r="I19" i="9"/>
  <c r="K18" i="9"/>
  <c r="J18" i="9"/>
  <c r="I18" i="9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K6" i="9"/>
  <c r="J6" i="9"/>
  <c r="I6" i="9"/>
  <c r="K5" i="9"/>
  <c r="J5" i="9"/>
  <c r="I5" i="9"/>
</calcChain>
</file>

<file path=xl/sharedStrings.xml><?xml version="1.0" encoding="utf-8"?>
<sst xmlns="http://schemas.openxmlformats.org/spreadsheetml/2006/main" count="462" uniqueCount="83">
  <si>
    <t>（単位：千円、％）</t>
  </si>
  <si>
    <t>合        計</t>
  </si>
  <si>
    <t>現年課税分</t>
  </si>
  <si>
    <t>滞納繰越分</t>
  </si>
  <si>
    <t>木更津市</t>
  </si>
  <si>
    <t>習志野市</t>
  </si>
  <si>
    <t>八千代市</t>
  </si>
  <si>
    <t>我孫子市</t>
  </si>
  <si>
    <t>鎌ケ谷市</t>
  </si>
  <si>
    <t>四街道市</t>
  </si>
  <si>
    <t>袖ケ浦市</t>
  </si>
  <si>
    <t>酒々井町</t>
  </si>
  <si>
    <t>九十九里町</t>
  </si>
  <si>
    <t>大多喜町</t>
  </si>
  <si>
    <t xml:space="preserve"> 市　　  計</t>
  </si>
  <si>
    <t xml:space="preserve"> 町　村　計</t>
  </si>
  <si>
    <t xml:space="preserve"> 県　　  計</t>
  </si>
  <si>
    <t xml:space="preserve">     調        定        済        額</t>
  </si>
  <si>
    <t xml:space="preserve">     収        入        済        額</t>
  </si>
  <si>
    <t>南房総市</t>
  </si>
  <si>
    <t>いすみ市</t>
  </si>
  <si>
    <t>横芝光町</t>
  </si>
  <si>
    <t>徴収率</t>
    <phoneticPr fontId="2"/>
  </si>
  <si>
    <t>徴収率推移</t>
    <phoneticPr fontId="2"/>
  </si>
  <si>
    <t>合  計</t>
    <phoneticPr fontId="2"/>
  </si>
  <si>
    <t>千　葉　市</t>
    <phoneticPr fontId="2"/>
  </si>
  <si>
    <t>銚　子　市</t>
    <phoneticPr fontId="2"/>
  </si>
  <si>
    <t>市　川　市</t>
    <phoneticPr fontId="2"/>
  </si>
  <si>
    <t>船　橋　市</t>
    <phoneticPr fontId="2"/>
  </si>
  <si>
    <t>館　山　市</t>
    <phoneticPr fontId="2"/>
  </si>
  <si>
    <t>松　戸　市</t>
    <phoneticPr fontId="2"/>
  </si>
  <si>
    <t>野　田　市</t>
    <phoneticPr fontId="2"/>
  </si>
  <si>
    <t>茂　原　市</t>
    <phoneticPr fontId="2"/>
  </si>
  <si>
    <t>成　田　市</t>
    <phoneticPr fontId="2"/>
  </si>
  <si>
    <t>佐　倉　市</t>
    <phoneticPr fontId="2"/>
  </si>
  <si>
    <t>東　金　市</t>
    <phoneticPr fontId="2"/>
  </si>
  <si>
    <t>旭　　　市</t>
    <phoneticPr fontId="2"/>
  </si>
  <si>
    <t>柏　　　市</t>
    <phoneticPr fontId="2"/>
  </si>
  <si>
    <t>勝　浦　市</t>
    <phoneticPr fontId="2"/>
  </si>
  <si>
    <t>市　原　市</t>
    <phoneticPr fontId="2"/>
  </si>
  <si>
    <t>流　山　市</t>
    <phoneticPr fontId="2"/>
  </si>
  <si>
    <t>鴨　川　市</t>
    <phoneticPr fontId="2"/>
  </si>
  <si>
    <t>君　津　市</t>
    <phoneticPr fontId="2"/>
  </si>
  <si>
    <t>富　津　市</t>
    <phoneticPr fontId="2"/>
  </si>
  <si>
    <t>浦　安　市</t>
    <phoneticPr fontId="2"/>
  </si>
  <si>
    <t>八　街　市</t>
    <phoneticPr fontId="2"/>
  </si>
  <si>
    <t>印　西　市</t>
    <phoneticPr fontId="2"/>
  </si>
  <si>
    <t>白　井　市</t>
    <phoneticPr fontId="2"/>
  </si>
  <si>
    <t>富　里　市</t>
    <phoneticPr fontId="2"/>
  </si>
  <si>
    <t>匝　瑳　市</t>
    <phoneticPr fontId="2"/>
  </si>
  <si>
    <t>香　取　市</t>
    <phoneticPr fontId="2"/>
  </si>
  <si>
    <t>山　武　市</t>
    <phoneticPr fontId="2"/>
  </si>
  <si>
    <t>栄　　　町</t>
    <phoneticPr fontId="2"/>
  </si>
  <si>
    <t>神　崎　町</t>
    <phoneticPr fontId="2"/>
  </si>
  <si>
    <t>多　古　町</t>
    <phoneticPr fontId="2"/>
  </si>
  <si>
    <t>東　庄　町</t>
    <phoneticPr fontId="2"/>
  </si>
  <si>
    <t>芝　山　町</t>
    <phoneticPr fontId="2"/>
  </si>
  <si>
    <t>一　宮　町</t>
    <phoneticPr fontId="2"/>
  </si>
  <si>
    <t>睦　沢　町</t>
    <phoneticPr fontId="2"/>
  </si>
  <si>
    <t>長　生　村</t>
    <phoneticPr fontId="2"/>
  </si>
  <si>
    <t>白　子　町</t>
    <phoneticPr fontId="2"/>
  </si>
  <si>
    <t>長　柄　町</t>
    <phoneticPr fontId="2"/>
  </si>
  <si>
    <t>長　南　町</t>
    <phoneticPr fontId="2"/>
  </si>
  <si>
    <t>御　宿　町</t>
    <phoneticPr fontId="2"/>
  </si>
  <si>
    <t>鋸　南　町</t>
    <phoneticPr fontId="2"/>
  </si>
  <si>
    <t>３－７表  令和４年度税目別徴収実績（「令和４年度決算統計」第６表）</t>
    <rPh sb="6" eb="8">
      <t>レイワ</t>
    </rPh>
    <rPh sb="20" eb="22">
      <t>レイワ</t>
    </rPh>
    <phoneticPr fontId="2"/>
  </si>
  <si>
    <t>現年分</t>
  </si>
  <si>
    <t>滞納分</t>
  </si>
  <si>
    <t>３年度</t>
    <rPh sb="1" eb="3">
      <t>ネンド</t>
    </rPh>
    <phoneticPr fontId="2"/>
  </si>
  <si>
    <t>２年度</t>
    <rPh sb="1" eb="3">
      <t>ネンド</t>
    </rPh>
    <phoneticPr fontId="2"/>
  </si>
  <si>
    <t>大網白里市</t>
    <rPh sb="4" eb="5">
      <t>シ</t>
    </rPh>
    <phoneticPr fontId="2"/>
  </si>
  <si>
    <t>固定資産税・合計</t>
    <rPh sb="6" eb="8">
      <t>ゴウケイ</t>
    </rPh>
    <phoneticPr fontId="2"/>
  </si>
  <si>
    <t>（単位：千円、％）</t>
    <phoneticPr fontId="2"/>
  </si>
  <si>
    <t>３－７表  令和４年度税目別徴収実績（「令和４年度決算統計」第６表）</t>
    <rPh sb="6" eb="8">
      <t>レイワ</t>
    </rPh>
    <rPh sb="20" eb="22">
      <t>レイワ</t>
    </rPh>
    <rPh sb="23" eb="24">
      <t>ネン</t>
    </rPh>
    <phoneticPr fontId="2"/>
  </si>
  <si>
    <t>純固定資産税</t>
  </si>
  <si>
    <t>固定資産税・土地</t>
  </si>
  <si>
    <t>固定資産税・家屋</t>
  </si>
  <si>
    <t>滞納繰越分</t>
    <phoneticPr fontId="2"/>
  </si>
  <si>
    <t>固定資産税・償却資産</t>
  </si>
  <si>
    <t>－</t>
    <phoneticPr fontId="2"/>
  </si>
  <si>
    <t>３－７表  令和４年度税目別徴収実績（「令和４年度決算統計」第６表）</t>
    <rPh sb="6" eb="8">
      <t>レイワ</t>
    </rPh>
    <rPh sb="9" eb="11">
      <t>ネンド</t>
    </rPh>
    <rPh sb="20" eb="22">
      <t>レイワ</t>
    </rPh>
    <phoneticPr fontId="2"/>
  </si>
  <si>
    <t>固定資産税・交付金</t>
    <rPh sb="7" eb="8">
      <t>ヅケ</t>
    </rPh>
    <rPh sb="8" eb="9">
      <t>キン</t>
    </rPh>
    <phoneticPr fontId="2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</si>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</sst>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34" x14ac:knownFonts="1"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5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7"/>
      <name val="HG丸ｺﾞｼｯｸM-PRO"/>
      <family val="3"/>
      <charset val="128"/>
    </font>
    <font>
      <sz val="12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</borders>
  <cellStyleXfs count="48">
    <xf numFmtId="0" fontId="0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7" borderId="29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9" borderId="30" applyNumberFormat="0" applyFont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3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1" fillId="31" borderId="3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2" applyNumberFormat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24" fillId="3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2" fillId="0" borderId="0">
      <alignment vertical="center"/>
    </xf>
  </cellStyleXfs>
  <cellXfs count="154">
    <xf numFmtId="0" fontId="2" fillId="0" borderId="0" xfId="0" applyFont="1" applyProtection="1"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 applyProtection="1">
      <alignment shrinkToFit="1"/>
      <protection locked="0"/>
    </xf>
    <xf numFmtId="49" fontId="4" fillId="0" borderId="0" xfId="0" applyNumberFormat="1" applyFont="1" applyAlignment="1">
      <alignment horizontal="center" vertical="center" shrinkToFit="1"/>
    </xf>
    <xf numFmtId="177" fontId="4" fillId="0" borderId="0" xfId="0" applyNumberFormat="1" applyFont="1" applyAlignment="1">
      <alignment shrinkToFit="1"/>
    </xf>
    <xf numFmtId="0" fontId="5" fillId="0" borderId="0" xfId="0" applyFont="1"/>
    <xf numFmtId="0" fontId="5" fillId="0" borderId="0" xfId="0" applyFont="1" applyProtection="1">
      <protection locked="0"/>
    </xf>
    <xf numFmtId="38" fontId="5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38" fontId="25" fillId="0" borderId="0" xfId="33" applyFont="1" applyAlignment="1">
      <alignment vertical="center"/>
    </xf>
    <xf numFmtId="0" fontId="25" fillId="0" borderId="0" xfId="0" applyFont="1" applyAlignment="1">
      <alignment vertical="center"/>
    </xf>
    <xf numFmtId="0" fontId="27" fillId="0" borderId="1" xfId="0" applyFont="1" applyBorder="1" applyAlignment="1">
      <alignment vertical="center" shrinkToFit="1"/>
    </xf>
    <xf numFmtId="0" fontId="27" fillId="0" borderId="2" xfId="0" applyFont="1" applyBorder="1" applyAlignment="1">
      <alignment vertical="center" shrinkToFit="1"/>
    </xf>
    <xf numFmtId="0" fontId="27" fillId="0" borderId="4" xfId="0" applyFont="1" applyBorder="1" applyAlignment="1">
      <alignment vertical="center" shrinkToFit="1"/>
    </xf>
    <xf numFmtId="0" fontId="27" fillId="0" borderId="5" xfId="0" applyFont="1" applyBorder="1" applyAlignment="1">
      <alignment vertical="center" shrinkToFit="1"/>
    </xf>
    <xf numFmtId="38" fontId="27" fillId="0" borderId="17" xfId="33" applyFont="1" applyBorder="1" applyAlignment="1">
      <alignment horizontal="center" vertical="center" shrinkToFit="1"/>
    </xf>
    <xf numFmtId="38" fontId="27" fillId="0" borderId="18" xfId="33" applyFont="1" applyBorder="1" applyAlignment="1">
      <alignment horizontal="center" vertical="center" shrinkToFit="1"/>
    </xf>
    <xf numFmtId="38" fontId="27" fillId="0" borderId="6" xfId="33" applyFont="1" applyBorder="1" applyAlignment="1">
      <alignment horizontal="center" vertical="center" shrinkToFit="1"/>
    </xf>
    <xf numFmtId="38" fontId="27" fillId="0" borderId="7" xfId="33" applyFont="1" applyBorder="1" applyAlignment="1">
      <alignment horizontal="center" vertical="center" shrinkToFit="1"/>
    </xf>
    <xf numFmtId="38" fontId="27" fillId="0" borderId="8" xfId="33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center" vertical="center" shrinkToFit="1"/>
    </xf>
    <xf numFmtId="0" fontId="28" fillId="0" borderId="9" xfId="0" applyFont="1" applyBorder="1" applyAlignment="1">
      <alignment horizontal="center" vertical="center" shrinkToFit="1"/>
    </xf>
    <xf numFmtId="38" fontId="27" fillId="0" borderId="13" xfId="33" applyFont="1" applyBorder="1" applyAlignment="1">
      <alignment horizontal="center"/>
    </xf>
    <xf numFmtId="176" fontId="7" fillId="0" borderId="10" xfId="0" applyNumberFormat="1" applyFont="1" applyBorder="1" applyAlignment="1">
      <alignment horizontal="right"/>
    </xf>
    <xf numFmtId="176" fontId="7" fillId="0" borderId="11" xfId="0" applyNumberFormat="1" applyFont="1" applyBorder="1" applyAlignment="1">
      <alignment horizontal="right"/>
    </xf>
    <xf numFmtId="176" fontId="7" fillId="0" borderId="10" xfId="0" applyNumberFormat="1" applyFont="1" applyBorder="1"/>
    <xf numFmtId="176" fontId="7" fillId="0" borderId="11" xfId="0" applyNumberFormat="1" applyFont="1" applyBorder="1"/>
    <xf numFmtId="38" fontId="27" fillId="0" borderId="14" xfId="33" applyFont="1" applyBorder="1" applyAlignment="1">
      <alignment horizontal="center" shrinkToFit="1"/>
    </xf>
    <xf numFmtId="0" fontId="27" fillId="0" borderId="1" xfId="0" applyFont="1" applyBorder="1" applyAlignment="1">
      <alignment shrinkToFit="1"/>
    </xf>
    <xf numFmtId="0" fontId="27" fillId="0" borderId="2" xfId="0" applyFont="1" applyBorder="1" applyAlignment="1">
      <alignment horizontal="center" shrinkToFit="1"/>
    </xf>
    <xf numFmtId="0" fontId="27" fillId="0" borderId="15" xfId="0" applyFont="1" applyBorder="1" applyAlignment="1">
      <alignment shrinkToFit="1"/>
    </xf>
    <xf numFmtId="0" fontId="27" fillId="0" borderId="16" xfId="0" applyFont="1" applyBorder="1" applyAlignment="1">
      <alignment horizontal="center" shrinkToFit="1"/>
    </xf>
    <xf numFmtId="0" fontId="27" fillId="0" borderId="0" xfId="0" applyFont="1" applyAlignment="1">
      <alignment shrinkToFit="1"/>
    </xf>
    <xf numFmtId="0" fontId="29" fillId="0" borderId="0" xfId="0" applyFont="1"/>
    <xf numFmtId="38" fontId="29" fillId="0" borderId="0" xfId="33" applyFont="1"/>
    <xf numFmtId="0" fontId="27" fillId="0" borderId="12" xfId="0" applyFont="1" applyBorder="1" applyAlignment="1">
      <alignment horizontal="center"/>
    </xf>
    <xf numFmtId="38" fontId="27" fillId="0" borderId="38" xfId="33" applyFont="1" applyBorder="1" applyAlignment="1">
      <alignment horizontal="center" vertical="center" shrinkToFit="1"/>
    </xf>
    <xf numFmtId="38" fontId="27" fillId="0" borderId="39" xfId="33" applyFont="1" applyBorder="1" applyAlignment="1">
      <alignment horizontal="center" vertical="center" shrinkToFit="1"/>
    </xf>
    <xf numFmtId="38" fontId="27" fillId="0" borderId="40" xfId="33" applyFont="1" applyBorder="1" applyAlignment="1">
      <alignment horizontal="center" vertical="center" shrinkToFit="1"/>
    </xf>
    <xf numFmtId="176" fontId="7" fillId="0" borderId="41" xfId="0" applyNumberFormat="1" applyFont="1" applyBorder="1"/>
    <xf numFmtId="176" fontId="7" fillId="0" borderId="42" xfId="0" applyNumberFormat="1" applyFont="1" applyBorder="1" applyAlignment="1">
      <alignment horizontal="right"/>
    </xf>
    <xf numFmtId="0" fontId="4" fillId="0" borderId="0" xfId="0" applyFont="1" applyAlignment="1">
      <alignment shrinkToFit="1"/>
    </xf>
    <xf numFmtId="0" fontId="4" fillId="0" borderId="0" xfId="0" applyFont="1" applyAlignment="1">
      <alignment horizontal="center" shrinkToFit="1"/>
    </xf>
    <xf numFmtId="38" fontId="31" fillId="0" borderId="0" xfId="33" applyFont="1" applyBorder="1" applyAlignment="1"/>
    <xf numFmtId="38" fontId="5" fillId="0" borderId="0" xfId="33" applyFont="1"/>
    <xf numFmtId="0" fontId="27" fillId="0" borderId="43" xfId="0" applyFont="1" applyBorder="1" applyAlignment="1">
      <alignment horizontal="center" vertical="center" shrinkToFit="1"/>
    </xf>
    <xf numFmtId="0" fontId="27" fillId="0" borderId="44" xfId="0" applyFont="1" applyBorder="1" applyAlignment="1">
      <alignment horizontal="center" vertical="center" shrinkToFit="1"/>
    </xf>
    <xf numFmtId="38" fontId="7" fillId="0" borderId="10" xfId="33" applyFont="1" applyBorder="1" applyAlignment="1"/>
    <xf numFmtId="38" fontId="7" fillId="0" borderId="11" xfId="33" applyFont="1" applyBorder="1" applyAlignment="1"/>
    <xf numFmtId="38" fontId="7" fillId="0" borderId="41" xfId="33" applyFont="1" applyBorder="1" applyAlignment="1"/>
    <xf numFmtId="38" fontId="7" fillId="0" borderId="16" xfId="33" applyFont="1" applyBorder="1" applyAlignment="1"/>
    <xf numFmtId="176" fontId="7" fillId="0" borderId="45" xfId="0" applyNumberFormat="1" applyFont="1" applyBorder="1"/>
    <xf numFmtId="176" fontId="31" fillId="0" borderId="0" xfId="0" applyNumberFormat="1" applyFont="1"/>
    <xf numFmtId="176" fontId="7" fillId="0" borderId="42" xfId="0" applyNumberFormat="1" applyFont="1" applyBorder="1"/>
    <xf numFmtId="176" fontId="7" fillId="0" borderId="50" xfId="0" applyNumberFormat="1" applyFont="1" applyBorder="1"/>
    <xf numFmtId="0" fontId="27" fillId="0" borderId="0" xfId="0" applyFont="1" applyAlignment="1">
      <alignment horizontal="center" shrinkToFit="1"/>
    </xf>
    <xf numFmtId="38" fontId="33" fillId="0" borderId="0" xfId="33" applyFont="1" applyBorder="1" applyAlignment="1"/>
    <xf numFmtId="176" fontId="33" fillId="0" borderId="0" xfId="0" applyNumberFormat="1" applyFont="1"/>
    <xf numFmtId="0" fontId="27" fillId="0" borderId="56" xfId="0" applyFont="1" applyBorder="1" applyAlignment="1">
      <alignment horizontal="center"/>
    </xf>
    <xf numFmtId="176" fontId="7" fillId="0" borderId="59" xfId="0" applyNumberFormat="1" applyFont="1" applyBorder="1"/>
    <xf numFmtId="176" fontId="7" fillId="0" borderId="60" xfId="0" applyNumberFormat="1" applyFont="1" applyBorder="1"/>
    <xf numFmtId="0" fontId="27" fillId="0" borderId="61" xfId="0" applyFont="1" applyBorder="1" applyAlignment="1">
      <alignment shrinkToFit="1"/>
    </xf>
    <xf numFmtId="176" fontId="7" fillId="0" borderId="62" xfId="0" applyNumberFormat="1" applyFont="1" applyBorder="1"/>
    <xf numFmtId="176" fontId="7" fillId="0" borderId="63" xfId="0" applyNumberFormat="1" applyFont="1" applyBorder="1"/>
    <xf numFmtId="176" fontId="7" fillId="0" borderId="59" xfId="0" applyNumberFormat="1" applyFont="1" applyBorder="1" applyAlignment="1">
      <alignment horizontal="right"/>
    </xf>
    <xf numFmtId="176" fontId="7" fillId="0" borderId="58" xfId="0" applyNumberFormat="1" applyFont="1" applyBorder="1" applyAlignment="1">
      <alignment horizontal="right"/>
    </xf>
    <xf numFmtId="38" fontId="27" fillId="0" borderId="64" xfId="33" applyFont="1" applyBorder="1" applyAlignment="1">
      <alignment horizontal="center"/>
    </xf>
    <xf numFmtId="38" fontId="7" fillId="0" borderId="19" xfId="33" applyFont="1" applyFill="1" applyBorder="1" applyAlignment="1">
      <alignment horizontal="right" shrinkToFit="1"/>
    </xf>
    <xf numFmtId="38" fontId="7" fillId="0" borderId="4" xfId="33" applyFont="1" applyFill="1" applyBorder="1" applyAlignment="1">
      <alignment horizontal="right" shrinkToFit="1"/>
    </xf>
    <xf numFmtId="38" fontId="7" fillId="0" borderId="65" xfId="33" applyFont="1" applyFill="1" applyBorder="1" applyAlignment="1">
      <alignment horizontal="right" shrinkToFit="1"/>
    </xf>
    <xf numFmtId="38" fontId="7" fillId="0" borderId="54" xfId="33" applyFont="1" applyFill="1" applyBorder="1" applyAlignment="1">
      <alignment horizontal="right" shrinkToFit="1"/>
    </xf>
    <xf numFmtId="38" fontId="7" fillId="0" borderId="66" xfId="33" applyFont="1" applyFill="1" applyBorder="1" applyAlignment="1">
      <alignment horizontal="right" shrinkToFit="1"/>
    </xf>
    <xf numFmtId="177" fontId="7" fillId="0" borderId="67" xfId="0" applyNumberFormat="1" applyFont="1" applyBorder="1"/>
    <xf numFmtId="177" fontId="7" fillId="0" borderId="68" xfId="0" applyNumberFormat="1" applyFont="1" applyBorder="1"/>
    <xf numFmtId="177" fontId="7" fillId="0" borderId="57" xfId="0" applyNumberFormat="1" applyFont="1" applyBorder="1"/>
    <xf numFmtId="38" fontId="7" fillId="0" borderId="20" xfId="33" applyFont="1" applyFill="1" applyBorder="1" applyAlignment="1">
      <alignment horizontal="right" shrinkToFit="1"/>
    </xf>
    <xf numFmtId="38" fontId="7" fillId="0" borderId="21" xfId="33" applyFont="1" applyFill="1" applyBorder="1" applyAlignment="1">
      <alignment horizontal="right" shrinkToFit="1"/>
    </xf>
    <xf numFmtId="38" fontId="7" fillId="0" borderId="15" xfId="33" applyFont="1" applyFill="1" applyBorder="1" applyAlignment="1">
      <alignment horizontal="right" shrinkToFit="1"/>
    </xf>
    <xf numFmtId="38" fontId="7" fillId="0" borderId="22" xfId="33" applyFont="1" applyFill="1" applyBorder="1" applyAlignment="1">
      <alignment horizontal="right" shrinkToFit="1"/>
    </xf>
    <xf numFmtId="177" fontId="7" fillId="0" borderId="26" xfId="0" applyNumberFormat="1" applyFont="1" applyBorder="1"/>
    <xf numFmtId="177" fontId="7" fillId="0" borderId="25" xfId="0" applyNumberFormat="1" applyFont="1" applyBorder="1"/>
    <xf numFmtId="177" fontId="7" fillId="0" borderId="49" xfId="0" applyNumberFormat="1" applyFont="1" applyBorder="1"/>
    <xf numFmtId="38" fontId="7" fillId="2" borderId="20" xfId="33" applyFont="1" applyFill="1" applyBorder="1" applyAlignment="1">
      <alignment horizontal="right" shrinkToFit="1"/>
    </xf>
    <xf numFmtId="38" fontId="7" fillId="2" borderId="21" xfId="33" applyFont="1" applyFill="1" applyBorder="1" applyAlignment="1">
      <alignment horizontal="right" shrinkToFit="1"/>
    </xf>
    <xf numFmtId="38" fontId="7" fillId="2" borderId="15" xfId="33" applyFont="1" applyFill="1" applyBorder="1" applyAlignment="1">
      <alignment horizontal="right" shrinkToFit="1"/>
    </xf>
    <xf numFmtId="38" fontId="7" fillId="2" borderId="22" xfId="33" applyFont="1" applyFill="1" applyBorder="1" applyAlignment="1">
      <alignment horizontal="right" shrinkToFit="1"/>
    </xf>
    <xf numFmtId="38" fontId="7" fillId="0" borderId="55" xfId="33" applyFont="1" applyFill="1" applyBorder="1" applyAlignment="1">
      <alignment horizontal="right" shrinkToFit="1"/>
    </xf>
    <xf numFmtId="177" fontId="7" fillId="0" borderId="51" xfId="0" applyNumberFormat="1" applyFont="1" applyBorder="1"/>
    <xf numFmtId="177" fontId="7" fillId="0" borderId="52" xfId="0" applyNumberFormat="1" applyFont="1" applyBorder="1"/>
    <xf numFmtId="177" fontId="7" fillId="0" borderId="53" xfId="0" applyNumberFormat="1" applyFont="1" applyBorder="1"/>
    <xf numFmtId="0" fontId="27" fillId="0" borderId="69" xfId="0" applyFont="1" applyBorder="1" applyAlignment="1">
      <alignment horizontal="center" shrinkToFit="1"/>
    </xf>
    <xf numFmtId="38" fontId="7" fillId="0" borderId="62" xfId="33" applyFont="1" applyBorder="1" applyAlignment="1"/>
    <xf numFmtId="38" fontId="7" fillId="0" borderId="59" xfId="33" applyFont="1" applyBorder="1" applyAlignment="1"/>
    <xf numFmtId="38" fontId="7" fillId="0" borderId="60" xfId="33" applyFont="1" applyBorder="1" applyAlignment="1"/>
    <xf numFmtId="38" fontId="7" fillId="0" borderId="70" xfId="33" applyFont="1" applyBorder="1" applyAlignment="1"/>
    <xf numFmtId="177" fontId="7" fillId="0" borderId="24" xfId="0" applyNumberFormat="1" applyFont="1" applyBorder="1"/>
    <xf numFmtId="177" fontId="7" fillId="0" borderId="23" xfId="0" applyNumberFormat="1" applyFont="1" applyBorder="1"/>
    <xf numFmtId="177" fontId="7" fillId="0" borderId="48" xfId="0" applyNumberFormat="1" applyFont="1" applyBorder="1"/>
    <xf numFmtId="38" fontId="7" fillId="0" borderId="27" xfId="33" applyFont="1" applyBorder="1" applyAlignment="1"/>
    <xf numFmtId="38" fontId="6" fillId="0" borderId="0" xfId="0" applyNumberFormat="1" applyFont="1" applyProtection="1">
      <protection locked="0"/>
    </xf>
    <xf numFmtId="38" fontId="7" fillId="0" borderId="0" xfId="34" applyFont="1" applyFill="1" applyAlignment="1">
      <alignment horizontal="right"/>
    </xf>
    <xf numFmtId="38" fontId="7" fillId="0" borderId="71" xfId="34" applyFont="1" applyFill="1" applyBorder="1" applyAlignment="1">
      <alignment horizontal="right"/>
    </xf>
    <xf numFmtId="38" fontId="7" fillId="0" borderId="72" xfId="34" applyFont="1" applyFill="1" applyBorder="1" applyAlignment="1">
      <alignment horizontal="right"/>
    </xf>
    <xf numFmtId="38" fontId="7" fillId="0" borderId="73" xfId="34" applyFont="1" applyFill="1" applyBorder="1" applyAlignment="1">
      <alignment horizontal="right"/>
    </xf>
    <xf numFmtId="38" fontId="7" fillId="0" borderId="3" xfId="34" applyFont="1" applyFill="1" applyBorder="1" applyAlignment="1">
      <alignment horizontal="right"/>
    </xf>
    <xf numFmtId="38" fontId="7" fillId="0" borderId="21" xfId="34" applyFont="1" applyFill="1" applyBorder="1" applyAlignment="1">
      <alignment horizontal="right"/>
    </xf>
    <xf numFmtId="38" fontId="7" fillId="0" borderId="27" xfId="34" applyFont="1" applyFill="1" applyBorder="1" applyAlignment="1">
      <alignment horizontal="right"/>
    </xf>
    <xf numFmtId="38" fontId="7" fillId="0" borderId="10" xfId="34" applyFont="1" applyFill="1" applyBorder="1" applyAlignment="1">
      <alignment horizontal="right"/>
    </xf>
    <xf numFmtId="38" fontId="7" fillId="0" borderId="11" xfId="34" applyFont="1" applyFill="1" applyBorder="1" applyAlignment="1">
      <alignment horizontal="right"/>
    </xf>
    <xf numFmtId="38" fontId="7" fillId="0" borderId="16" xfId="34" applyFont="1" applyFill="1" applyBorder="1" applyAlignment="1">
      <alignment horizontal="right"/>
    </xf>
    <xf numFmtId="38" fontId="7" fillId="0" borderId="74" xfId="34" applyFont="1" applyFill="1" applyBorder="1" applyAlignment="1">
      <alignment horizontal="right"/>
    </xf>
    <xf numFmtId="38" fontId="7" fillId="0" borderId="75" xfId="34" applyFont="1" applyFill="1" applyBorder="1" applyAlignment="1">
      <alignment horizontal="right"/>
    </xf>
    <xf numFmtId="38" fontId="7" fillId="0" borderId="47" xfId="34" applyFont="1" applyFill="1" applyBorder="1" applyAlignment="1">
      <alignment horizontal="right"/>
    </xf>
    <xf numFmtId="38" fontId="7" fillId="0" borderId="76" xfId="33" applyFont="1" applyBorder="1" applyAlignment="1"/>
    <xf numFmtId="38" fontId="7" fillId="0" borderId="0" xfId="34" applyFont="1" applyFill="1" applyAlignment="1"/>
    <xf numFmtId="38" fontId="7" fillId="0" borderId="46" xfId="34" applyFont="1" applyFill="1" applyBorder="1" applyAlignment="1"/>
    <xf numFmtId="38" fontId="7" fillId="0" borderId="77" xfId="34" applyFont="1" applyFill="1" applyBorder="1" applyAlignment="1"/>
    <xf numFmtId="38" fontId="7" fillId="0" borderId="73" xfId="34" applyFont="1" applyFill="1" applyBorder="1" applyAlignment="1"/>
    <xf numFmtId="38" fontId="7" fillId="0" borderId="3" xfId="34" applyFont="1" applyFill="1" applyBorder="1" applyAlignment="1"/>
    <xf numFmtId="38" fontId="7" fillId="0" borderId="11" xfId="34" applyFont="1" applyFill="1" applyBorder="1" applyAlignment="1"/>
    <xf numFmtId="38" fontId="7" fillId="0" borderId="27" xfId="34" applyFont="1" applyFill="1" applyBorder="1" applyAlignment="1"/>
    <xf numFmtId="38" fontId="7" fillId="0" borderId="16" xfId="34" applyFont="1" applyFill="1" applyBorder="1" applyAlignment="1"/>
    <xf numFmtId="38" fontId="7" fillId="0" borderId="47" xfId="34" applyFont="1" applyFill="1" applyBorder="1" applyAlignment="1"/>
    <xf numFmtId="38" fontId="7" fillId="0" borderId="78" xfId="34" applyFont="1" applyFill="1" applyBorder="1" applyAlignment="1"/>
    <xf numFmtId="38" fontId="7" fillId="0" borderId="62" xfId="33" applyFont="1" applyBorder="1" applyAlignment="1">
      <alignment shrinkToFit="1"/>
    </xf>
    <xf numFmtId="38" fontId="7" fillId="0" borderId="59" xfId="33" applyFont="1" applyBorder="1" applyAlignment="1">
      <alignment shrinkToFit="1"/>
    </xf>
    <xf numFmtId="38" fontId="7" fillId="0" borderId="60" xfId="33" applyFont="1" applyBorder="1" applyAlignment="1">
      <alignment shrinkToFit="1"/>
    </xf>
    <xf numFmtId="38" fontId="7" fillId="0" borderId="76" xfId="33" applyFont="1" applyBorder="1" applyAlignment="1">
      <alignment shrinkToFit="1"/>
    </xf>
    <xf numFmtId="38" fontId="7" fillId="0" borderId="10" xfId="33" applyFont="1" applyBorder="1" applyAlignment="1">
      <alignment shrinkToFit="1"/>
    </xf>
    <xf numFmtId="38" fontId="7" fillId="0" borderId="11" xfId="33" applyFont="1" applyBorder="1" applyAlignment="1">
      <alignment shrinkToFit="1"/>
    </xf>
    <xf numFmtId="38" fontId="7" fillId="0" borderId="41" xfId="33" applyFont="1" applyBorder="1" applyAlignment="1">
      <alignment shrinkToFit="1"/>
    </xf>
    <xf numFmtId="38" fontId="7" fillId="0" borderId="16" xfId="33" applyFont="1" applyBorder="1" applyAlignment="1">
      <alignment shrinkToFit="1"/>
    </xf>
    <xf numFmtId="38" fontId="7" fillId="0" borderId="72" xfId="34" applyFont="1" applyFill="1" applyBorder="1" applyAlignment="1"/>
    <xf numFmtId="38" fontId="7" fillId="0" borderId="10" xfId="34" applyFont="1" applyFill="1" applyBorder="1" applyAlignment="1"/>
    <xf numFmtId="38" fontId="7" fillId="0" borderId="75" xfId="34" applyFont="1" applyFill="1" applyBorder="1" applyAlignment="1"/>
    <xf numFmtId="176" fontId="7" fillId="0" borderId="79" xfId="0" applyNumberFormat="1" applyFont="1" applyBorder="1"/>
    <xf numFmtId="176" fontId="7" fillId="0" borderId="80" xfId="0" applyNumberFormat="1" applyFont="1" applyBorder="1"/>
    <xf numFmtId="176" fontId="7" fillId="0" borderId="41" xfId="0" applyNumberFormat="1" applyFont="1" applyBorder="1" applyAlignment="1">
      <alignment horizontal="right"/>
    </xf>
    <xf numFmtId="0" fontId="25" fillId="0" borderId="0" xfId="0" applyFont="1" applyAlignment="1">
      <alignment horizontal="left"/>
    </xf>
    <xf numFmtId="0" fontId="25" fillId="0" borderId="28" xfId="0" applyFont="1" applyBorder="1" applyAlignment="1">
      <alignment horizontal="left" vertical="center"/>
    </xf>
    <xf numFmtId="0" fontId="25" fillId="0" borderId="28" xfId="0" applyFont="1" applyBorder="1" applyAlignment="1">
      <alignment horizontal="right" vertical="center"/>
    </xf>
    <xf numFmtId="0" fontId="26" fillId="0" borderId="28" xfId="0" applyFont="1" applyBorder="1" applyAlignment="1" applyProtection="1">
      <alignment vertical="center"/>
      <protection locked="0"/>
    </xf>
    <xf numFmtId="38" fontId="27" fillId="0" borderId="3" xfId="33" applyFont="1" applyBorder="1" applyAlignment="1">
      <alignment horizontal="center" vertical="center" shrinkToFit="1"/>
    </xf>
    <xf numFmtId="38" fontId="27" fillId="0" borderId="27" xfId="33" applyFont="1" applyBorder="1" applyAlignment="1">
      <alignment horizontal="center" vertical="center" shrinkToFit="1"/>
    </xf>
    <xf numFmtId="38" fontId="27" fillId="0" borderId="16" xfId="33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distributed" vertical="center" justifyLastLine="1" shrinkToFit="1"/>
    </xf>
    <xf numFmtId="0" fontId="27" fillId="0" borderId="27" xfId="0" applyFont="1" applyBorder="1" applyAlignment="1">
      <alignment horizontal="distributed" vertical="center" justifyLastLine="1" shrinkToFit="1"/>
    </xf>
    <xf numFmtId="0" fontId="27" fillId="0" borderId="16" xfId="0" applyFont="1" applyBorder="1" applyAlignment="1">
      <alignment horizontal="distributed" vertical="center" justifyLastLine="1" shrinkToFit="1"/>
    </xf>
    <xf numFmtId="0" fontId="27" fillId="0" borderId="10" xfId="0" applyFont="1" applyBorder="1" applyAlignment="1">
      <alignment horizontal="distributed" vertical="center" justifyLastLine="1" shrinkToFit="1"/>
    </xf>
    <xf numFmtId="0" fontId="27" fillId="0" borderId="11" xfId="0" applyFont="1" applyBorder="1" applyAlignment="1">
      <alignment horizontal="distributed" vertical="center" justifyLastLine="1" shrinkToFit="1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パーセント 2" xfId="46" xr:uid="{6D47E4F6-DAD6-4BD8-8E92-F9F275D2EF7A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3" xfId="44" xr:uid="{00000000-0005-0000-0000-00002C000000}"/>
    <cellStyle name="標準 4" xfId="47" xr:uid="{183787BB-93EA-4D95-A985-C92C93BAF44A}"/>
    <cellStyle name="良い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31A2C-20B3-4483-A655-8125C6C8FBB2}">
  <sheetPr codeName="Sheet9">
    <tabColor indexed="13"/>
    <pageSetUpPr autoPageBreaks="0"/>
  </sheetPr>
  <dimension ref="A1:P162"/>
  <sheetViews>
    <sheetView tabSelected="1" showOutlineSymbols="0" view="pageBreakPreview" zoomScaleNormal="75" zoomScaleSheetLayoutView="100" workbookViewId="0">
      <selection sqref="A1:M1"/>
    </sheetView>
  </sheetViews>
  <sheetFormatPr defaultColWidth="10.7109375" defaultRowHeight="24" x14ac:dyDescent="0.25"/>
  <cols>
    <col min="1" max="1" width="2.92578125" style="12" customWidth="1"/>
    <col min="2" max="2" width="8" style="12" customWidth="1"/>
    <col min="3" max="3" width="8.92578125" style="12" customWidth="1"/>
    <col min="4" max="4" width="8.7109375" style="12" customWidth="1"/>
    <col min="5" max="6" width="8.92578125" style="12" customWidth="1"/>
    <col min="7" max="7" width="8.640625" style="12" customWidth="1"/>
    <col min="8" max="8" width="8.92578125" style="12" customWidth="1"/>
    <col min="9" max="13" width="5.640625" style="12" customWidth="1"/>
    <col min="14" max="14" width="4.7109375" style="12" customWidth="1"/>
    <col min="15" max="16384" width="10.7109375" style="12"/>
  </cols>
  <sheetData>
    <row r="1" spans="1:16" x14ac:dyDescent="0.25">
      <c r="A1" s="142" t="s">
        <v>65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"/>
      <c r="O1" s="2"/>
      <c r="P1" s="2"/>
    </row>
    <row r="2" spans="1:16" ht="23.45" customHeight="1" x14ac:dyDescent="0.25">
      <c r="A2" s="143" t="s">
        <v>71</v>
      </c>
      <c r="B2" s="143"/>
      <c r="C2" s="143"/>
      <c r="D2" s="13"/>
      <c r="E2" s="13"/>
      <c r="F2" s="13"/>
      <c r="G2" s="13"/>
      <c r="H2" s="13"/>
      <c r="I2" s="14"/>
      <c r="J2" s="14"/>
      <c r="K2" s="144" t="s">
        <v>72</v>
      </c>
      <c r="L2" s="145"/>
      <c r="M2" s="145"/>
      <c r="N2" s="3"/>
      <c r="O2" s="2"/>
      <c r="P2" s="2"/>
    </row>
    <row r="3" spans="1:16" x14ac:dyDescent="0.25">
      <c r="A3" s="15"/>
      <c r="B3" s="16"/>
      <c r="C3" s="146" t="s">
        <v>17</v>
      </c>
      <c r="D3" s="147"/>
      <c r="E3" s="148"/>
      <c r="F3" s="146" t="s">
        <v>18</v>
      </c>
      <c r="G3" s="147"/>
      <c r="H3" s="148"/>
      <c r="I3" s="149" t="s">
        <v>22</v>
      </c>
      <c r="J3" s="150"/>
      <c r="K3" s="151"/>
      <c r="L3" s="152" t="s">
        <v>23</v>
      </c>
      <c r="M3" s="153"/>
      <c r="N3" s="4"/>
      <c r="O3" s="5"/>
      <c r="P3" s="5"/>
    </row>
    <row r="4" spans="1:16" s="2" customFormat="1" ht="23.25" customHeight="1" thickBot="1" x14ac:dyDescent="0.25">
      <c r="A4" s="17"/>
      <c r="B4" s="18"/>
      <c r="C4" s="19" t="s">
        <v>2</v>
      </c>
      <c r="D4" s="20" t="s">
        <v>3</v>
      </c>
      <c r="E4" s="23" t="s">
        <v>1</v>
      </c>
      <c r="F4" s="21" t="s">
        <v>2</v>
      </c>
      <c r="G4" s="22" t="s">
        <v>3</v>
      </c>
      <c r="H4" s="23" t="s">
        <v>1</v>
      </c>
      <c r="I4" s="49" t="s">
        <v>66</v>
      </c>
      <c r="J4" s="50" t="s">
        <v>67</v>
      </c>
      <c r="K4" s="50" t="s">
        <v>24</v>
      </c>
      <c r="L4" s="24" t="s">
        <v>68</v>
      </c>
      <c r="M4" s="25" t="s">
        <v>69</v>
      </c>
      <c r="N4" s="6"/>
      <c r="O4" s="5"/>
      <c r="P4" s="5"/>
    </row>
    <row r="5" spans="1:16" s="2" customFormat="1" ht="23.25" customHeight="1" thickTop="1" x14ac:dyDescent="0.2">
      <c r="A5" s="62">
        <v>1</v>
      </c>
      <c r="B5" s="70" t="s">
        <v>25</v>
      </c>
      <c r="C5" s="71">
        <v>70634290</v>
      </c>
      <c r="D5" s="71">
        <v>984735</v>
      </c>
      <c r="E5" s="72">
        <v>71619025</v>
      </c>
      <c r="F5" s="73">
        <v>70252823</v>
      </c>
      <c r="G5" s="74">
        <v>345924</v>
      </c>
      <c r="H5" s="75">
        <v>70598747</v>
      </c>
      <c r="I5" s="76">
        <f>ROUND(F5/C5*100,1)</f>
        <v>99.5</v>
      </c>
      <c r="J5" s="77">
        <f>ROUND(G5/D5*100,1)</f>
        <v>35.1</v>
      </c>
      <c r="K5" s="78">
        <f>ROUND(H5/E5*100,1)</f>
        <v>98.6</v>
      </c>
      <c r="L5" s="69">
        <v>98.5</v>
      </c>
      <c r="M5" s="68">
        <v>97.8</v>
      </c>
      <c r="N5" s="7"/>
      <c r="O5" s="5"/>
      <c r="P5" s="5"/>
    </row>
    <row r="6" spans="1:16" s="5" customFormat="1" ht="24.75" customHeight="1" x14ac:dyDescent="0.2">
      <c r="A6" s="39">
        <v>2</v>
      </c>
      <c r="B6" s="26" t="s">
        <v>26</v>
      </c>
      <c r="C6" s="79">
        <v>3535718</v>
      </c>
      <c r="D6" s="80">
        <v>241276</v>
      </c>
      <c r="E6" s="81">
        <v>3776994</v>
      </c>
      <c r="F6" s="82">
        <v>3465953</v>
      </c>
      <c r="G6" s="80">
        <v>40752</v>
      </c>
      <c r="H6" s="81">
        <v>3506705</v>
      </c>
      <c r="I6" s="83">
        <f t="shared" ref="I6:K58" si="0">ROUND(F6/C6*100,1)</f>
        <v>98</v>
      </c>
      <c r="J6" s="84">
        <f t="shared" si="0"/>
        <v>16.899999999999999</v>
      </c>
      <c r="K6" s="85">
        <f t="shared" si="0"/>
        <v>92.8</v>
      </c>
      <c r="L6" s="44">
        <v>92.5</v>
      </c>
      <c r="M6" s="28">
        <v>91.4</v>
      </c>
      <c r="N6" s="7"/>
    </row>
    <row r="7" spans="1:16" s="5" customFormat="1" ht="24.75" customHeight="1" x14ac:dyDescent="0.2">
      <c r="A7" s="39">
        <v>3</v>
      </c>
      <c r="B7" s="26" t="s">
        <v>27</v>
      </c>
      <c r="C7" s="79">
        <v>31547781</v>
      </c>
      <c r="D7" s="80">
        <v>129828</v>
      </c>
      <c r="E7" s="81">
        <v>31677609</v>
      </c>
      <c r="F7" s="82">
        <v>31439347</v>
      </c>
      <c r="G7" s="80">
        <v>114308</v>
      </c>
      <c r="H7" s="81">
        <v>31553655</v>
      </c>
      <c r="I7" s="83">
        <f t="shared" si="0"/>
        <v>99.7</v>
      </c>
      <c r="J7" s="84">
        <f t="shared" si="0"/>
        <v>88</v>
      </c>
      <c r="K7" s="85">
        <f t="shared" si="0"/>
        <v>99.6</v>
      </c>
      <c r="L7" s="44">
        <v>99.5</v>
      </c>
      <c r="M7" s="28">
        <v>99.3</v>
      </c>
      <c r="N7" s="7"/>
    </row>
    <row r="8" spans="1:16" s="5" customFormat="1" ht="24.75" customHeight="1" x14ac:dyDescent="0.2">
      <c r="A8" s="39">
        <v>4</v>
      </c>
      <c r="B8" s="26" t="s">
        <v>28</v>
      </c>
      <c r="C8" s="79">
        <v>38586511</v>
      </c>
      <c r="D8" s="80">
        <v>484190</v>
      </c>
      <c r="E8" s="81">
        <v>39070701</v>
      </c>
      <c r="F8" s="82">
        <v>38409646</v>
      </c>
      <c r="G8" s="80">
        <v>219273</v>
      </c>
      <c r="H8" s="81">
        <v>38628919</v>
      </c>
      <c r="I8" s="83">
        <f t="shared" si="0"/>
        <v>99.5</v>
      </c>
      <c r="J8" s="84">
        <f t="shared" si="0"/>
        <v>45.3</v>
      </c>
      <c r="K8" s="85">
        <f t="shared" si="0"/>
        <v>98.9</v>
      </c>
      <c r="L8" s="44">
        <v>98.7</v>
      </c>
      <c r="M8" s="28">
        <v>98.2</v>
      </c>
      <c r="N8" s="7"/>
    </row>
    <row r="9" spans="1:16" s="5" customFormat="1" ht="24.75" customHeight="1" x14ac:dyDescent="0.2">
      <c r="A9" s="39">
        <v>5</v>
      </c>
      <c r="B9" s="26" t="s">
        <v>29</v>
      </c>
      <c r="C9" s="79">
        <v>2448473</v>
      </c>
      <c r="D9" s="80">
        <v>118909</v>
      </c>
      <c r="E9" s="81">
        <v>2567382</v>
      </c>
      <c r="F9" s="82">
        <v>2409876</v>
      </c>
      <c r="G9" s="80">
        <v>22384</v>
      </c>
      <c r="H9" s="81">
        <v>2432260</v>
      </c>
      <c r="I9" s="83">
        <f t="shared" si="0"/>
        <v>98.4</v>
      </c>
      <c r="J9" s="84">
        <f t="shared" si="0"/>
        <v>18.8</v>
      </c>
      <c r="K9" s="85">
        <f t="shared" si="0"/>
        <v>94.7</v>
      </c>
      <c r="L9" s="44">
        <v>94.3</v>
      </c>
      <c r="M9" s="28">
        <v>94</v>
      </c>
      <c r="N9" s="7"/>
    </row>
    <row r="10" spans="1:16" s="5" customFormat="1" ht="24.75" customHeight="1" x14ac:dyDescent="0.2">
      <c r="A10" s="39">
        <v>6</v>
      </c>
      <c r="B10" s="26" t="s">
        <v>4</v>
      </c>
      <c r="C10" s="79">
        <v>8383851</v>
      </c>
      <c r="D10" s="80">
        <v>416086</v>
      </c>
      <c r="E10" s="81">
        <v>8799937</v>
      </c>
      <c r="F10" s="82">
        <v>8295617</v>
      </c>
      <c r="G10" s="80">
        <v>143991</v>
      </c>
      <c r="H10" s="81">
        <v>8439608</v>
      </c>
      <c r="I10" s="83">
        <f t="shared" si="0"/>
        <v>98.9</v>
      </c>
      <c r="J10" s="84">
        <f t="shared" si="0"/>
        <v>34.6</v>
      </c>
      <c r="K10" s="85">
        <f t="shared" si="0"/>
        <v>95.9</v>
      </c>
      <c r="L10" s="44">
        <v>94.8</v>
      </c>
      <c r="M10" s="28">
        <v>94</v>
      </c>
      <c r="N10" s="7"/>
    </row>
    <row r="11" spans="1:16" s="5" customFormat="1" ht="24.75" customHeight="1" x14ac:dyDescent="0.2">
      <c r="A11" s="39">
        <v>7</v>
      </c>
      <c r="B11" s="26" t="s">
        <v>30</v>
      </c>
      <c r="C11" s="79">
        <v>25120282</v>
      </c>
      <c r="D11" s="80">
        <v>435752</v>
      </c>
      <c r="E11" s="81">
        <v>25556034</v>
      </c>
      <c r="F11" s="82">
        <v>24972085</v>
      </c>
      <c r="G11" s="80">
        <v>132865</v>
      </c>
      <c r="H11" s="81">
        <v>25104950</v>
      </c>
      <c r="I11" s="83">
        <f t="shared" si="0"/>
        <v>99.4</v>
      </c>
      <c r="J11" s="84">
        <f t="shared" si="0"/>
        <v>30.5</v>
      </c>
      <c r="K11" s="85">
        <f t="shared" si="0"/>
        <v>98.2</v>
      </c>
      <c r="L11" s="44">
        <v>98.1</v>
      </c>
      <c r="M11" s="28">
        <v>97.8</v>
      </c>
      <c r="N11" s="7"/>
    </row>
    <row r="12" spans="1:16" s="5" customFormat="1" ht="24.75" customHeight="1" x14ac:dyDescent="0.2">
      <c r="A12" s="39">
        <v>8</v>
      </c>
      <c r="B12" s="26" t="s">
        <v>31</v>
      </c>
      <c r="C12" s="79">
        <v>10398176</v>
      </c>
      <c r="D12" s="80">
        <v>96021</v>
      </c>
      <c r="E12" s="81">
        <v>10494197</v>
      </c>
      <c r="F12" s="82">
        <v>10367352</v>
      </c>
      <c r="G12" s="80">
        <v>31762</v>
      </c>
      <c r="H12" s="81">
        <v>10399114</v>
      </c>
      <c r="I12" s="83">
        <f t="shared" si="0"/>
        <v>99.7</v>
      </c>
      <c r="J12" s="84">
        <f t="shared" si="0"/>
        <v>33.1</v>
      </c>
      <c r="K12" s="85">
        <f t="shared" si="0"/>
        <v>99.1</v>
      </c>
      <c r="L12" s="44">
        <v>98.9</v>
      </c>
      <c r="M12" s="28">
        <v>98.4</v>
      </c>
      <c r="N12" s="7"/>
    </row>
    <row r="13" spans="1:16" s="5" customFormat="1" ht="24.75" customHeight="1" x14ac:dyDescent="0.2">
      <c r="A13" s="39">
        <v>9</v>
      </c>
      <c r="B13" s="26" t="s">
        <v>32</v>
      </c>
      <c r="C13" s="79">
        <v>5823898</v>
      </c>
      <c r="D13" s="80">
        <v>238363</v>
      </c>
      <c r="E13" s="81">
        <v>6062261</v>
      </c>
      <c r="F13" s="82">
        <v>5764360</v>
      </c>
      <c r="G13" s="80">
        <v>53530</v>
      </c>
      <c r="H13" s="81">
        <v>5817890</v>
      </c>
      <c r="I13" s="83">
        <f t="shared" si="0"/>
        <v>99</v>
      </c>
      <c r="J13" s="84">
        <f t="shared" si="0"/>
        <v>22.5</v>
      </c>
      <c r="K13" s="85">
        <f t="shared" si="0"/>
        <v>96</v>
      </c>
      <c r="L13" s="44">
        <v>96.2</v>
      </c>
      <c r="M13" s="28">
        <v>86</v>
      </c>
      <c r="N13" s="7"/>
    </row>
    <row r="14" spans="1:16" s="5" customFormat="1" ht="24.75" customHeight="1" x14ac:dyDescent="0.2">
      <c r="A14" s="39">
        <v>10</v>
      </c>
      <c r="B14" s="26" t="s">
        <v>33</v>
      </c>
      <c r="C14" s="79">
        <v>22118799</v>
      </c>
      <c r="D14" s="80">
        <v>305655</v>
      </c>
      <c r="E14" s="81">
        <v>22424454</v>
      </c>
      <c r="F14" s="82">
        <v>22040945</v>
      </c>
      <c r="G14" s="80">
        <v>68253</v>
      </c>
      <c r="H14" s="81">
        <v>22109198</v>
      </c>
      <c r="I14" s="83">
        <f t="shared" si="0"/>
        <v>99.6</v>
      </c>
      <c r="J14" s="84">
        <f t="shared" si="0"/>
        <v>22.3</v>
      </c>
      <c r="K14" s="85">
        <f t="shared" si="0"/>
        <v>98.6</v>
      </c>
      <c r="L14" s="44">
        <v>98.5</v>
      </c>
      <c r="M14" s="28">
        <v>95.2</v>
      </c>
      <c r="N14" s="7"/>
    </row>
    <row r="15" spans="1:16" s="5" customFormat="1" ht="24.75" customHeight="1" x14ac:dyDescent="0.2">
      <c r="A15" s="39">
        <v>11</v>
      </c>
      <c r="B15" s="26" t="s">
        <v>34</v>
      </c>
      <c r="C15" s="79">
        <v>9426037</v>
      </c>
      <c r="D15" s="80">
        <v>482400</v>
      </c>
      <c r="E15" s="81">
        <v>9908437</v>
      </c>
      <c r="F15" s="82">
        <v>9323636</v>
      </c>
      <c r="G15" s="80">
        <v>118934</v>
      </c>
      <c r="H15" s="81">
        <v>9442570</v>
      </c>
      <c r="I15" s="83">
        <f t="shared" si="0"/>
        <v>98.9</v>
      </c>
      <c r="J15" s="84">
        <f t="shared" si="0"/>
        <v>24.7</v>
      </c>
      <c r="K15" s="85">
        <f t="shared" si="0"/>
        <v>95.3</v>
      </c>
      <c r="L15" s="44">
        <v>94.8</v>
      </c>
      <c r="M15" s="28">
        <v>94.4</v>
      </c>
      <c r="N15" s="7"/>
    </row>
    <row r="16" spans="1:16" s="5" customFormat="1" ht="24.75" customHeight="1" x14ac:dyDescent="0.2">
      <c r="A16" s="39">
        <v>12</v>
      </c>
      <c r="B16" s="26" t="s">
        <v>35</v>
      </c>
      <c r="C16" s="79">
        <v>3264321</v>
      </c>
      <c r="D16" s="80">
        <v>239126</v>
      </c>
      <c r="E16" s="81">
        <v>3503447</v>
      </c>
      <c r="F16" s="82">
        <v>3198201</v>
      </c>
      <c r="G16" s="80">
        <v>50764</v>
      </c>
      <c r="H16" s="81">
        <v>3248965</v>
      </c>
      <c r="I16" s="83">
        <f t="shared" si="0"/>
        <v>98</v>
      </c>
      <c r="J16" s="84">
        <f t="shared" si="0"/>
        <v>21.2</v>
      </c>
      <c r="K16" s="85">
        <f t="shared" si="0"/>
        <v>92.7</v>
      </c>
      <c r="L16" s="44">
        <v>92.1</v>
      </c>
      <c r="M16" s="28">
        <v>91.3</v>
      </c>
      <c r="N16" s="7"/>
    </row>
    <row r="17" spans="1:14" s="5" customFormat="1" ht="24.75" customHeight="1" x14ac:dyDescent="0.2">
      <c r="A17" s="39">
        <v>13</v>
      </c>
      <c r="B17" s="26" t="s">
        <v>36</v>
      </c>
      <c r="C17" s="79">
        <v>3156518</v>
      </c>
      <c r="D17" s="80">
        <v>218251</v>
      </c>
      <c r="E17" s="81">
        <v>3374769</v>
      </c>
      <c r="F17" s="82">
        <v>3105041</v>
      </c>
      <c r="G17" s="80">
        <v>63289</v>
      </c>
      <c r="H17" s="81">
        <v>3168330</v>
      </c>
      <c r="I17" s="83">
        <f t="shared" si="0"/>
        <v>98.4</v>
      </c>
      <c r="J17" s="84">
        <f t="shared" si="0"/>
        <v>29</v>
      </c>
      <c r="K17" s="85">
        <f t="shared" si="0"/>
        <v>93.9</v>
      </c>
      <c r="L17" s="44">
        <v>93</v>
      </c>
      <c r="M17" s="28">
        <v>92.3</v>
      </c>
      <c r="N17" s="7"/>
    </row>
    <row r="18" spans="1:14" s="5" customFormat="1" ht="24.75" customHeight="1" x14ac:dyDescent="0.2">
      <c r="A18" s="39">
        <v>14</v>
      </c>
      <c r="B18" s="26" t="s">
        <v>5</v>
      </c>
      <c r="C18" s="79">
        <v>11481773</v>
      </c>
      <c r="D18" s="80">
        <v>222463</v>
      </c>
      <c r="E18" s="81">
        <v>11704236</v>
      </c>
      <c r="F18" s="82">
        <v>11418909</v>
      </c>
      <c r="G18" s="80">
        <v>64660</v>
      </c>
      <c r="H18" s="81">
        <v>11483569</v>
      </c>
      <c r="I18" s="83">
        <f t="shared" si="0"/>
        <v>99.5</v>
      </c>
      <c r="J18" s="84">
        <f t="shared" si="0"/>
        <v>29.1</v>
      </c>
      <c r="K18" s="85">
        <f t="shared" si="0"/>
        <v>98.1</v>
      </c>
      <c r="L18" s="44">
        <v>97.9</v>
      </c>
      <c r="M18" s="28">
        <v>97.4</v>
      </c>
      <c r="N18" s="7"/>
    </row>
    <row r="19" spans="1:14" s="5" customFormat="1" ht="24.75" customHeight="1" x14ac:dyDescent="0.2">
      <c r="A19" s="39">
        <v>15</v>
      </c>
      <c r="B19" s="26" t="s">
        <v>37</v>
      </c>
      <c r="C19" s="79">
        <v>26313063</v>
      </c>
      <c r="D19" s="80">
        <v>523477</v>
      </c>
      <c r="E19" s="81">
        <v>26836540</v>
      </c>
      <c r="F19" s="82">
        <v>26103269</v>
      </c>
      <c r="G19" s="80">
        <v>185101</v>
      </c>
      <c r="H19" s="81">
        <v>26288370</v>
      </c>
      <c r="I19" s="83">
        <f t="shared" si="0"/>
        <v>99.2</v>
      </c>
      <c r="J19" s="84">
        <f t="shared" si="0"/>
        <v>35.4</v>
      </c>
      <c r="K19" s="85">
        <f t="shared" si="0"/>
        <v>98</v>
      </c>
      <c r="L19" s="44">
        <v>97.9</v>
      </c>
      <c r="M19" s="28">
        <v>97.4</v>
      </c>
      <c r="N19" s="7"/>
    </row>
    <row r="20" spans="1:14" s="5" customFormat="1" ht="24.75" customHeight="1" x14ac:dyDescent="0.2">
      <c r="A20" s="39">
        <v>16</v>
      </c>
      <c r="B20" s="26" t="s">
        <v>38</v>
      </c>
      <c r="C20" s="79">
        <v>1362986</v>
      </c>
      <c r="D20" s="80">
        <v>98845</v>
      </c>
      <c r="E20" s="81">
        <v>1461831</v>
      </c>
      <c r="F20" s="82">
        <v>1339238</v>
      </c>
      <c r="G20" s="80">
        <v>14824</v>
      </c>
      <c r="H20" s="81">
        <v>1354062</v>
      </c>
      <c r="I20" s="83">
        <f t="shared" si="0"/>
        <v>98.3</v>
      </c>
      <c r="J20" s="84">
        <f t="shared" si="0"/>
        <v>15</v>
      </c>
      <c r="K20" s="85">
        <f t="shared" si="0"/>
        <v>92.6</v>
      </c>
      <c r="L20" s="44">
        <v>92.2</v>
      </c>
      <c r="M20" s="28">
        <v>89.8</v>
      </c>
      <c r="N20" s="7"/>
    </row>
    <row r="21" spans="1:14" s="5" customFormat="1" ht="24.75" customHeight="1" x14ac:dyDescent="0.2">
      <c r="A21" s="39">
        <v>17</v>
      </c>
      <c r="B21" s="26" t="s">
        <v>39</v>
      </c>
      <c r="C21" s="79">
        <v>24929023</v>
      </c>
      <c r="D21" s="80">
        <v>705952</v>
      </c>
      <c r="E21" s="81">
        <v>25634975</v>
      </c>
      <c r="F21" s="82">
        <v>24791316</v>
      </c>
      <c r="G21" s="80">
        <v>148638</v>
      </c>
      <c r="H21" s="81">
        <v>24939954</v>
      </c>
      <c r="I21" s="83">
        <f t="shared" si="0"/>
        <v>99.4</v>
      </c>
      <c r="J21" s="84">
        <f t="shared" si="0"/>
        <v>21.1</v>
      </c>
      <c r="K21" s="85">
        <f t="shared" si="0"/>
        <v>97.3</v>
      </c>
      <c r="L21" s="44">
        <v>96.9</v>
      </c>
      <c r="M21" s="28">
        <v>96.6</v>
      </c>
      <c r="N21" s="7"/>
    </row>
    <row r="22" spans="1:14" s="5" customFormat="1" ht="24.75" customHeight="1" x14ac:dyDescent="0.2">
      <c r="A22" s="39">
        <v>18</v>
      </c>
      <c r="B22" s="26" t="s">
        <v>40</v>
      </c>
      <c r="C22" s="79">
        <v>12918540</v>
      </c>
      <c r="D22" s="80">
        <v>85068</v>
      </c>
      <c r="E22" s="81">
        <v>13003608</v>
      </c>
      <c r="F22" s="82">
        <v>12872440</v>
      </c>
      <c r="G22" s="80">
        <v>47306</v>
      </c>
      <c r="H22" s="81">
        <v>12919746</v>
      </c>
      <c r="I22" s="83">
        <f t="shared" si="0"/>
        <v>99.6</v>
      </c>
      <c r="J22" s="84">
        <f t="shared" si="0"/>
        <v>55.6</v>
      </c>
      <c r="K22" s="85">
        <f t="shared" si="0"/>
        <v>99.4</v>
      </c>
      <c r="L22" s="44">
        <v>99.3</v>
      </c>
      <c r="M22" s="28">
        <v>98.1</v>
      </c>
      <c r="N22" s="7"/>
    </row>
    <row r="23" spans="1:14" s="5" customFormat="1" ht="24.75" customHeight="1" x14ac:dyDescent="0.2">
      <c r="A23" s="39">
        <v>19</v>
      </c>
      <c r="B23" s="26" t="s">
        <v>6</v>
      </c>
      <c r="C23" s="79">
        <v>11601658</v>
      </c>
      <c r="D23" s="80">
        <v>271095</v>
      </c>
      <c r="E23" s="81">
        <v>11872753</v>
      </c>
      <c r="F23" s="82">
        <v>11489954</v>
      </c>
      <c r="G23" s="80">
        <v>81401</v>
      </c>
      <c r="H23" s="81">
        <v>11571355</v>
      </c>
      <c r="I23" s="83">
        <f t="shared" si="0"/>
        <v>99</v>
      </c>
      <c r="J23" s="84">
        <f t="shared" si="0"/>
        <v>30</v>
      </c>
      <c r="K23" s="85">
        <f t="shared" si="0"/>
        <v>97.5</v>
      </c>
      <c r="L23" s="44">
        <v>97.5</v>
      </c>
      <c r="M23" s="28">
        <v>97.3</v>
      </c>
      <c r="N23" s="7"/>
    </row>
    <row r="24" spans="1:14" s="5" customFormat="1" ht="24.75" customHeight="1" x14ac:dyDescent="0.2">
      <c r="A24" s="39">
        <v>20</v>
      </c>
      <c r="B24" s="26" t="s">
        <v>7</v>
      </c>
      <c r="C24" s="79">
        <v>6087825</v>
      </c>
      <c r="D24" s="80">
        <v>194168</v>
      </c>
      <c r="E24" s="81">
        <v>6281993</v>
      </c>
      <c r="F24" s="82">
        <v>6022670</v>
      </c>
      <c r="G24" s="80">
        <v>52869</v>
      </c>
      <c r="H24" s="81">
        <v>6075539</v>
      </c>
      <c r="I24" s="83">
        <f t="shared" si="0"/>
        <v>98.9</v>
      </c>
      <c r="J24" s="84">
        <f t="shared" si="0"/>
        <v>27.2</v>
      </c>
      <c r="K24" s="85">
        <f t="shared" si="0"/>
        <v>96.7</v>
      </c>
      <c r="L24" s="44">
        <v>96.7</v>
      </c>
      <c r="M24" s="28">
        <v>96</v>
      </c>
      <c r="N24" s="7"/>
    </row>
    <row r="25" spans="1:14" s="5" customFormat="1" ht="24.75" customHeight="1" x14ac:dyDescent="0.2">
      <c r="A25" s="39">
        <v>21</v>
      </c>
      <c r="B25" s="26" t="s">
        <v>41</v>
      </c>
      <c r="C25" s="79">
        <v>2197667</v>
      </c>
      <c r="D25" s="80">
        <v>105844</v>
      </c>
      <c r="E25" s="81">
        <v>2303511</v>
      </c>
      <c r="F25" s="82">
        <v>2169740</v>
      </c>
      <c r="G25" s="80">
        <v>18690</v>
      </c>
      <c r="H25" s="81">
        <v>2188430</v>
      </c>
      <c r="I25" s="83">
        <f t="shared" si="0"/>
        <v>98.7</v>
      </c>
      <c r="J25" s="84">
        <f t="shared" si="0"/>
        <v>17.7</v>
      </c>
      <c r="K25" s="85">
        <f t="shared" si="0"/>
        <v>95</v>
      </c>
      <c r="L25" s="44">
        <v>94.3</v>
      </c>
      <c r="M25" s="28">
        <v>94.3</v>
      </c>
      <c r="N25" s="7"/>
    </row>
    <row r="26" spans="1:14" s="5" customFormat="1" ht="24.75" customHeight="1" x14ac:dyDescent="0.2">
      <c r="A26" s="39">
        <v>22</v>
      </c>
      <c r="B26" s="26" t="s">
        <v>8</v>
      </c>
      <c r="C26" s="79">
        <v>4667861</v>
      </c>
      <c r="D26" s="80">
        <v>99162</v>
      </c>
      <c r="E26" s="81">
        <v>4767023</v>
      </c>
      <c r="F26" s="82">
        <v>4634226</v>
      </c>
      <c r="G26" s="80">
        <v>38276</v>
      </c>
      <c r="H26" s="81">
        <v>4672502</v>
      </c>
      <c r="I26" s="83">
        <f t="shared" si="0"/>
        <v>99.3</v>
      </c>
      <c r="J26" s="84">
        <f t="shared" si="0"/>
        <v>38.6</v>
      </c>
      <c r="K26" s="85">
        <f t="shared" si="0"/>
        <v>98</v>
      </c>
      <c r="L26" s="44">
        <v>97.8</v>
      </c>
      <c r="M26" s="28">
        <v>97.2</v>
      </c>
      <c r="N26" s="7"/>
    </row>
    <row r="27" spans="1:14" s="5" customFormat="1" ht="24.75" customHeight="1" x14ac:dyDescent="0.2">
      <c r="A27" s="39">
        <v>23</v>
      </c>
      <c r="B27" s="26" t="s">
        <v>42</v>
      </c>
      <c r="C27" s="79">
        <v>10761065</v>
      </c>
      <c r="D27" s="80">
        <v>206072</v>
      </c>
      <c r="E27" s="81">
        <v>10967137</v>
      </c>
      <c r="F27" s="82">
        <v>10714596</v>
      </c>
      <c r="G27" s="80">
        <v>47128</v>
      </c>
      <c r="H27" s="81">
        <v>10761724</v>
      </c>
      <c r="I27" s="83">
        <f t="shared" si="0"/>
        <v>99.6</v>
      </c>
      <c r="J27" s="84">
        <f t="shared" si="0"/>
        <v>22.9</v>
      </c>
      <c r="K27" s="85">
        <f t="shared" si="0"/>
        <v>98.1</v>
      </c>
      <c r="L27" s="44">
        <v>98</v>
      </c>
      <c r="M27" s="28">
        <v>97.7</v>
      </c>
      <c r="N27" s="7"/>
    </row>
    <row r="28" spans="1:14" s="5" customFormat="1" ht="24.75" customHeight="1" x14ac:dyDescent="0.2">
      <c r="A28" s="39">
        <v>24</v>
      </c>
      <c r="B28" s="26" t="s">
        <v>43</v>
      </c>
      <c r="C28" s="79">
        <v>5829437</v>
      </c>
      <c r="D28" s="80">
        <v>138369</v>
      </c>
      <c r="E28" s="81">
        <v>5967806</v>
      </c>
      <c r="F28" s="82">
        <v>5799214</v>
      </c>
      <c r="G28" s="80">
        <v>40337</v>
      </c>
      <c r="H28" s="81">
        <v>5839551</v>
      </c>
      <c r="I28" s="83">
        <f t="shared" si="0"/>
        <v>99.5</v>
      </c>
      <c r="J28" s="84">
        <f t="shared" si="0"/>
        <v>29.2</v>
      </c>
      <c r="K28" s="85">
        <f t="shared" si="0"/>
        <v>97.9</v>
      </c>
      <c r="L28" s="44">
        <v>97.5</v>
      </c>
      <c r="M28" s="28">
        <v>97.2</v>
      </c>
      <c r="N28" s="7"/>
    </row>
    <row r="29" spans="1:14" s="5" customFormat="1" ht="24.75" customHeight="1" x14ac:dyDescent="0.2">
      <c r="A29" s="39">
        <v>25</v>
      </c>
      <c r="B29" s="26" t="s">
        <v>44</v>
      </c>
      <c r="C29" s="79">
        <v>20361037</v>
      </c>
      <c r="D29" s="80">
        <v>198311</v>
      </c>
      <c r="E29" s="81">
        <v>20559348</v>
      </c>
      <c r="F29" s="82">
        <v>20311509</v>
      </c>
      <c r="G29" s="80">
        <v>69025</v>
      </c>
      <c r="H29" s="81">
        <v>20380534</v>
      </c>
      <c r="I29" s="83">
        <f t="shared" si="0"/>
        <v>99.8</v>
      </c>
      <c r="J29" s="84">
        <f t="shared" si="0"/>
        <v>34.799999999999997</v>
      </c>
      <c r="K29" s="85">
        <f t="shared" si="0"/>
        <v>99.1</v>
      </c>
      <c r="L29" s="44">
        <v>99.1</v>
      </c>
      <c r="M29" s="28">
        <v>84.1</v>
      </c>
      <c r="N29" s="7"/>
    </row>
    <row r="30" spans="1:14" s="5" customFormat="1" ht="24.75" customHeight="1" x14ac:dyDescent="0.2">
      <c r="A30" s="39">
        <v>26</v>
      </c>
      <c r="B30" s="26" t="s">
        <v>9</v>
      </c>
      <c r="C30" s="79">
        <v>4177621</v>
      </c>
      <c r="D30" s="80">
        <v>179774</v>
      </c>
      <c r="E30" s="81">
        <v>4357395</v>
      </c>
      <c r="F30" s="82">
        <v>4121619</v>
      </c>
      <c r="G30" s="80">
        <v>45406</v>
      </c>
      <c r="H30" s="81">
        <v>4167025</v>
      </c>
      <c r="I30" s="83">
        <f t="shared" si="0"/>
        <v>98.7</v>
      </c>
      <c r="J30" s="84">
        <f t="shared" si="0"/>
        <v>25.3</v>
      </c>
      <c r="K30" s="85">
        <f t="shared" si="0"/>
        <v>95.6</v>
      </c>
      <c r="L30" s="44">
        <v>95.5</v>
      </c>
      <c r="M30" s="28">
        <v>94</v>
      </c>
      <c r="N30" s="7"/>
    </row>
    <row r="31" spans="1:14" s="5" customFormat="1" ht="24.75" customHeight="1" x14ac:dyDescent="0.2">
      <c r="A31" s="39">
        <v>27</v>
      </c>
      <c r="B31" s="26" t="s">
        <v>10</v>
      </c>
      <c r="C31" s="79">
        <v>8283413</v>
      </c>
      <c r="D31" s="80">
        <v>111233</v>
      </c>
      <c r="E31" s="81">
        <v>8394646</v>
      </c>
      <c r="F31" s="82">
        <v>8260370</v>
      </c>
      <c r="G31" s="80">
        <v>23704</v>
      </c>
      <c r="H31" s="81">
        <v>8284074</v>
      </c>
      <c r="I31" s="83">
        <f t="shared" si="0"/>
        <v>99.7</v>
      </c>
      <c r="J31" s="84">
        <f t="shared" si="0"/>
        <v>21.3</v>
      </c>
      <c r="K31" s="85">
        <f t="shared" si="0"/>
        <v>98.7</v>
      </c>
      <c r="L31" s="44">
        <v>98.6</v>
      </c>
      <c r="M31" s="28">
        <v>98.3</v>
      </c>
      <c r="N31" s="7"/>
    </row>
    <row r="32" spans="1:14" s="5" customFormat="1" ht="24.75" customHeight="1" x14ac:dyDescent="0.2">
      <c r="A32" s="39">
        <v>28</v>
      </c>
      <c r="B32" s="26" t="s">
        <v>45</v>
      </c>
      <c r="C32" s="79">
        <v>2902039</v>
      </c>
      <c r="D32" s="80">
        <v>397998</v>
      </c>
      <c r="E32" s="81">
        <v>3300037</v>
      </c>
      <c r="F32" s="82">
        <v>2846921</v>
      </c>
      <c r="G32" s="80">
        <v>71025</v>
      </c>
      <c r="H32" s="81">
        <v>2917946</v>
      </c>
      <c r="I32" s="83">
        <f t="shared" si="0"/>
        <v>98.1</v>
      </c>
      <c r="J32" s="84">
        <f t="shared" si="0"/>
        <v>17.8</v>
      </c>
      <c r="K32" s="85">
        <f t="shared" si="0"/>
        <v>88.4</v>
      </c>
      <c r="L32" s="44">
        <v>86.1</v>
      </c>
      <c r="M32" s="28">
        <v>86</v>
      </c>
      <c r="N32" s="7"/>
    </row>
    <row r="33" spans="1:14" s="5" customFormat="1" ht="24.75" customHeight="1" x14ac:dyDescent="0.2">
      <c r="A33" s="39">
        <v>29</v>
      </c>
      <c r="B33" s="26" t="s">
        <v>46</v>
      </c>
      <c r="C33" s="86">
        <v>12644566</v>
      </c>
      <c r="D33" s="87">
        <v>216273</v>
      </c>
      <c r="E33" s="88">
        <v>12860839</v>
      </c>
      <c r="F33" s="89">
        <v>12573735</v>
      </c>
      <c r="G33" s="87">
        <v>57991</v>
      </c>
      <c r="H33" s="88">
        <v>12631726</v>
      </c>
      <c r="I33" s="83">
        <f t="shared" si="0"/>
        <v>99.4</v>
      </c>
      <c r="J33" s="84">
        <f t="shared" si="0"/>
        <v>26.8</v>
      </c>
      <c r="K33" s="85">
        <f t="shared" si="0"/>
        <v>98.2</v>
      </c>
      <c r="L33" s="44">
        <v>98</v>
      </c>
      <c r="M33" s="28">
        <v>97.9</v>
      </c>
      <c r="N33" s="7"/>
    </row>
    <row r="34" spans="1:14" s="5" customFormat="1" ht="24.75" customHeight="1" x14ac:dyDescent="0.2">
      <c r="A34" s="39">
        <v>30</v>
      </c>
      <c r="B34" s="26" t="s">
        <v>47</v>
      </c>
      <c r="C34" s="79">
        <v>4011241</v>
      </c>
      <c r="D34" s="80">
        <v>361085</v>
      </c>
      <c r="E34" s="81">
        <v>4372326</v>
      </c>
      <c r="F34" s="82">
        <v>3969197</v>
      </c>
      <c r="G34" s="80">
        <v>98980</v>
      </c>
      <c r="H34" s="81">
        <v>4068177</v>
      </c>
      <c r="I34" s="83">
        <f t="shared" si="0"/>
        <v>99</v>
      </c>
      <c r="J34" s="84">
        <f t="shared" si="0"/>
        <v>27.4</v>
      </c>
      <c r="K34" s="85">
        <f t="shared" si="0"/>
        <v>93</v>
      </c>
      <c r="L34" s="44">
        <v>90.9</v>
      </c>
      <c r="M34" s="28">
        <v>90.5</v>
      </c>
      <c r="N34" s="7"/>
    </row>
    <row r="35" spans="1:14" s="5" customFormat="1" ht="24.75" customHeight="1" x14ac:dyDescent="0.2">
      <c r="A35" s="39">
        <v>31</v>
      </c>
      <c r="B35" s="26" t="s">
        <v>48</v>
      </c>
      <c r="C35" s="79">
        <v>2701202</v>
      </c>
      <c r="D35" s="80">
        <v>135076</v>
      </c>
      <c r="E35" s="81">
        <v>2836278</v>
      </c>
      <c r="F35" s="82">
        <v>2671459</v>
      </c>
      <c r="G35" s="80">
        <v>27807</v>
      </c>
      <c r="H35" s="81">
        <v>2699266</v>
      </c>
      <c r="I35" s="83">
        <f t="shared" si="0"/>
        <v>98.9</v>
      </c>
      <c r="J35" s="84">
        <f t="shared" si="0"/>
        <v>20.6</v>
      </c>
      <c r="K35" s="85">
        <f t="shared" si="0"/>
        <v>95.2</v>
      </c>
      <c r="L35" s="44">
        <v>94.6</v>
      </c>
      <c r="M35" s="28">
        <v>91.3</v>
      </c>
      <c r="N35" s="7"/>
    </row>
    <row r="36" spans="1:14" s="5" customFormat="1" ht="24.75" customHeight="1" x14ac:dyDescent="0.2">
      <c r="A36" s="39">
        <v>32</v>
      </c>
      <c r="B36" s="26" t="s">
        <v>19</v>
      </c>
      <c r="C36" s="79">
        <v>2098266</v>
      </c>
      <c r="D36" s="80">
        <v>192064</v>
      </c>
      <c r="E36" s="81">
        <v>2290330</v>
      </c>
      <c r="F36" s="82">
        <v>2061650</v>
      </c>
      <c r="G36" s="80">
        <v>21841</v>
      </c>
      <c r="H36" s="81">
        <v>2083491</v>
      </c>
      <c r="I36" s="83">
        <f t="shared" si="0"/>
        <v>98.3</v>
      </c>
      <c r="J36" s="84">
        <f t="shared" si="0"/>
        <v>11.4</v>
      </c>
      <c r="K36" s="85">
        <f t="shared" si="0"/>
        <v>91</v>
      </c>
      <c r="L36" s="44">
        <v>89.7</v>
      </c>
      <c r="M36" s="28">
        <v>89.1</v>
      </c>
      <c r="N36" s="7"/>
    </row>
    <row r="37" spans="1:14" s="5" customFormat="1" ht="24.75" customHeight="1" x14ac:dyDescent="0.2">
      <c r="A37" s="39">
        <v>33</v>
      </c>
      <c r="B37" s="26" t="s">
        <v>49</v>
      </c>
      <c r="C37" s="79">
        <v>1694096</v>
      </c>
      <c r="D37" s="80">
        <v>172004</v>
      </c>
      <c r="E37" s="81">
        <v>1866100</v>
      </c>
      <c r="F37" s="82">
        <v>1661492</v>
      </c>
      <c r="G37" s="80">
        <v>31096</v>
      </c>
      <c r="H37" s="81">
        <v>1692588</v>
      </c>
      <c r="I37" s="83">
        <f t="shared" si="0"/>
        <v>98.1</v>
      </c>
      <c r="J37" s="84">
        <f t="shared" si="0"/>
        <v>18.100000000000001</v>
      </c>
      <c r="K37" s="85">
        <f t="shared" si="0"/>
        <v>90.7</v>
      </c>
      <c r="L37" s="44">
        <v>89.9</v>
      </c>
      <c r="M37" s="28">
        <v>90</v>
      </c>
      <c r="N37" s="7"/>
    </row>
    <row r="38" spans="1:14" s="5" customFormat="1" ht="24.75" customHeight="1" x14ac:dyDescent="0.2">
      <c r="A38" s="39">
        <v>34</v>
      </c>
      <c r="B38" s="26" t="s">
        <v>50</v>
      </c>
      <c r="C38" s="79">
        <v>4161708</v>
      </c>
      <c r="D38" s="80">
        <v>191444</v>
      </c>
      <c r="E38" s="81">
        <v>4353152</v>
      </c>
      <c r="F38" s="82">
        <v>4123835</v>
      </c>
      <c r="G38" s="80">
        <v>62318</v>
      </c>
      <c r="H38" s="81">
        <v>4186153</v>
      </c>
      <c r="I38" s="83">
        <f t="shared" si="0"/>
        <v>99.1</v>
      </c>
      <c r="J38" s="84">
        <f t="shared" si="0"/>
        <v>32.6</v>
      </c>
      <c r="K38" s="85">
        <f t="shared" si="0"/>
        <v>96.2</v>
      </c>
      <c r="L38" s="44">
        <v>94.7</v>
      </c>
      <c r="M38" s="28">
        <v>92.5</v>
      </c>
      <c r="N38" s="7"/>
    </row>
    <row r="39" spans="1:14" s="5" customFormat="1" ht="24.75" customHeight="1" x14ac:dyDescent="0.2">
      <c r="A39" s="39">
        <v>35</v>
      </c>
      <c r="B39" s="26" t="s">
        <v>51</v>
      </c>
      <c r="C39" s="79">
        <v>2665794</v>
      </c>
      <c r="D39" s="80">
        <v>224821</v>
      </c>
      <c r="E39" s="81">
        <v>2890615</v>
      </c>
      <c r="F39" s="82">
        <v>2608501</v>
      </c>
      <c r="G39" s="80">
        <v>38202</v>
      </c>
      <c r="H39" s="81">
        <v>2646703</v>
      </c>
      <c r="I39" s="83">
        <f t="shared" si="0"/>
        <v>97.9</v>
      </c>
      <c r="J39" s="84">
        <f t="shared" si="0"/>
        <v>17</v>
      </c>
      <c r="K39" s="85">
        <f t="shared" si="0"/>
        <v>91.6</v>
      </c>
      <c r="L39" s="44">
        <v>91.1</v>
      </c>
      <c r="M39" s="28">
        <v>90.5</v>
      </c>
      <c r="N39" s="7"/>
    </row>
    <row r="40" spans="1:14" s="5" customFormat="1" ht="24.75" customHeight="1" x14ac:dyDescent="0.2">
      <c r="A40" s="39">
        <v>36</v>
      </c>
      <c r="B40" s="26" t="s">
        <v>20</v>
      </c>
      <c r="C40" s="79">
        <v>1824625</v>
      </c>
      <c r="D40" s="80">
        <v>148730</v>
      </c>
      <c r="E40" s="81">
        <v>1973355</v>
      </c>
      <c r="F40" s="82">
        <v>1793803</v>
      </c>
      <c r="G40" s="80">
        <v>38689</v>
      </c>
      <c r="H40" s="81">
        <v>1832492</v>
      </c>
      <c r="I40" s="83">
        <f t="shared" si="0"/>
        <v>98.3</v>
      </c>
      <c r="J40" s="84">
        <f t="shared" si="0"/>
        <v>26</v>
      </c>
      <c r="K40" s="85">
        <f t="shared" si="0"/>
        <v>92.9</v>
      </c>
      <c r="L40" s="44">
        <v>91.2</v>
      </c>
      <c r="M40" s="28">
        <v>90.6</v>
      </c>
      <c r="N40" s="7"/>
    </row>
    <row r="41" spans="1:14" s="5" customFormat="1" ht="24.75" customHeight="1" x14ac:dyDescent="0.2">
      <c r="A41" s="39">
        <v>37</v>
      </c>
      <c r="B41" s="26" t="s">
        <v>70</v>
      </c>
      <c r="C41" s="79">
        <v>1987101</v>
      </c>
      <c r="D41" s="80">
        <v>220715</v>
      </c>
      <c r="E41" s="81">
        <v>2207816</v>
      </c>
      <c r="F41" s="82">
        <v>1939445</v>
      </c>
      <c r="G41" s="80">
        <v>33061</v>
      </c>
      <c r="H41" s="81">
        <v>1972506</v>
      </c>
      <c r="I41" s="83">
        <f t="shared" si="0"/>
        <v>97.6</v>
      </c>
      <c r="J41" s="84">
        <f t="shared" si="0"/>
        <v>15</v>
      </c>
      <c r="K41" s="85">
        <f t="shared" si="0"/>
        <v>89.3</v>
      </c>
      <c r="L41" s="44">
        <v>88.7</v>
      </c>
      <c r="M41" s="28">
        <v>88.4</v>
      </c>
      <c r="N41" s="7"/>
    </row>
    <row r="42" spans="1:14" s="5" customFormat="1" ht="24.75" customHeight="1" x14ac:dyDescent="0.2">
      <c r="A42" s="39">
        <v>38</v>
      </c>
      <c r="B42" s="26" t="s">
        <v>11</v>
      </c>
      <c r="C42" s="79">
        <v>1388716</v>
      </c>
      <c r="D42" s="80">
        <v>38806</v>
      </c>
      <c r="E42" s="81">
        <v>1427522</v>
      </c>
      <c r="F42" s="82">
        <v>1377129</v>
      </c>
      <c r="G42" s="80">
        <v>13579</v>
      </c>
      <c r="H42" s="81">
        <v>1390708</v>
      </c>
      <c r="I42" s="83">
        <f t="shared" si="0"/>
        <v>99.2</v>
      </c>
      <c r="J42" s="84">
        <f t="shared" si="0"/>
        <v>35</v>
      </c>
      <c r="K42" s="85">
        <f t="shared" si="0"/>
        <v>97.4</v>
      </c>
      <c r="L42" s="44">
        <v>97.2</v>
      </c>
      <c r="M42" s="28">
        <v>96.8</v>
      </c>
      <c r="N42" s="7"/>
    </row>
    <row r="43" spans="1:14" s="5" customFormat="1" ht="24.75" customHeight="1" x14ac:dyDescent="0.2">
      <c r="A43" s="39">
        <v>39</v>
      </c>
      <c r="B43" s="26" t="s">
        <v>52</v>
      </c>
      <c r="C43" s="79">
        <v>876697</v>
      </c>
      <c r="D43" s="80">
        <v>69962</v>
      </c>
      <c r="E43" s="81">
        <v>946659</v>
      </c>
      <c r="F43" s="82">
        <v>864410</v>
      </c>
      <c r="G43" s="80">
        <v>10952</v>
      </c>
      <c r="H43" s="81">
        <v>875362</v>
      </c>
      <c r="I43" s="83">
        <f t="shared" si="0"/>
        <v>98.6</v>
      </c>
      <c r="J43" s="84">
        <f t="shared" si="0"/>
        <v>15.7</v>
      </c>
      <c r="K43" s="85">
        <f t="shared" si="0"/>
        <v>92.5</v>
      </c>
      <c r="L43" s="44">
        <v>92.2</v>
      </c>
      <c r="M43" s="28">
        <v>92.4</v>
      </c>
      <c r="N43" s="7"/>
    </row>
    <row r="44" spans="1:14" s="5" customFormat="1" ht="24.75" customHeight="1" x14ac:dyDescent="0.2">
      <c r="A44" s="39">
        <v>40</v>
      </c>
      <c r="B44" s="26" t="s">
        <v>53</v>
      </c>
      <c r="C44" s="79">
        <v>337856</v>
      </c>
      <c r="D44" s="80">
        <v>7195</v>
      </c>
      <c r="E44" s="81">
        <v>345051</v>
      </c>
      <c r="F44" s="82">
        <v>336856</v>
      </c>
      <c r="G44" s="80">
        <v>2856</v>
      </c>
      <c r="H44" s="81">
        <v>339712</v>
      </c>
      <c r="I44" s="83">
        <f t="shared" si="0"/>
        <v>99.7</v>
      </c>
      <c r="J44" s="84">
        <f t="shared" si="0"/>
        <v>39.700000000000003</v>
      </c>
      <c r="K44" s="85">
        <f t="shared" si="0"/>
        <v>98.5</v>
      </c>
      <c r="L44" s="44">
        <v>97.5</v>
      </c>
      <c r="M44" s="28">
        <v>96.7</v>
      </c>
      <c r="N44" s="7"/>
    </row>
    <row r="45" spans="1:14" s="5" customFormat="1" ht="24.75" customHeight="1" x14ac:dyDescent="0.2">
      <c r="A45" s="39">
        <v>41</v>
      </c>
      <c r="B45" s="26" t="s">
        <v>54</v>
      </c>
      <c r="C45" s="79">
        <v>1100059</v>
      </c>
      <c r="D45" s="80">
        <v>109602</v>
      </c>
      <c r="E45" s="81">
        <v>1209661</v>
      </c>
      <c r="F45" s="82">
        <v>1071277</v>
      </c>
      <c r="G45" s="80">
        <v>22610</v>
      </c>
      <c r="H45" s="81">
        <v>1093887</v>
      </c>
      <c r="I45" s="83">
        <f t="shared" si="0"/>
        <v>97.4</v>
      </c>
      <c r="J45" s="84">
        <f t="shared" si="0"/>
        <v>20.6</v>
      </c>
      <c r="K45" s="85">
        <f t="shared" si="0"/>
        <v>90.4</v>
      </c>
      <c r="L45" s="44">
        <v>89.9</v>
      </c>
      <c r="M45" s="28">
        <v>91</v>
      </c>
      <c r="N45" s="7"/>
    </row>
    <row r="46" spans="1:14" s="5" customFormat="1" ht="24.75" customHeight="1" x14ac:dyDescent="0.2">
      <c r="A46" s="39">
        <v>42</v>
      </c>
      <c r="B46" s="26" t="s">
        <v>55</v>
      </c>
      <c r="C46" s="79">
        <v>662526</v>
      </c>
      <c r="D46" s="80">
        <v>34525</v>
      </c>
      <c r="E46" s="81">
        <v>697051</v>
      </c>
      <c r="F46" s="82">
        <v>656308</v>
      </c>
      <c r="G46" s="80">
        <v>7141</v>
      </c>
      <c r="H46" s="81">
        <v>663449</v>
      </c>
      <c r="I46" s="83">
        <f t="shared" si="0"/>
        <v>99.1</v>
      </c>
      <c r="J46" s="84">
        <f t="shared" si="0"/>
        <v>20.7</v>
      </c>
      <c r="K46" s="85">
        <f t="shared" si="0"/>
        <v>95.2</v>
      </c>
      <c r="L46" s="44">
        <v>94.3</v>
      </c>
      <c r="M46" s="28">
        <v>93.9</v>
      </c>
      <c r="N46" s="7"/>
    </row>
    <row r="47" spans="1:14" s="5" customFormat="1" ht="24.75" customHeight="1" x14ac:dyDescent="0.2">
      <c r="A47" s="39">
        <v>43</v>
      </c>
      <c r="B47" s="26" t="s">
        <v>12</v>
      </c>
      <c r="C47" s="79">
        <v>656720</v>
      </c>
      <c r="D47" s="80">
        <v>60182</v>
      </c>
      <c r="E47" s="81">
        <v>716902</v>
      </c>
      <c r="F47" s="82">
        <v>639639</v>
      </c>
      <c r="G47" s="80">
        <v>12389</v>
      </c>
      <c r="H47" s="81">
        <v>652028</v>
      </c>
      <c r="I47" s="83">
        <f t="shared" si="0"/>
        <v>97.4</v>
      </c>
      <c r="J47" s="84">
        <f t="shared" si="0"/>
        <v>20.6</v>
      </c>
      <c r="K47" s="85">
        <f t="shared" si="0"/>
        <v>91</v>
      </c>
      <c r="L47" s="44">
        <v>90.4</v>
      </c>
      <c r="M47" s="28">
        <v>86.4</v>
      </c>
      <c r="N47" s="7"/>
    </row>
    <row r="48" spans="1:14" s="5" customFormat="1" ht="24.75" customHeight="1" x14ac:dyDescent="0.2">
      <c r="A48" s="39">
        <v>44</v>
      </c>
      <c r="B48" s="26" t="s">
        <v>56</v>
      </c>
      <c r="C48" s="79">
        <v>2141948</v>
      </c>
      <c r="D48" s="80">
        <v>53635</v>
      </c>
      <c r="E48" s="81">
        <v>2195583</v>
      </c>
      <c r="F48" s="82">
        <v>2127948</v>
      </c>
      <c r="G48" s="80">
        <v>21054</v>
      </c>
      <c r="H48" s="81">
        <v>2149002</v>
      </c>
      <c r="I48" s="83">
        <f t="shared" si="0"/>
        <v>99.3</v>
      </c>
      <c r="J48" s="84">
        <f t="shared" si="0"/>
        <v>39.299999999999997</v>
      </c>
      <c r="K48" s="85">
        <f t="shared" si="0"/>
        <v>97.9</v>
      </c>
      <c r="L48" s="44">
        <v>97.2</v>
      </c>
      <c r="M48" s="28">
        <v>94.2</v>
      </c>
      <c r="N48" s="7"/>
    </row>
    <row r="49" spans="1:16" s="5" customFormat="1" ht="24.75" customHeight="1" x14ac:dyDescent="0.2">
      <c r="A49" s="39">
        <v>45</v>
      </c>
      <c r="B49" s="26" t="s">
        <v>21</v>
      </c>
      <c r="C49" s="79">
        <v>1213564</v>
      </c>
      <c r="D49" s="80">
        <v>167886</v>
      </c>
      <c r="E49" s="81">
        <v>1381450</v>
      </c>
      <c r="F49" s="82">
        <v>1196965</v>
      </c>
      <c r="G49" s="80">
        <v>8230</v>
      </c>
      <c r="H49" s="81">
        <v>1205195</v>
      </c>
      <c r="I49" s="83">
        <f t="shared" si="0"/>
        <v>98.6</v>
      </c>
      <c r="J49" s="84">
        <f t="shared" si="0"/>
        <v>4.9000000000000004</v>
      </c>
      <c r="K49" s="85">
        <f t="shared" si="0"/>
        <v>87.2</v>
      </c>
      <c r="L49" s="44">
        <v>86.8</v>
      </c>
      <c r="M49" s="28">
        <v>86.9</v>
      </c>
      <c r="N49" s="7"/>
    </row>
    <row r="50" spans="1:16" s="5" customFormat="1" ht="24.75" customHeight="1" x14ac:dyDescent="0.2">
      <c r="A50" s="39">
        <v>46</v>
      </c>
      <c r="B50" s="26" t="s">
        <v>57</v>
      </c>
      <c r="C50" s="79">
        <v>697871</v>
      </c>
      <c r="D50" s="80">
        <v>42141</v>
      </c>
      <c r="E50" s="81">
        <v>740012</v>
      </c>
      <c r="F50" s="82">
        <v>687742</v>
      </c>
      <c r="G50" s="80">
        <v>14746</v>
      </c>
      <c r="H50" s="81">
        <v>702488</v>
      </c>
      <c r="I50" s="83">
        <f t="shared" si="0"/>
        <v>98.5</v>
      </c>
      <c r="J50" s="84">
        <f t="shared" si="0"/>
        <v>35</v>
      </c>
      <c r="K50" s="85">
        <f t="shared" si="0"/>
        <v>94.9</v>
      </c>
      <c r="L50" s="44">
        <v>92.8</v>
      </c>
      <c r="M50" s="28">
        <v>89</v>
      </c>
      <c r="N50" s="7"/>
    </row>
    <row r="51" spans="1:16" s="5" customFormat="1" ht="24.75" customHeight="1" x14ac:dyDescent="0.2">
      <c r="A51" s="39">
        <v>47</v>
      </c>
      <c r="B51" s="26" t="s">
        <v>58</v>
      </c>
      <c r="C51" s="79">
        <v>390351</v>
      </c>
      <c r="D51" s="80">
        <v>23244</v>
      </c>
      <c r="E51" s="81">
        <v>413595</v>
      </c>
      <c r="F51" s="82">
        <v>384544</v>
      </c>
      <c r="G51" s="80">
        <v>2602</v>
      </c>
      <c r="H51" s="81">
        <v>387146</v>
      </c>
      <c r="I51" s="83">
        <f t="shared" si="0"/>
        <v>98.5</v>
      </c>
      <c r="J51" s="84">
        <f t="shared" si="0"/>
        <v>11.2</v>
      </c>
      <c r="K51" s="85">
        <f t="shared" si="0"/>
        <v>93.6</v>
      </c>
      <c r="L51" s="44">
        <v>93.7</v>
      </c>
      <c r="M51" s="28">
        <v>93.8</v>
      </c>
      <c r="N51" s="7"/>
    </row>
    <row r="52" spans="1:16" s="5" customFormat="1" ht="24.75" customHeight="1" x14ac:dyDescent="0.2">
      <c r="A52" s="39">
        <v>48</v>
      </c>
      <c r="B52" s="26" t="s">
        <v>59</v>
      </c>
      <c r="C52" s="79">
        <v>821849</v>
      </c>
      <c r="D52" s="80">
        <v>83650</v>
      </c>
      <c r="E52" s="81">
        <v>905499</v>
      </c>
      <c r="F52" s="82">
        <v>801301</v>
      </c>
      <c r="G52" s="80">
        <v>16842</v>
      </c>
      <c r="H52" s="81">
        <v>818143</v>
      </c>
      <c r="I52" s="83">
        <f t="shared" si="0"/>
        <v>97.5</v>
      </c>
      <c r="J52" s="84">
        <f t="shared" si="0"/>
        <v>20.100000000000001</v>
      </c>
      <c r="K52" s="85">
        <f t="shared" si="0"/>
        <v>90.4</v>
      </c>
      <c r="L52" s="44">
        <v>89.3</v>
      </c>
      <c r="M52" s="28">
        <v>88.4</v>
      </c>
      <c r="N52" s="7"/>
    </row>
    <row r="53" spans="1:16" s="5" customFormat="1" ht="24.75" customHeight="1" x14ac:dyDescent="0.2">
      <c r="A53" s="39">
        <v>49</v>
      </c>
      <c r="B53" s="26" t="s">
        <v>60</v>
      </c>
      <c r="C53" s="79">
        <v>665140</v>
      </c>
      <c r="D53" s="80">
        <v>58004</v>
      </c>
      <c r="E53" s="81">
        <v>723144</v>
      </c>
      <c r="F53" s="82">
        <v>647536</v>
      </c>
      <c r="G53" s="80">
        <v>12463</v>
      </c>
      <c r="H53" s="81">
        <v>659999</v>
      </c>
      <c r="I53" s="83">
        <f t="shared" si="0"/>
        <v>97.4</v>
      </c>
      <c r="J53" s="84">
        <f t="shared" si="0"/>
        <v>21.5</v>
      </c>
      <c r="K53" s="85">
        <f t="shared" si="0"/>
        <v>91.3</v>
      </c>
      <c r="L53" s="44">
        <v>91.1</v>
      </c>
      <c r="M53" s="28">
        <v>86.7</v>
      </c>
      <c r="N53" s="7"/>
    </row>
    <row r="54" spans="1:16" s="5" customFormat="1" ht="24.75" customHeight="1" x14ac:dyDescent="0.2">
      <c r="A54" s="39">
        <v>50</v>
      </c>
      <c r="B54" s="26" t="s">
        <v>61</v>
      </c>
      <c r="C54" s="79">
        <v>824918</v>
      </c>
      <c r="D54" s="80">
        <v>7673</v>
      </c>
      <c r="E54" s="81">
        <v>832591</v>
      </c>
      <c r="F54" s="82">
        <v>820939</v>
      </c>
      <c r="G54" s="80">
        <v>2005</v>
      </c>
      <c r="H54" s="81">
        <v>822944</v>
      </c>
      <c r="I54" s="83">
        <f t="shared" si="0"/>
        <v>99.5</v>
      </c>
      <c r="J54" s="84">
        <f t="shared" si="0"/>
        <v>26.1</v>
      </c>
      <c r="K54" s="85">
        <f t="shared" si="0"/>
        <v>98.8</v>
      </c>
      <c r="L54" s="44">
        <v>98.8</v>
      </c>
      <c r="M54" s="28">
        <v>97.1</v>
      </c>
      <c r="N54" s="7"/>
    </row>
    <row r="55" spans="1:16" s="5" customFormat="1" ht="24.75" customHeight="1" x14ac:dyDescent="0.2">
      <c r="A55" s="39">
        <v>51</v>
      </c>
      <c r="B55" s="26" t="s">
        <v>62</v>
      </c>
      <c r="C55" s="79">
        <v>693630</v>
      </c>
      <c r="D55" s="80">
        <v>27357</v>
      </c>
      <c r="E55" s="81">
        <v>720987</v>
      </c>
      <c r="F55" s="82">
        <v>684018</v>
      </c>
      <c r="G55" s="80">
        <v>3210</v>
      </c>
      <c r="H55" s="81">
        <v>687228</v>
      </c>
      <c r="I55" s="83">
        <f t="shared" si="0"/>
        <v>98.6</v>
      </c>
      <c r="J55" s="84">
        <f t="shared" si="0"/>
        <v>11.7</v>
      </c>
      <c r="K55" s="85">
        <f t="shared" si="0"/>
        <v>95.3</v>
      </c>
      <c r="L55" s="44">
        <v>95.5</v>
      </c>
      <c r="M55" s="28">
        <v>94.7</v>
      </c>
      <c r="N55" s="7"/>
    </row>
    <row r="56" spans="1:16" s="5" customFormat="1" ht="24.75" customHeight="1" x14ac:dyDescent="0.2">
      <c r="A56" s="39">
        <v>52</v>
      </c>
      <c r="B56" s="26" t="s">
        <v>13</v>
      </c>
      <c r="C56" s="79">
        <v>629774</v>
      </c>
      <c r="D56" s="80">
        <v>51929</v>
      </c>
      <c r="E56" s="81">
        <v>681703</v>
      </c>
      <c r="F56" s="82">
        <v>617945</v>
      </c>
      <c r="G56" s="80">
        <v>7870</v>
      </c>
      <c r="H56" s="81">
        <v>625815</v>
      </c>
      <c r="I56" s="83">
        <f t="shared" si="0"/>
        <v>98.1</v>
      </c>
      <c r="J56" s="84">
        <f t="shared" si="0"/>
        <v>15.2</v>
      </c>
      <c r="K56" s="85">
        <f t="shared" si="0"/>
        <v>91.8</v>
      </c>
      <c r="L56" s="44">
        <v>91</v>
      </c>
      <c r="M56" s="28">
        <v>89.5</v>
      </c>
      <c r="N56" s="7"/>
    </row>
    <row r="57" spans="1:16" s="5" customFormat="1" ht="24.75" customHeight="1" x14ac:dyDescent="0.2">
      <c r="A57" s="39">
        <v>53</v>
      </c>
      <c r="B57" s="26" t="s">
        <v>63</v>
      </c>
      <c r="C57" s="79">
        <v>518169</v>
      </c>
      <c r="D57" s="80">
        <v>55277</v>
      </c>
      <c r="E57" s="81">
        <v>573446</v>
      </c>
      <c r="F57" s="82">
        <v>507100</v>
      </c>
      <c r="G57" s="80">
        <v>10562</v>
      </c>
      <c r="H57" s="81">
        <v>517662</v>
      </c>
      <c r="I57" s="83">
        <f t="shared" si="0"/>
        <v>97.9</v>
      </c>
      <c r="J57" s="84">
        <f t="shared" si="0"/>
        <v>19.100000000000001</v>
      </c>
      <c r="K57" s="85">
        <f t="shared" si="0"/>
        <v>90.3</v>
      </c>
      <c r="L57" s="44">
        <v>89</v>
      </c>
      <c r="M57" s="28">
        <v>87.6</v>
      </c>
      <c r="N57" s="7"/>
    </row>
    <row r="58" spans="1:16" s="5" customFormat="1" ht="24.75" customHeight="1" thickBot="1" x14ac:dyDescent="0.25">
      <c r="A58" s="39">
        <v>54</v>
      </c>
      <c r="B58" s="31" t="s">
        <v>64</v>
      </c>
      <c r="C58" s="71">
        <v>348768</v>
      </c>
      <c r="D58" s="71">
        <v>12484</v>
      </c>
      <c r="E58" s="72">
        <v>361252</v>
      </c>
      <c r="F58" s="90">
        <v>345977</v>
      </c>
      <c r="G58" s="71">
        <v>5428</v>
      </c>
      <c r="H58" s="72">
        <v>351405</v>
      </c>
      <c r="I58" s="91">
        <f t="shared" si="0"/>
        <v>99.2</v>
      </c>
      <c r="J58" s="92">
        <f t="shared" si="0"/>
        <v>43.5</v>
      </c>
      <c r="K58" s="93">
        <f t="shared" si="0"/>
        <v>97.3</v>
      </c>
      <c r="L58" s="44">
        <v>95.9</v>
      </c>
      <c r="M58" s="28">
        <v>94.5</v>
      </c>
      <c r="N58" s="7"/>
    </row>
    <row r="59" spans="1:16" s="5" customFormat="1" ht="24.75" customHeight="1" thickTop="1" x14ac:dyDescent="0.2">
      <c r="A59" s="65"/>
      <c r="B59" s="94" t="s">
        <v>14</v>
      </c>
      <c r="C59" s="95">
        <v>422108262</v>
      </c>
      <c r="D59" s="96">
        <v>9790635</v>
      </c>
      <c r="E59" s="97">
        <v>431898897</v>
      </c>
      <c r="F59" s="95">
        <v>419343990</v>
      </c>
      <c r="G59" s="96">
        <v>2764404</v>
      </c>
      <c r="H59" s="98">
        <v>422108394</v>
      </c>
      <c r="I59" s="99">
        <v>99.3</v>
      </c>
      <c r="J59" s="100">
        <v>28.2</v>
      </c>
      <c r="K59" s="101">
        <v>97.7</v>
      </c>
      <c r="L59" s="69">
        <v>97.5</v>
      </c>
      <c r="M59" s="68">
        <v>96</v>
      </c>
      <c r="N59" s="7"/>
    </row>
    <row r="60" spans="1:16" s="5" customFormat="1" ht="24.75" customHeight="1" x14ac:dyDescent="0.2">
      <c r="A60" s="32"/>
      <c r="B60" s="33" t="s">
        <v>15</v>
      </c>
      <c r="C60" s="51">
        <v>13968556</v>
      </c>
      <c r="D60" s="52">
        <v>903552</v>
      </c>
      <c r="E60" s="53">
        <v>14872108</v>
      </c>
      <c r="F60" s="51">
        <v>13767634</v>
      </c>
      <c r="G60" s="52">
        <v>174539</v>
      </c>
      <c r="H60" s="102">
        <v>13942173</v>
      </c>
      <c r="I60" s="83">
        <v>98.6</v>
      </c>
      <c r="J60" s="84">
        <v>19.3</v>
      </c>
      <c r="K60" s="85">
        <v>93.7</v>
      </c>
      <c r="L60" s="44">
        <v>93.1</v>
      </c>
      <c r="M60" s="28">
        <v>91.7</v>
      </c>
      <c r="N60" s="7"/>
    </row>
    <row r="61" spans="1:16" s="5" customFormat="1" ht="24.75" customHeight="1" x14ac:dyDescent="0.2">
      <c r="A61" s="34"/>
      <c r="B61" s="35" t="s">
        <v>16</v>
      </c>
      <c r="C61" s="51">
        <v>436076818</v>
      </c>
      <c r="D61" s="52">
        <v>10694187</v>
      </c>
      <c r="E61" s="53">
        <v>446771005</v>
      </c>
      <c r="F61" s="51">
        <v>433111624</v>
      </c>
      <c r="G61" s="52">
        <v>2938943</v>
      </c>
      <c r="H61" s="102">
        <v>436050567</v>
      </c>
      <c r="I61" s="83">
        <v>99.3</v>
      </c>
      <c r="J61" s="84">
        <v>27.5</v>
      </c>
      <c r="K61" s="85">
        <v>97.6</v>
      </c>
      <c r="L61" s="44">
        <v>97.4</v>
      </c>
      <c r="M61" s="28">
        <v>95.8</v>
      </c>
      <c r="N61" s="7"/>
    </row>
    <row r="62" spans="1:16" s="5" customFormat="1" ht="24.75" customHeight="1" x14ac:dyDescent="0.15">
      <c r="A62" s="36"/>
      <c r="B62" s="59"/>
      <c r="C62" s="60"/>
      <c r="D62" s="60"/>
      <c r="E62" s="60"/>
      <c r="F62" s="60"/>
      <c r="G62" s="60"/>
      <c r="H62" s="60"/>
      <c r="I62" s="61"/>
      <c r="J62" s="61"/>
      <c r="K62" s="61"/>
      <c r="L62" s="61"/>
      <c r="M62" s="61"/>
      <c r="N62" s="7"/>
    </row>
    <row r="63" spans="1:16" s="5" customFormat="1" ht="24.75" customHeight="1" x14ac:dyDescent="0.15">
      <c r="A63" s="37"/>
      <c r="B63" s="37"/>
      <c r="C63" s="38"/>
      <c r="D63" s="38"/>
      <c r="E63" s="38"/>
      <c r="F63" s="38"/>
      <c r="G63" s="38"/>
      <c r="H63" s="38"/>
      <c r="I63" s="37"/>
      <c r="J63" s="37"/>
      <c r="K63" s="37"/>
      <c r="L63" s="37"/>
      <c r="M63" s="37"/>
      <c r="N63" s="8"/>
      <c r="O63" s="9"/>
      <c r="P63" s="9"/>
    </row>
    <row r="64" spans="1:16" s="5" customFormat="1" ht="24.75" customHeight="1" x14ac:dyDescent="0.15">
      <c r="A64" s="8"/>
      <c r="B64" s="9"/>
      <c r="C64" s="10"/>
      <c r="D64" s="10"/>
      <c r="E64" s="10"/>
      <c r="F64" s="10"/>
      <c r="G64" s="10"/>
      <c r="H64" s="10"/>
      <c r="I64" s="9"/>
      <c r="J64" s="9"/>
      <c r="K64" s="9"/>
      <c r="L64" s="9"/>
      <c r="M64" s="9"/>
      <c r="N64" s="9"/>
      <c r="O64" s="9"/>
      <c r="P64" s="9"/>
    </row>
    <row r="65" spans="1:16" s="5" customFormat="1" ht="20.25" customHeight="1" x14ac:dyDescent="0.25">
      <c r="A65" s="11"/>
      <c r="B65" s="11"/>
      <c r="C65" s="11"/>
      <c r="D65" s="103"/>
      <c r="E65" s="103"/>
      <c r="F65" s="11"/>
      <c r="G65" s="11"/>
      <c r="H65" s="12"/>
      <c r="I65" s="12"/>
      <c r="J65" s="12"/>
      <c r="K65" s="12"/>
      <c r="L65" s="11"/>
      <c r="M65" s="11"/>
      <c r="N65" s="11"/>
      <c r="O65" s="11"/>
      <c r="P65" s="11"/>
    </row>
    <row r="66" spans="1:16" s="9" customFormat="1" ht="19.5" customHeight="1" x14ac:dyDescent="0.25">
      <c r="A66" s="11"/>
      <c r="B66" s="11"/>
      <c r="C66" s="11"/>
      <c r="D66" s="11"/>
      <c r="E66" s="11"/>
      <c r="F66" s="11"/>
      <c r="G66" s="11"/>
      <c r="H66" s="12"/>
      <c r="I66" s="12"/>
      <c r="J66" s="12"/>
      <c r="K66" s="12"/>
      <c r="L66" s="11"/>
      <c r="M66" s="11"/>
      <c r="N66" s="11"/>
      <c r="O66" s="11"/>
      <c r="P66" s="11"/>
    </row>
    <row r="67" spans="1:16" s="9" customFormat="1" ht="20.25" customHeight="1" x14ac:dyDescent="0.25">
      <c r="A67" s="11"/>
      <c r="B67" s="11"/>
      <c r="C67" s="11"/>
      <c r="D67" s="11"/>
      <c r="E67" s="11"/>
      <c r="F67" s="11"/>
      <c r="G67" s="11"/>
      <c r="H67" s="12"/>
      <c r="I67" s="12"/>
      <c r="J67" s="12"/>
      <c r="K67" s="12"/>
      <c r="L67" s="11"/>
      <c r="M67" s="11"/>
      <c r="N67" s="11"/>
      <c r="O67" s="11"/>
      <c r="P67" s="11"/>
    </row>
    <row r="68" spans="1:16" s="11" customFormat="1" x14ac:dyDescent="0.25"/>
    <row r="69" spans="1:16" s="11" customFormat="1" x14ac:dyDescent="0.25"/>
    <row r="70" spans="1:16" s="11" customFormat="1" x14ac:dyDescent="0.25"/>
    <row r="71" spans="1:16" s="11" customFormat="1" x14ac:dyDescent="0.25"/>
    <row r="72" spans="1:16" s="11" customFormat="1" x14ac:dyDescent="0.25"/>
    <row r="73" spans="1:16" s="11" customFormat="1" x14ac:dyDescent="0.25"/>
    <row r="74" spans="1:16" s="11" customFormat="1" x14ac:dyDescent="0.25"/>
    <row r="75" spans="1:16" s="11" customFormat="1" x14ac:dyDescent="0.25"/>
    <row r="76" spans="1:16" s="11" customFormat="1" x14ac:dyDescent="0.25"/>
    <row r="77" spans="1:16" s="11" customFormat="1" x14ac:dyDescent="0.25"/>
    <row r="78" spans="1:16" s="11" customFormat="1" x14ac:dyDescent="0.25"/>
    <row r="79" spans="1:16" s="11" customFormat="1" x14ac:dyDescent="0.25"/>
    <row r="80" spans="1:16" s="11" customFormat="1" x14ac:dyDescent="0.25"/>
    <row r="81" s="11" customFormat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  <row r="88" s="11" customFormat="1" x14ac:dyDescent="0.25"/>
    <row r="89" s="11" customFormat="1" x14ac:dyDescent="0.25"/>
    <row r="90" s="11" customFormat="1" x14ac:dyDescent="0.25"/>
    <row r="91" s="11" customFormat="1" x14ac:dyDescent="0.25"/>
    <row r="92" s="11" customFormat="1" x14ac:dyDescent="0.25"/>
    <row r="93" s="11" customFormat="1" x14ac:dyDescent="0.25"/>
    <row r="94" s="11" customFormat="1" x14ac:dyDescent="0.25"/>
    <row r="95" s="11" customFormat="1" x14ac:dyDescent="0.25"/>
    <row r="96" s="11" customFormat="1" x14ac:dyDescent="0.25"/>
    <row r="97" s="11" customFormat="1" x14ac:dyDescent="0.25"/>
    <row r="98" s="11" customFormat="1" x14ac:dyDescent="0.25"/>
    <row r="99" s="11" customFormat="1" x14ac:dyDescent="0.25"/>
    <row r="100" s="11" customFormat="1" x14ac:dyDescent="0.25"/>
    <row r="101" s="11" customFormat="1" x14ac:dyDescent="0.25"/>
    <row r="102" s="11" customFormat="1" x14ac:dyDescent="0.25"/>
    <row r="103" s="11" customFormat="1" x14ac:dyDescent="0.25"/>
    <row r="104" s="11" customFormat="1" x14ac:dyDescent="0.25"/>
    <row r="105" s="11" customFormat="1" x14ac:dyDescent="0.25"/>
    <row r="106" s="11" customFormat="1" x14ac:dyDescent="0.25"/>
    <row r="107" s="11" customFormat="1" x14ac:dyDescent="0.25"/>
    <row r="108" s="11" customFormat="1" x14ac:dyDescent="0.25"/>
    <row r="109" s="11" customFormat="1" x14ac:dyDescent="0.25"/>
    <row r="110" s="11" customFormat="1" x14ac:dyDescent="0.25"/>
    <row r="111" s="11" customFormat="1" x14ac:dyDescent="0.25"/>
    <row r="112" s="11" customFormat="1" x14ac:dyDescent="0.25"/>
    <row r="113" s="11" customFormat="1" x14ac:dyDescent="0.25"/>
    <row r="114" s="11" customFormat="1" x14ac:dyDescent="0.25"/>
    <row r="115" s="11" customFormat="1" x14ac:dyDescent="0.25"/>
    <row r="116" s="11" customFormat="1" x14ac:dyDescent="0.25"/>
    <row r="117" s="11" customFormat="1" x14ac:dyDescent="0.25"/>
    <row r="118" s="11" customFormat="1" x14ac:dyDescent="0.25"/>
    <row r="119" s="11" customFormat="1" x14ac:dyDescent="0.25"/>
    <row r="120" s="11" customFormat="1" x14ac:dyDescent="0.25"/>
    <row r="121" s="11" customFormat="1" x14ac:dyDescent="0.25"/>
    <row r="122" s="11" customFormat="1" x14ac:dyDescent="0.25"/>
    <row r="123" s="11" customFormat="1" x14ac:dyDescent="0.25"/>
    <row r="124" s="11" customFormat="1" x14ac:dyDescent="0.25"/>
    <row r="125" s="11" customFormat="1" x14ac:dyDescent="0.25"/>
    <row r="126" s="11" customFormat="1" x14ac:dyDescent="0.25"/>
    <row r="127" s="11" customFormat="1" x14ac:dyDescent="0.25"/>
    <row r="128" s="11" customFormat="1" x14ac:dyDescent="0.25"/>
    <row r="129" spans="15:16" s="11" customFormat="1" x14ac:dyDescent="0.25"/>
    <row r="130" spans="15:16" s="11" customFormat="1" x14ac:dyDescent="0.25">
      <c r="O130" s="12"/>
      <c r="P130" s="12"/>
    </row>
    <row r="131" spans="15:16" s="11" customFormat="1" x14ac:dyDescent="0.25">
      <c r="O131" s="12"/>
      <c r="P131" s="12"/>
    </row>
    <row r="132" spans="15:16" s="11" customFormat="1" x14ac:dyDescent="0.25">
      <c r="O132" s="12"/>
      <c r="P132" s="12"/>
    </row>
    <row r="133" spans="15:16" s="11" customFormat="1" x14ac:dyDescent="0.25">
      <c r="O133" s="12"/>
      <c r="P133" s="12"/>
    </row>
    <row r="134" spans="15:16" s="11" customFormat="1" x14ac:dyDescent="0.25">
      <c r="O134" s="12"/>
      <c r="P134" s="12"/>
    </row>
    <row r="135" spans="15:16" s="11" customFormat="1" x14ac:dyDescent="0.25">
      <c r="O135" s="12"/>
      <c r="P135" s="12"/>
    </row>
    <row r="136" spans="15:16" s="11" customFormat="1" x14ac:dyDescent="0.25">
      <c r="O136" s="12"/>
      <c r="P136" s="12"/>
    </row>
    <row r="137" spans="15:16" s="11" customFormat="1" x14ac:dyDescent="0.25">
      <c r="O137" s="12"/>
      <c r="P137" s="12"/>
    </row>
    <row r="138" spans="15:16" s="11" customFormat="1" x14ac:dyDescent="0.25">
      <c r="O138" s="12"/>
      <c r="P138" s="12"/>
    </row>
    <row r="139" spans="15:16" s="11" customFormat="1" x14ac:dyDescent="0.25">
      <c r="O139" s="12"/>
      <c r="P139" s="12"/>
    </row>
    <row r="140" spans="15:16" s="11" customFormat="1" x14ac:dyDescent="0.25">
      <c r="O140" s="12"/>
      <c r="P140" s="12"/>
    </row>
    <row r="141" spans="15:16" s="11" customFormat="1" x14ac:dyDescent="0.25">
      <c r="O141" s="12"/>
      <c r="P141" s="12"/>
    </row>
    <row r="142" spans="15:16" s="11" customFormat="1" x14ac:dyDescent="0.25">
      <c r="O142" s="12"/>
      <c r="P142" s="12"/>
    </row>
    <row r="143" spans="15:16" s="11" customFormat="1" x14ac:dyDescent="0.25">
      <c r="O143" s="12"/>
      <c r="P143" s="12"/>
    </row>
    <row r="144" spans="15:16" s="11" customFormat="1" x14ac:dyDescent="0.25">
      <c r="O144" s="12"/>
      <c r="P144" s="12"/>
    </row>
    <row r="145" spans="1:16" s="11" customFormat="1" x14ac:dyDescent="0.25">
      <c r="O145" s="12"/>
      <c r="P145" s="12"/>
    </row>
    <row r="146" spans="1:16" s="11" customFormat="1" x14ac:dyDescent="0.25">
      <c r="O146" s="12"/>
      <c r="P146" s="12"/>
    </row>
    <row r="147" spans="1:16" s="11" customFormat="1" x14ac:dyDescent="0.25">
      <c r="O147" s="12"/>
      <c r="P147" s="12"/>
    </row>
    <row r="148" spans="1:16" s="11" customFormat="1" x14ac:dyDescent="0.25">
      <c r="O148" s="12"/>
      <c r="P148" s="12"/>
    </row>
    <row r="149" spans="1:16" s="11" customFormat="1" x14ac:dyDescent="0.25">
      <c r="O149" s="12"/>
      <c r="P149" s="12"/>
    </row>
    <row r="150" spans="1:16" s="11" customFormat="1" x14ac:dyDescent="0.25">
      <c r="O150" s="12"/>
      <c r="P150" s="12"/>
    </row>
    <row r="151" spans="1:16" s="11" customFormat="1" x14ac:dyDescent="0.25">
      <c r="O151" s="12"/>
      <c r="P151" s="12"/>
    </row>
    <row r="152" spans="1:16" s="11" customFormat="1" x14ac:dyDescent="0.25">
      <c r="O152" s="12"/>
      <c r="P152" s="12"/>
    </row>
    <row r="153" spans="1:16" s="11" customFormat="1" x14ac:dyDescent="0.25">
      <c r="O153" s="12"/>
      <c r="P153" s="12"/>
    </row>
    <row r="154" spans="1:16" s="11" customFormat="1" x14ac:dyDescent="0.25">
      <c r="O154" s="12"/>
      <c r="P154" s="12"/>
    </row>
    <row r="155" spans="1:16" s="11" customFormat="1" x14ac:dyDescent="0.25">
      <c r="O155" s="12"/>
      <c r="P155" s="12"/>
    </row>
    <row r="156" spans="1:16" s="11" customFormat="1" x14ac:dyDescent="0.25">
      <c r="O156" s="12"/>
      <c r="P156" s="12"/>
    </row>
    <row r="157" spans="1:16" s="11" customFormat="1" x14ac:dyDescent="0.25">
      <c r="O157" s="12"/>
      <c r="P157" s="12"/>
    </row>
    <row r="158" spans="1:16" s="11" customFormat="1" x14ac:dyDescent="0.25">
      <c r="O158" s="12"/>
      <c r="P158" s="12"/>
    </row>
    <row r="159" spans="1:16" s="11" customFormat="1" x14ac:dyDescent="0.25">
      <c r="O159" s="12"/>
      <c r="P159" s="12"/>
    </row>
    <row r="160" spans="1:16" s="11" customForma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</row>
    <row r="161" spans="1:16" s="11" customForma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</row>
    <row r="162" spans="1:16" s="11" customForma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</row>
  </sheetData>
  <mergeCells count="7">
    <mergeCell ref="A1:M1"/>
    <mergeCell ref="A2:C2"/>
    <mergeCell ref="K2:M2"/>
    <mergeCell ref="C3:E3"/>
    <mergeCell ref="F3:H3"/>
    <mergeCell ref="I3:K3"/>
    <mergeCell ref="L3:M3"/>
  </mergeCells>
  <phoneticPr fontId="30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39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673C6-D811-4581-9743-2FBF6C4DFEE9}">
  <sheetPr codeName="Sheet10">
    <tabColor indexed="13"/>
    <pageSetUpPr autoPageBreaks="0"/>
  </sheetPr>
  <dimension ref="A1:Q162"/>
  <sheetViews>
    <sheetView showOutlineSymbols="0" view="pageBreakPreview" zoomScaleNormal="75" zoomScaleSheetLayoutView="100" workbookViewId="0">
      <selection sqref="A1:M1"/>
    </sheetView>
  </sheetViews>
  <sheetFormatPr defaultColWidth="10.7109375" defaultRowHeight="24" x14ac:dyDescent="0.25"/>
  <cols>
    <col min="1" max="1" width="2.92578125" style="12" customWidth="1"/>
    <col min="2" max="2" width="8" style="12" customWidth="1"/>
    <col min="3" max="3" width="9.5" style="12" bestFit="1" customWidth="1"/>
    <col min="4" max="4" width="8.640625" style="12" customWidth="1"/>
    <col min="5" max="5" width="9.5" style="12" bestFit="1" customWidth="1"/>
    <col min="6" max="6" width="8.92578125" style="12" customWidth="1"/>
    <col min="7" max="7" width="8.640625" style="12" customWidth="1"/>
    <col min="8" max="8" width="9.5" style="12" bestFit="1" customWidth="1"/>
    <col min="9" max="13" width="5.640625" style="12" customWidth="1"/>
    <col min="14" max="14" width="4.7109375" style="12" customWidth="1"/>
    <col min="15" max="16384" width="10.7109375" style="12"/>
  </cols>
  <sheetData>
    <row r="1" spans="1:17" x14ac:dyDescent="0.25">
      <c r="A1" s="142" t="s">
        <v>73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"/>
      <c r="O1" s="2"/>
      <c r="P1" s="2"/>
      <c r="Q1" s="2"/>
    </row>
    <row r="2" spans="1:17" x14ac:dyDescent="0.25">
      <c r="A2" s="143" t="s">
        <v>74</v>
      </c>
      <c r="B2" s="143"/>
      <c r="C2" s="143"/>
      <c r="D2" s="13"/>
      <c r="E2" s="13"/>
      <c r="F2" s="13"/>
      <c r="G2" s="13"/>
      <c r="H2" s="13"/>
      <c r="I2" s="14"/>
      <c r="J2" s="14"/>
      <c r="K2" s="144" t="s">
        <v>0</v>
      </c>
      <c r="L2" s="145"/>
      <c r="M2" s="145"/>
      <c r="N2" s="3"/>
      <c r="O2" s="2"/>
      <c r="P2" s="2"/>
      <c r="Q2" s="2"/>
    </row>
    <row r="3" spans="1:17" x14ac:dyDescent="0.25">
      <c r="A3" s="15"/>
      <c r="B3" s="16"/>
      <c r="C3" s="146" t="s">
        <v>17</v>
      </c>
      <c r="D3" s="147"/>
      <c r="E3" s="148"/>
      <c r="F3" s="146" t="s">
        <v>18</v>
      </c>
      <c r="G3" s="147"/>
      <c r="H3" s="148"/>
      <c r="I3" s="149" t="s">
        <v>22</v>
      </c>
      <c r="J3" s="150"/>
      <c r="K3" s="151"/>
      <c r="L3" s="152" t="s">
        <v>23</v>
      </c>
      <c r="M3" s="153"/>
      <c r="N3" s="4"/>
      <c r="O3" s="5"/>
      <c r="P3" s="5"/>
      <c r="Q3" s="5"/>
    </row>
    <row r="4" spans="1:17" s="2" customFormat="1" ht="23.25" customHeight="1" thickBot="1" x14ac:dyDescent="0.25">
      <c r="A4" s="17"/>
      <c r="B4" s="18"/>
      <c r="C4" s="40" t="s">
        <v>2</v>
      </c>
      <c r="D4" s="41" t="s">
        <v>3</v>
      </c>
      <c r="E4" s="42" t="s">
        <v>1</v>
      </c>
      <c r="F4" s="21" t="s">
        <v>2</v>
      </c>
      <c r="G4" s="22" t="s">
        <v>3</v>
      </c>
      <c r="H4" s="23" t="s">
        <v>1</v>
      </c>
      <c r="I4" s="49" t="s">
        <v>66</v>
      </c>
      <c r="J4" s="50" t="s">
        <v>67</v>
      </c>
      <c r="K4" s="50" t="s">
        <v>24</v>
      </c>
      <c r="L4" s="24" t="s">
        <v>68</v>
      </c>
      <c r="M4" s="25" t="s">
        <v>69</v>
      </c>
      <c r="N4" s="6"/>
      <c r="O4" s="5"/>
      <c r="P4" s="5"/>
      <c r="Q4" s="5"/>
    </row>
    <row r="5" spans="1:17" s="2" customFormat="1" ht="23.25" customHeight="1" thickTop="1" x14ac:dyDescent="0.2">
      <c r="A5" s="62">
        <v>1</v>
      </c>
      <c r="B5" s="70" t="s">
        <v>25</v>
      </c>
      <c r="C5" s="104">
        <v>69760624</v>
      </c>
      <c r="D5" s="105">
        <v>984735</v>
      </c>
      <c r="E5" s="104">
        <v>70745359</v>
      </c>
      <c r="F5" s="106">
        <v>69379157</v>
      </c>
      <c r="G5" s="107">
        <v>345924</v>
      </c>
      <c r="H5" s="104">
        <v>69725081</v>
      </c>
      <c r="I5" s="66">
        <f t="shared" ref="I5:K36" si="0">IF(C5=0,"－",ROUND(+F5/C5*100,1))</f>
        <v>99.5</v>
      </c>
      <c r="J5" s="63">
        <f t="shared" si="0"/>
        <v>35.1</v>
      </c>
      <c r="K5" s="64">
        <f t="shared" si="0"/>
        <v>98.6</v>
      </c>
      <c r="L5" s="68">
        <v>98.5</v>
      </c>
      <c r="M5" s="68">
        <v>97.8</v>
      </c>
      <c r="N5" s="7"/>
      <c r="O5" s="5"/>
      <c r="P5" s="5"/>
      <c r="Q5" s="5"/>
    </row>
    <row r="6" spans="1:17" s="5" customFormat="1" ht="24.75" customHeight="1" x14ac:dyDescent="0.2">
      <c r="A6" s="39">
        <v>2</v>
      </c>
      <c r="B6" s="26" t="s">
        <v>26</v>
      </c>
      <c r="C6" s="108">
        <v>3517919</v>
      </c>
      <c r="D6" s="109">
        <v>241276</v>
      </c>
      <c r="E6" s="110">
        <v>3759195</v>
      </c>
      <c r="F6" s="111">
        <v>3448154</v>
      </c>
      <c r="G6" s="112">
        <v>40752</v>
      </c>
      <c r="H6" s="113">
        <v>3488906</v>
      </c>
      <c r="I6" s="29">
        <f t="shared" si="0"/>
        <v>98</v>
      </c>
      <c r="J6" s="30">
        <f t="shared" si="0"/>
        <v>16.899999999999999</v>
      </c>
      <c r="K6" s="43">
        <f t="shared" si="0"/>
        <v>92.8</v>
      </c>
      <c r="L6" s="28">
        <v>92.4</v>
      </c>
      <c r="M6" s="28">
        <v>91.4</v>
      </c>
      <c r="N6" s="7"/>
    </row>
    <row r="7" spans="1:17" s="5" customFormat="1" ht="24.75" customHeight="1" x14ac:dyDescent="0.2">
      <c r="A7" s="39">
        <v>3</v>
      </c>
      <c r="B7" s="26" t="s">
        <v>27</v>
      </c>
      <c r="C7" s="108">
        <v>31473287</v>
      </c>
      <c r="D7" s="109">
        <v>129828</v>
      </c>
      <c r="E7" s="110">
        <v>31603115</v>
      </c>
      <c r="F7" s="111">
        <v>31364853</v>
      </c>
      <c r="G7" s="112">
        <v>114308</v>
      </c>
      <c r="H7" s="113">
        <v>31479161</v>
      </c>
      <c r="I7" s="29">
        <f t="shared" si="0"/>
        <v>99.7</v>
      </c>
      <c r="J7" s="30">
        <f t="shared" si="0"/>
        <v>88</v>
      </c>
      <c r="K7" s="43">
        <f t="shared" si="0"/>
        <v>99.6</v>
      </c>
      <c r="L7" s="28">
        <v>99.5</v>
      </c>
      <c r="M7" s="28">
        <v>99.3</v>
      </c>
      <c r="N7" s="7"/>
    </row>
    <row r="8" spans="1:17" s="5" customFormat="1" ht="24.75" customHeight="1" x14ac:dyDescent="0.2">
      <c r="A8" s="39">
        <v>4</v>
      </c>
      <c r="B8" s="26" t="s">
        <v>28</v>
      </c>
      <c r="C8" s="108">
        <v>38530002</v>
      </c>
      <c r="D8" s="109">
        <v>484190</v>
      </c>
      <c r="E8" s="110">
        <v>39014192</v>
      </c>
      <c r="F8" s="111">
        <v>38353137</v>
      </c>
      <c r="G8" s="112">
        <v>219273</v>
      </c>
      <c r="H8" s="113">
        <v>38572410</v>
      </c>
      <c r="I8" s="29">
        <f t="shared" si="0"/>
        <v>99.5</v>
      </c>
      <c r="J8" s="30">
        <f t="shared" si="0"/>
        <v>45.3</v>
      </c>
      <c r="K8" s="43">
        <f t="shared" si="0"/>
        <v>98.9</v>
      </c>
      <c r="L8" s="28">
        <v>98.7</v>
      </c>
      <c r="M8" s="28">
        <v>98.2</v>
      </c>
      <c r="N8" s="7"/>
    </row>
    <row r="9" spans="1:17" s="5" customFormat="1" ht="24.75" customHeight="1" x14ac:dyDescent="0.2">
      <c r="A9" s="39">
        <v>5</v>
      </c>
      <c r="B9" s="26" t="s">
        <v>29</v>
      </c>
      <c r="C9" s="108">
        <v>2442119</v>
      </c>
      <c r="D9" s="109">
        <v>118909</v>
      </c>
      <c r="E9" s="110">
        <v>2561028</v>
      </c>
      <c r="F9" s="111">
        <v>2403522</v>
      </c>
      <c r="G9" s="112">
        <v>22384</v>
      </c>
      <c r="H9" s="113">
        <v>2425906</v>
      </c>
      <c r="I9" s="29">
        <f t="shared" si="0"/>
        <v>98.4</v>
      </c>
      <c r="J9" s="30">
        <f t="shared" si="0"/>
        <v>18.8</v>
      </c>
      <c r="K9" s="43">
        <f t="shared" si="0"/>
        <v>94.7</v>
      </c>
      <c r="L9" s="28">
        <v>94.3</v>
      </c>
      <c r="M9" s="28">
        <v>93.9</v>
      </c>
      <c r="N9" s="7"/>
    </row>
    <row r="10" spans="1:17" s="5" customFormat="1" ht="24.75" customHeight="1" x14ac:dyDescent="0.2">
      <c r="A10" s="39">
        <v>6</v>
      </c>
      <c r="B10" s="26" t="s">
        <v>4</v>
      </c>
      <c r="C10" s="108">
        <v>8338781</v>
      </c>
      <c r="D10" s="109">
        <v>416086</v>
      </c>
      <c r="E10" s="110">
        <v>8754867</v>
      </c>
      <c r="F10" s="111">
        <v>8250547</v>
      </c>
      <c r="G10" s="112">
        <v>143991</v>
      </c>
      <c r="H10" s="113">
        <v>8394538</v>
      </c>
      <c r="I10" s="29">
        <f t="shared" si="0"/>
        <v>98.9</v>
      </c>
      <c r="J10" s="30">
        <f t="shared" si="0"/>
        <v>34.6</v>
      </c>
      <c r="K10" s="43">
        <f t="shared" si="0"/>
        <v>95.9</v>
      </c>
      <c r="L10" s="28">
        <v>94.7</v>
      </c>
      <c r="M10" s="28">
        <v>94</v>
      </c>
      <c r="N10" s="7"/>
    </row>
    <row r="11" spans="1:17" s="5" customFormat="1" ht="24.75" customHeight="1" x14ac:dyDescent="0.2">
      <c r="A11" s="39">
        <v>7</v>
      </c>
      <c r="B11" s="26" t="s">
        <v>30</v>
      </c>
      <c r="C11" s="108">
        <v>25048536</v>
      </c>
      <c r="D11" s="109">
        <v>435752</v>
      </c>
      <c r="E11" s="110">
        <v>25484288</v>
      </c>
      <c r="F11" s="111">
        <v>24900339</v>
      </c>
      <c r="G11" s="112">
        <v>132865</v>
      </c>
      <c r="H11" s="113">
        <v>25033204</v>
      </c>
      <c r="I11" s="29">
        <f t="shared" si="0"/>
        <v>99.4</v>
      </c>
      <c r="J11" s="30">
        <f t="shared" si="0"/>
        <v>30.5</v>
      </c>
      <c r="K11" s="43">
        <f t="shared" si="0"/>
        <v>98.2</v>
      </c>
      <c r="L11" s="28">
        <v>98.1</v>
      </c>
      <c r="M11" s="28">
        <v>97.8</v>
      </c>
      <c r="N11" s="7"/>
    </row>
    <row r="12" spans="1:17" s="5" customFormat="1" ht="24.75" customHeight="1" x14ac:dyDescent="0.2">
      <c r="A12" s="39">
        <v>8</v>
      </c>
      <c r="B12" s="26" t="s">
        <v>31</v>
      </c>
      <c r="C12" s="108">
        <v>10385418</v>
      </c>
      <c r="D12" s="109">
        <v>96021</v>
      </c>
      <c r="E12" s="110">
        <v>10481439</v>
      </c>
      <c r="F12" s="111">
        <v>10354594</v>
      </c>
      <c r="G12" s="112">
        <v>31762</v>
      </c>
      <c r="H12" s="113">
        <v>10386356</v>
      </c>
      <c r="I12" s="29">
        <f t="shared" si="0"/>
        <v>99.7</v>
      </c>
      <c r="J12" s="30">
        <f t="shared" si="0"/>
        <v>33.1</v>
      </c>
      <c r="K12" s="43">
        <f t="shared" si="0"/>
        <v>99.1</v>
      </c>
      <c r="L12" s="28">
        <v>98.9</v>
      </c>
      <c r="M12" s="28">
        <v>98.4</v>
      </c>
      <c r="N12" s="7"/>
    </row>
    <row r="13" spans="1:17" s="5" customFormat="1" ht="24.75" customHeight="1" x14ac:dyDescent="0.2">
      <c r="A13" s="39">
        <v>9</v>
      </c>
      <c r="B13" s="26" t="s">
        <v>32</v>
      </c>
      <c r="C13" s="108">
        <v>5821993</v>
      </c>
      <c r="D13" s="109">
        <v>238363</v>
      </c>
      <c r="E13" s="110">
        <v>6060356</v>
      </c>
      <c r="F13" s="111">
        <v>5762455</v>
      </c>
      <c r="G13" s="112">
        <v>53530</v>
      </c>
      <c r="H13" s="113">
        <v>5815985</v>
      </c>
      <c r="I13" s="29">
        <f t="shared" si="0"/>
        <v>99</v>
      </c>
      <c r="J13" s="30">
        <f t="shared" si="0"/>
        <v>22.5</v>
      </c>
      <c r="K13" s="43">
        <f t="shared" si="0"/>
        <v>96</v>
      </c>
      <c r="L13" s="28">
        <v>96.2</v>
      </c>
      <c r="M13" s="28">
        <v>86</v>
      </c>
      <c r="N13" s="7"/>
    </row>
    <row r="14" spans="1:17" s="5" customFormat="1" ht="24.75" customHeight="1" x14ac:dyDescent="0.2">
      <c r="A14" s="39">
        <v>10</v>
      </c>
      <c r="B14" s="26" t="s">
        <v>33</v>
      </c>
      <c r="C14" s="108">
        <v>22078258</v>
      </c>
      <c r="D14" s="109">
        <v>305655</v>
      </c>
      <c r="E14" s="110">
        <v>22383913</v>
      </c>
      <c r="F14" s="111">
        <v>22000404</v>
      </c>
      <c r="G14" s="112">
        <v>68253</v>
      </c>
      <c r="H14" s="113">
        <v>22068657</v>
      </c>
      <c r="I14" s="29">
        <f t="shared" si="0"/>
        <v>99.6</v>
      </c>
      <c r="J14" s="30">
        <f t="shared" si="0"/>
        <v>22.3</v>
      </c>
      <c r="K14" s="43">
        <f t="shared" si="0"/>
        <v>98.6</v>
      </c>
      <c r="L14" s="28">
        <v>98.5</v>
      </c>
      <c r="M14" s="28">
        <v>95.2</v>
      </c>
      <c r="N14" s="7"/>
    </row>
    <row r="15" spans="1:17" s="5" customFormat="1" ht="24.75" customHeight="1" x14ac:dyDescent="0.2">
      <c r="A15" s="39">
        <v>11</v>
      </c>
      <c r="B15" s="26" t="s">
        <v>34</v>
      </c>
      <c r="C15" s="108">
        <v>9409144</v>
      </c>
      <c r="D15" s="109">
        <v>482400</v>
      </c>
      <c r="E15" s="110">
        <v>9891544</v>
      </c>
      <c r="F15" s="111">
        <v>9306743</v>
      </c>
      <c r="G15" s="112">
        <v>118934</v>
      </c>
      <c r="H15" s="113">
        <v>9425677</v>
      </c>
      <c r="I15" s="29">
        <f t="shared" si="0"/>
        <v>98.9</v>
      </c>
      <c r="J15" s="30">
        <f t="shared" si="0"/>
        <v>24.7</v>
      </c>
      <c r="K15" s="43">
        <f t="shared" si="0"/>
        <v>95.3</v>
      </c>
      <c r="L15" s="28">
        <v>94.7</v>
      </c>
      <c r="M15" s="28">
        <v>94.4</v>
      </c>
      <c r="N15" s="7"/>
    </row>
    <row r="16" spans="1:17" s="5" customFormat="1" ht="24.75" customHeight="1" x14ac:dyDescent="0.2">
      <c r="A16" s="39">
        <v>12</v>
      </c>
      <c r="B16" s="26" t="s">
        <v>35</v>
      </c>
      <c r="C16" s="108">
        <v>3259874</v>
      </c>
      <c r="D16" s="109">
        <v>239126</v>
      </c>
      <c r="E16" s="110">
        <v>3499000</v>
      </c>
      <c r="F16" s="111">
        <v>3193754</v>
      </c>
      <c r="G16" s="112">
        <v>50764</v>
      </c>
      <c r="H16" s="113">
        <v>3244518</v>
      </c>
      <c r="I16" s="29">
        <f t="shared" si="0"/>
        <v>98</v>
      </c>
      <c r="J16" s="30">
        <f t="shared" si="0"/>
        <v>21.2</v>
      </c>
      <c r="K16" s="43">
        <f t="shared" si="0"/>
        <v>92.7</v>
      </c>
      <c r="L16" s="28">
        <v>92.1</v>
      </c>
      <c r="M16" s="28">
        <v>91.3</v>
      </c>
      <c r="N16" s="7"/>
    </row>
    <row r="17" spans="1:14" s="5" customFormat="1" ht="24.75" customHeight="1" x14ac:dyDescent="0.2">
      <c r="A17" s="39">
        <v>13</v>
      </c>
      <c r="B17" s="26" t="s">
        <v>36</v>
      </c>
      <c r="C17" s="108">
        <v>3153893</v>
      </c>
      <c r="D17" s="109">
        <v>218251</v>
      </c>
      <c r="E17" s="110">
        <v>3372144</v>
      </c>
      <c r="F17" s="111">
        <v>3102416</v>
      </c>
      <c r="G17" s="112">
        <v>63289</v>
      </c>
      <c r="H17" s="113">
        <v>3165705</v>
      </c>
      <c r="I17" s="29">
        <f t="shared" si="0"/>
        <v>98.4</v>
      </c>
      <c r="J17" s="30">
        <f t="shared" si="0"/>
        <v>29</v>
      </c>
      <c r="K17" s="43">
        <f t="shared" si="0"/>
        <v>93.9</v>
      </c>
      <c r="L17" s="28">
        <v>93</v>
      </c>
      <c r="M17" s="28">
        <v>92.3</v>
      </c>
      <c r="N17" s="7"/>
    </row>
    <row r="18" spans="1:14" s="5" customFormat="1" ht="24.75" customHeight="1" x14ac:dyDescent="0.2">
      <c r="A18" s="39">
        <v>14</v>
      </c>
      <c r="B18" s="26" t="s">
        <v>5</v>
      </c>
      <c r="C18" s="108">
        <v>11318588</v>
      </c>
      <c r="D18" s="109">
        <v>222463</v>
      </c>
      <c r="E18" s="110">
        <v>11541051</v>
      </c>
      <c r="F18" s="111">
        <v>11255724</v>
      </c>
      <c r="G18" s="112">
        <v>64660</v>
      </c>
      <c r="H18" s="113">
        <v>11320384</v>
      </c>
      <c r="I18" s="29">
        <f t="shared" si="0"/>
        <v>99.4</v>
      </c>
      <c r="J18" s="30">
        <f t="shared" si="0"/>
        <v>29.1</v>
      </c>
      <c r="K18" s="43">
        <f t="shared" si="0"/>
        <v>98.1</v>
      </c>
      <c r="L18" s="28">
        <v>97.9</v>
      </c>
      <c r="M18" s="28">
        <v>97.3</v>
      </c>
      <c r="N18" s="7"/>
    </row>
    <row r="19" spans="1:14" s="5" customFormat="1" ht="24.75" customHeight="1" x14ac:dyDescent="0.2">
      <c r="A19" s="39">
        <v>15</v>
      </c>
      <c r="B19" s="26" t="s">
        <v>37</v>
      </c>
      <c r="C19" s="108">
        <v>26280356</v>
      </c>
      <c r="D19" s="109">
        <v>523477</v>
      </c>
      <c r="E19" s="110">
        <v>26803833</v>
      </c>
      <c r="F19" s="111">
        <v>26070562</v>
      </c>
      <c r="G19" s="112">
        <v>185101</v>
      </c>
      <c r="H19" s="113">
        <v>26255663</v>
      </c>
      <c r="I19" s="29">
        <f t="shared" si="0"/>
        <v>99.2</v>
      </c>
      <c r="J19" s="30">
        <f t="shared" si="0"/>
        <v>35.4</v>
      </c>
      <c r="K19" s="43">
        <f t="shared" si="0"/>
        <v>98</v>
      </c>
      <c r="L19" s="28">
        <v>97.9</v>
      </c>
      <c r="M19" s="28">
        <v>97.4</v>
      </c>
      <c r="N19" s="7"/>
    </row>
    <row r="20" spans="1:14" s="5" customFormat="1" ht="24.75" customHeight="1" x14ac:dyDescent="0.2">
      <c r="A20" s="39">
        <v>16</v>
      </c>
      <c r="B20" s="26" t="s">
        <v>38</v>
      </c>
      <c r="C20" s="108">
        <v>1357871</v>
      </c>
      <c r="D20" s="109">
        <v>98845</v>
      </c>
      <c r="E20" s="110">
        <v>1456716</v>
      </c>
      <c r="F20" s="111">
        <v>1334123</v>
      </c>
      <c r="G20" s="112">
        <v>14824</v>
      </c>
      <c r="H20" s="113">
        <v>1348947</v>
      </c>
      <c r="I20" s="29">
        <f t="shared" si="0"/>
        <v>98.3</v>
      </c>
      <c r="J20" s="30">
        <f t="shared" si="0"/>
        <v>15</v>
      </c>
      <c r="K20" s="43">
        <f t="shared" si="0"/>
        <v>92.6</v>
      </c>
      <c r="L20" s="28">
        <v>92.2</v>
      </c>
      <c r="M20" s="28">
        <v>89.7</v>
      </c>
      <c r="N20" s="7"/>
    </row>
    <row r="21" spans="1:14" s="5" customFormat="1" ht="24.75" customHeight="1" x14ac:dyDescent="0.2">
      <c r="A21" s="39">
        <v>17</v>
      </c>
      <c r="B21" s="26" t="s">
        <v>39</v>
      </c>
      <c r="C21" s="108">
        <v>24879356</v>
      </c>
      <c r="D21" s="109">
        <v>705952</v>
      </c>
      <c r="E21" s="110">
        <v>25585308</v>
      </c>
      <c r="F21" s="111">
        <v>24741649</v>
      </c>
      <c r="G21" s="112">
        <v>148638</v>
      </c>
      <c r="H21" s="113">
        <v>24890287</v>
      </c>
      <c r="I21" s="29">
        <f t="shared" si="0"/>
        <v>99.4</v>
      </c>
      <c r="J21" s="30">
        <f t="shared" si="0"/>
        <v>21.1</v>
      </c>
      <c r="K21" s="43">
        <f t="shared" si="0"/>
        <v>97.3</v>
      </c>
      <c r="L21" s="28">
        <v>96.9</v>
      </c>
      <c r="M21" s="28">
        <v>96.6</v>
      </c>
      <c r="N21" s="7"/>
    </row>
    <row r="22" spans="1:14" s="5" customFormat="1" ht="24.75" customHeight="1" x14ac:dyDescent="0.2">
      <c r="A22" s="39">
        <v>18</v>
      </c>
      <c r="B22" s="26" t="s">
        <v>40</v>
      </c>
      <c r="C22" s="108">
        <v>12871334</v>
      </c>
      <c r="D22" s="109">
        <v>85068</v>
      </c>
      <c r="E22" s="110">
        <v>12956402</v>
      </c>
      <c r="F22" s="111">
        <v>12825234</v>
      </c>
      <c r="G22" s="112">
        <v>47306</v>
      </c>
      <c r="H22" s="113">
        <v>12872540</v>
      </c>
      <c r="I22" s="29">
        <f t="shared" si="0"/>
        <v>99.6</v>
      </c>
      <c r="J22" s="30">
        <f t="shared" si="0"/>
        <v>55.6</v>
      </c>
      <c r="K22" s="43">
        <f t="shared" si="0"/>
        <v>99.4</v>
      </c>
      <c r="L22" s="28">
        <v>99.3</v>
      </c>
      <c r="M22" s="28">
        <v>98</v>
      </c>
      <c r="N22" s="7"/>
    </row>
    <row r="23" spans="1:14" s="5" customFormat="1" ht="24.75" customHeight="1" x14ac:dyDescent="0.2">
      <c r="A23" s="39">
        <v>19</v>
      </c>
      <c r="B23" s="26" t="s">
        <v>6</v>
      </c>
      <c r="C23" s="108">
        <v>11588835</v>
      </c>
      <c r="D23" s="109">
        <v>271095</v>
      </c>
      <c r="E23" s="110">
        <v>11859930</v>
      </c>
      <c r="F23" s="111">
        <v>11477131</v>
      </c>
      <c r="G23" s="112">
        <v>81401</v>
      </c>
      <c r="H23" s="113">
        <v>11558532</v>
      </c>
      <c r="I23" s="29">
        <f t="shared" si="0"/>
        <v>99</v>
      </c>
      <c r="J23" s="30">
        <f t="shared" si="0"/>
        <v>30</v>
      </c>
      <c r="K23" s="43">
        <f t="shared" si="0"/>
        <v>97.5</v>
      </c>
      <c r="L23" s="28">
        <v>97.5</v>
      </c>
      <c r="M23" s="28">
        <v>97.3</v>
      </c>
      <c r="N23" s="7"/>
    </row>
    <row r="24" spans="1:14" s="5" customFormat="1" ht="24.75" customHeight="1" x14ac:dyDescent="0.2">
      <c r="A24" s="39">
        <v>20</v>
      </c>
      <c r="B24" s="26" t="s">
        <v>7</v>
      </c>
      <c r="C24" s="108">
        <v>6083752</v>
      </c>
      <c r="D24" s="109">
        <v>194168</v>
      </c>
      <c r="E24" s="110">
        <v>6277920</v>
      </c>
      <c r="F24" s="111">
        <v>6018597</v>
      </c>
      <c r="G24" s="112">
        <v>52869</v>
      </c>
      <c r="H24" s="113">
        <v>6071466</v>
      </c>
      <c r="I24" s="29">
        <f t="shared" si="0"/>
        <v>98.9</v>
      </c>
      <c r="J24" s="30">
        <f t="shared" si="0"/>
        <v>27.2</v>
      </c>
      <c r="K24" s="43">
        <f t="shared" si="0"/>
        <v>96.7</v>
      </c>
      <c r="L24" s="28">
        <v>96.7</v>
      </c>
      <c r="M24" s="28">
        <v>96</v>
      </c>
      <c r="N24" s="7"/>
    </row>
    <row r="25" spans="1:14" s="5" customFormat="1" ht="24.75" customHeight="1" x14ac:dyDescent="0.2">
      <c r="A25" s="39">
        <v>21</v>
      </c>
      <c r="B25" s="26" t="s">
        <v>41</v>
      </c>
      <c r="C25" s="108">
        <v>2184634</v>
      </c>
      <c r="D25" s="109">
        <v>105844</v>
      </c>
      <c r="E25" s="110">
        <v>2290478</v>
      </c>
      <c r="F25" s="111">
        <v>2156707</v>
      </c>
      <c r="G25" s="112">
        <v>18690</v>
      </c>
      <c r="H25" s="113">
        <v>2175397</v>
      </c>
      <c r="I25" s="29">
        <f t="shared" si="0"/>
        <v>98.7</v>
      </c>
      <c r="J25" s="30">
        <f t="shared" si="0"/>
        <v>17.7</v>
      </c>
      <c r="K25" s="43">
        <f t="shared" si="0"/>
        <v>95</v>
      </c>
      <c r="L25" s="28">
        <v>94.2</v>
      </c>
      <c r="M25" s="28">
        <v>94.2</v>
      </c>
      <c r="N25" s="7"/>
    </row>
    <row r="26" spans="1:14" s="5" customFormat="1" ht="24.75" customHeight="1" x14ac:dyDescent="0.2">
      <c r="A26" s="39">
        <v>22</v>
      </c>
      <c r="B26" s="26" t="s">
        <v>8</v>
      </c>
      <c r="C26" s="108">
        <v>4649790</v>
      </c>
      <c r="D26" s="109">
        <v>99162</v>
      </c>
      <c r="E26" s="110">
        <v>4748952</v>
      </c>
      <c r="F26" s="111">
        <v>4616155</v>
      </c>
      <c r="G26" s="112">
        <v>38276</v>
      </c>
      <c r="H26" s="113">
        <v>4654431</v>
      </c>
      <c r="I26" s="29">
        <f t="shared" si="0"/>
        <v>99.3</v>
      </c>
      <c r="J26" s="30">
        <f t="shared" si="0"/>
        <v>38.6</v>
      </c>
      <c r="K26" s="43">
        <f t="shared" si="0"/>
        <v>98</v>
      </c>
      <c r="L26" s="28">
        <v>97.8</v>
      </c>
      <c r="M26" s="28">
        <v>97.1</v>
      </c>
      <c r="N26" s="7"/>
    </row>
    <row r="27" spans="1:14" s="5" customFormat="1" ht="24.75" customHeight="1" x14ac:dyDescent="0.2">
      <c r="A27" s="39">
        <v>23</v>
      </c>
      <c r="B27" s="26" t="s">
        <v>42</v>
      </c>
      <c r="C27" s="108">
        <v>10749443</v>
      </c>
      <c r="D27" s="109">
        <v>206072</v>
      </c>
      <c r="E27" s="110">
        <v>10955515</v>
      </c>
      <c r="F27" s="111">
        <v>10702974</v>
      </c>
      <c r="G27" s="112">
        <v>47128</v>
      </c>
      <c r="H27" s="113">
        <v>10750102</v>
      </c>
      <c r="I27" s="29">
        <f t="shared" si="0"/>
        <v>99.6</v>
      </c>
      <c r="J27" s="30">
        <f t="shared" si="0"/>
        <v>22.9</v>
      </c>
      <c r="K27" s="43">
        <f t="shared" si="0"/>
        <v>98.1</v>
      </c>
      <c r="L27" s="28">
        <v>98</v>
      </c>
      <c r="M27" s="28">
        <v>97.7</v>
      </c>
      <c r="N27" s="7"/>
    </row>
    <row r="28" spans="1:14" s="5" customFormat="1" ht="24.75" customHeight="1" x14ac:dyDescent="0.2">
      <c r="A28" s="39">
        <v>24</v>
      </c>
      <c r="B28" s="26" t="s">
        <v>43</v>
      </c>
      <c r="C28" s="108">
        <v>5793892</v>
      </c>
      <c r="D28" s="109">
        <v>138369</v>
      </c>
      <c r="E28" s="110">
        <v>5932261</v>
      </c>
      <c r="F28" s="111">
        <v>5763669</v>
      </c>
      <c r="G28" s="112">
        <v>40337</v>
      </c>
      <c r="H28" s="113">
        <v>5804006</v>
      </c>
      <c r="I28" s="29">
        <f t="shared" si="0"/>
        <v>99.5</v>
      </c>
      <c r="J28" s="30">
        <f t="shared" si="0"/>
        <v>29.2</v>
      </c>
      <c r="K28" s="43">
        <f t="shared" si="0"/>
        <v>97.8</v>
      </c>
      <c r="L28" s="28">
        <v>97.5</v>
      </c>
      <c r="M28" s="28">
        <v>97.1</v>
      </c>
      <c r="N28" s="7"/>
    </row>
    <row r="29" spans="1:14" s="5" customFormat="1" ht="24.75" customHeight="1" x14ac:dyDescent="0.2">
      <c r="A29" s="39">
        <v>25</v>
      </c>
      <c r="B29" s="26" t="s">
        <v>44</v>
      </c>
      <c r="C29" s="108">
        <v>20304523</v>
      </c>
      <c r="D29" s="109">
        <v>198311</v>
      </c>
      <c r="E29" s="110">
        <v>20502834</v>
      </c>
      <c r="F29" s="111">
        <v>20254995</v>
      </c>
      <c r="G29" s="112">
        <v>69025</v>
      </c>
      <c r="H29" s="113">
        <v>20324020</v>
      </c>
      <c r="I29" s="29">
        <f t="shared" si="0"/>
        <v>99.8</v>
      </c>
      <c r="J29" s="30">
        <f t="shared" si="0"/>
        <v>34.799999999999997</v>
      </c>
      <c r="K29" s="43">
        <f t="shared" si="0"/>
        <v>99.1</v>
      </c>
      <c r="L29" s="28">
        <v>99.1</v>
      </c>
      <c r="M29" s="28">
        <v>84</v>
      </c>
      <c r="N29" s="7"/>
    </row>
    <row r="30" spans="1:14" s="5" customFormat="1" ht="24.75" customHeight="1" x14ac:dyDescent="0.2">
      <c r="A30" s="39">
        <v>26</v>
      </c>
      <c r="B30" s="26" t="s">
        <v>9</v>
      </c>
      <c r="C30" s="108">
        <v>4171433</v>
      </c>
      <c r="D30" s="109">
        <v>179774</v>
      </c>
      <c r="E30" s="110">
        <v>4351207</v>
      </c>
      <c r="F30" s="111">
        <v>4115431</v>
      </c>
      <c r="G30" s="112">
        <v>45406</v>
      </c>
      <c r="H30" s="113">
        <v>4160837</v>
      </c>
      <c r="I30" s="29">
        <f t="shared" si="0"/>
        <v>98.7</v>
      </c>
      <c r="J30" s="30">
        <f t="shared" si="0"/>
        <v>25.3</v>
      </c>
      <c r="K30" s="43">
        <f t="shared" si="0"/>
        <v>95.6</v>
      </c>
      <c r="L30" s="28">
        <v>95.5</v>
      </c>
      <c r="M30" s="28">
        <v>94</v>
      </c>
      <c r="N30" s="7"/>
    </row>
    <row r="31" spans="1:14" s="5" customFormat="1" ht="24.75" customHeight="1" x14ac:dyDescent="0.2">
      <c r="A31" s="39">
        <v>27</v>
      </c>
      <c r="B31" s="26" t="s">
        <v>10</v>
      </c>
      <c r="C31" s="108">
        <v>8253226</v>
      </c>
      <c r="D31" s="109">
        <v>111233</v>
      </c>
      <c r="E31" s="110">
        <v>8364459</v>
      </c>
      <c r="F31" s="111">
        <v>8230183</v>
      </c>
      <c r="G31" s="112">
        <v>23704</v>
      </c>
      <c r="H31" s="113">
        <v>8253887</v>
      </c>
      <c r="I31" s="29">
        <f t="shared" si="0"/>
        <v>99.7</v>
      </c>
      <c r="J31" s="30">
        <f t="shared" si="0"/>
        <v>21.3</v>
      </c>
      <c r="K31" s="43">
        <f t="shared" si="0"/>
        <v>98.7</v>
      </c>
      <c r="L31" s="28">
        <v>98.6</v>
      </c>
      <c r="M31" s="28">
        <v>98.3</v>
      </c>
      <c r="N31" s="7"/>
    </row>
    <row r="32" spans="1:14" s="5" customFormat="1" ht="24.75" customHeight="1" x14ac:dyDescent="0.2">
      <c r="A32" s="39">
        <v>28</v>
      </c>
      <c r="B32" s="26" t="s">
        <v>45</v>
      </c>
      <c r="C32" s="108">
        <v>2898187</v>
      </c>
      <c r="D32" s="109">
        <v>397998</v>
      </c>
      <c r="E32" s="110">
        <v>3296185</v>
      </c>
      <c r="F32" s="111">
        <v>2843069</v>
      </c>
      <c r="G32" s="112">
        <v>71025</v>
      </c>
      <c r="H32" s="113">
        <v>2914094</v>
      </c>
      <c r="I32" s="29">
        <f t="shared" si="0"/>
        <v>98.1</v>
      </c>
      <c r="J32" s="30">
        <f t="shared" si="0"/>
        <v>17.8</v>
      </c>
      <c r="K32" s="43">
        <f t="shared" si="0"/>
        <v>88.4</v>
      </c>
      <c r="L32" s="28">
        <v>86.1</v>
      </c>
      <c r="M32" s="28">
        <v>86</v>
      </c>
      <c r="N32" s="7"/>
    </row>
    <row r="33" spans="1:14" s="5" customFormat="1" ht="24.75" customHeight="1" x14ac:dyDescent="0.2">
      <c r="A33" s="39">
        <v>29</v>
      </c>
      <c r="B33" s="26" t="s">
        <v>46</v>
      </c>
      <c r="C33" s="108">
        <v>12588209</v>
      </c>
      <c r="D33" s="109">
        <v>216273</v>
      </c>
      <c r="E33" s="110">
        <v>12804482</v>
      </c>
      <c r="F33" s="111">
        <v>12517378</v>
      </c>
      <c r="G33" s="112">
        <v>57991</v>
      </c>
      <c r="H33" s="113">
        <v>12575369</v>
      </c>
      <c r="I33" s="29">
        <f t="shared" si="0"/>
        <v>99.4</v>
      </c>
      <c r="J33" s="30">
        <f t="shared" si="0"/>
        <v>26.8</v>
      </c>
      <c r="K33" s="43">
        <f t="shared" si="0"/>
        <v>98.2</v>
      </c>
      <c r="L33" s="28">
        <v>98</v>
      </c>
      <c r="M33" s="28">
        <v>97.9</v>
      </c>
      <c r="N33" s="7"/>
    </row>
    <row r="34" spans="1:14" s="5" customFormat="1" ht="24.75" customHeight="1" x14ac:dyDescent="0.2">
      <c r="A34" s="39">
        <v>30</v>
      </c>
      <c r="B34" s="26" t="s">
        <v>47</v>
      </c>
      <c r="C34" s="108">
        <v>3989475</v>
      </c>
      <c r="D34" s="109">
        <v>361085</v>
      </c>
      <c r="E34" s="110">
        <v>4350560</v>
      </c>
      <c r="F34" s="111">
        <v>3947431</v>
      </c>
      <c r="G34" s="112">
        <v>98980</v>
      </c>
      <c r="H34" s="113">
        <v>4046411</v>
      </c>
      <c r="I34" s="29">
        <f t="shared" si="0"/>
        <v>98.9</v>
      </c>
      <c r="J34" s="30">
        <f t="shared" si="0"/>
        <v>27.4</v>
      </c>
      <c r="K34" s="43">
        <f t="shared" si="0"/>
        <v>93</v>
      </c>
      <c r="L34" s="28">
        <v>90.9</v>
      </c>
      <c r="M34" s="28">
        <v>90.5</v>
      </c>
      <c r="N34" s="7"/>
    </row>
    <row r="35" spans="1:14" s="5" customFormat="1" ht="24.75" customHeight="1" x14ac:dyDescent="0.2">
      <c r="A35" s="39">
        <v>31</v>
      </c>
      <c r="B35" s="26" t="s">
        <v>48</v>
      </c>
      <c r="C35" s="108">
        <v>2701183</v>
      </c>
      <c r="D35" s="109">
        <v>135076</v>
      </c>
      <c r="E35" s="110">
        <v>2836259</v>
      </c>
      <c r="F35" s="111">
        <v>2671440</v>
      </c>
      <c r="G35" s="112">
        <v>27807</v>
      </c>
      <c r="H35" s="113">
        <v>2699247</v>
      </c>
      <c r="I35" s="29">
        <f t="shared" si="0"/>
        <v>98.9</v>
      </c>
      <c r="J35" s="30">
        <f t="shared" si="0"/>
        <v>20.6</v>
      </c>
      <c r="K35" s="43">
        <f t="shared" si="0"/>
        <v>95.2</v>
      </c>
      <c r="L35" s="28">
        <v>94.6</v>
      </c>
      <c r="M35" s="28">
        <v>91.3</v>
      </c>
      <c r="N35" s="7"/>
    </row>
    <row r="36" spans="1:14" s="5" customFormat="1" ht="24.75" customHeight="1" x14ac:dyDescent="0.2">
      <c r="A36" s="39">
        <v>32</v>
      </c>
      <c r="B36" s="26" t="s">
        <v>19</v>
      </c>
      <c r="C36" s="108">
        <v>2092961</v>
      </c>
      <c r="D36" s="109">
        <v>192064</v>
      </c>
      <c r="E36" s="110">
        <v>2285025</v>
      </c>
      <c r="F36" s="111">
        <v>2056345</v>
      </c>
      <c r="G36" s="112">
        <v>21841</v>
      </c>
      <c r="H36" s="113">
        <v>2078186</v>
      </c>
      <c r="I36" s="29">
        <f t="shared" si="0"/>
        <v>98.3</v>
      </c>
      <c r="J36" s="30">
        <f t="shared" si="0"/>
        <v>11.4</v>
      </c>
      <c r="K36" s="43">
        <f t="shared" si="0"/>
        <v>90.9</v>
      </c>
      <c r="L36" s="28">
        <v>89.7</v>
      </c>
      <c r="M36" s="28">
        <v>89.1</v>
      </c>
      <c r="N36" s="7"/>
    </row>
    <row r="37" spans="1:14" s="5" customFormat="1" ht="24.75" customHeight="1" x14ac:dyDescent="0.2">
      <c r="A37" s="39">
        <v>33</v>
      </c>
      <c r="B37" s="26" t="s">
        <v>49</v>
      </c>
      <c r="C37" s="108">
        <v>1693752</v>
      </c>
      <c r="D37" s="109">
        <v>172004</v>
      </c>
      <c r="E37" s="110">
        <v>1865756</v>
      </c>
      <c r="F37" s="111">
        <v>1661148</v>
      </c>
      <c r="G37" s="112">
        <v>31096</v>
      </c>
      <c r="H37" s="113">
        <v>1692244</v>
      </c>
      <c r="I37" s="29">
        <f t="shared" ref="I37:K58" si="1">IF(C37=0,"－",ROUND(+F37/C37*100,1))</f>
        <v>98.1</v>
      </c>
      <c r="J37" s="30">
        <f t="shared" si="1"/>
        <v>18.100000000000001</v>
      </c>
      <c r="K37" s="43">
        <f t="shared" si="1"/>
        <v>90.7</v>
      </c>
      <c r="L37" s="28">
        <v>89.9</v>
      </c>
      <c r="M37" s="28">
        <v>90</v>
      </c>
      <c r="N37" s="7"/>
    </row>
    <row r="38" spans="1:14" s="5" customFormat="1" ht="24.75" customHeight="1" x14ac:dyDescent="0.2">
      <c r="A38" s="39">
        <v>34</v>
      </c>
      <c r="B38" s="26" t="s">
        <v>50</v>
      </c>
      <c r="C38" s="108">
        <v>4158337</v>
      </c>
      <c r="D38" s="109">
        <v>191444</v>
      </c>
      <c r="E38" s="110">
        <v>4349781</v>
      </c>
      <c r="F38" s="111">
        <v>4120464</v>
      </c>
      <c r="G38" s="112">
        <v>62318</v>
      </c>
      <c r="H38" s="113">
        <v>4182782</v>
      </c>
      <c r="I38" s="29">
        <f t="shared" si="1"/>
        <v>99.1</v>
      </c>
      <c r="J38" s="30">
        <f t="shared" si="1"/>
        <v>32.6</v>
      </c>
      <c r="K38" s="43">
        <f t="shared" si="1"/>
        <v>96.2</v>
      </c>
      <c r="L38" s="28">
        <v>94.7</v>
      </c>
      <c r="M38" s="28">
        <v>92.5</v>
      </c>
      <c r="N38" s="7"/>
    </row>
    <row r="39" spans="1:14" s="5" customFormat="1" ht="24.75" customHeight="1" x14ac:dyDescent="0.2">
      <c r="A39" s="39">
        <v>35</v>
      </c>
      <c r="B39" s="26" t="s">
        <v>51</v>
      </c>
      <c r="C39" s="108">
        <v>2653006</v>
      </c>
      <c r="D39" s="109">
        <v>224821</v>
      </c>
      <c r="E39" s="110">
        <v>2877827</v>
      </c>
      <c r="F39" s="111">
        <v>2595713</v>
      </c>
      <c r="G39" s="112">
        <v>38202</v>
      </c>
      <c r="H39" s="113">
        <v>2633915</v>
      </c>
      <c r="I39" s="29">
        <f t="shared" si="1"/>
        <v>97.8</v>
      </c>
      <c r="J39" s="30">
        <f t="shared" si="1"/>
        <v>17</v>
      </c>
      <c r="K39" s="43">
        <f t="shared" si="1"/>
        <v>91.5</v>
      </c>
      <c r="L39" s="28">
        <v>91.1</v>
      </c>
      <c r="M39" s="28">
        <v>90.4</v>
      </c>
      <c r="N39" s="7"/>
    </row>
    <row r="40" spans="1:14" s="5" customFormat="1" ht="24.75" customHeight="1" x14ac:dyDescent="0.2">
      <c r="A40" s="39">
        <v>36</v>
      </c>
      <c r="B40" s="26" t="s">
        <v>20</v>
      </c>
      <c r="C40" s="108">
        <v>1823726</v>
      </c>
      <c r="D40" s="109">
        <v>148730</v>
      </c>
      <c r="E40" s="110">
        <v>1972456</v>
      </c>
      <c r="F40" s="111">
        <v>1792904</v>
      </c>
      <c r="G40" s="112">
        <v>38689</v>
      </c>
      <c r="H40" s="113">
        <v>1831593</v>
      </c>
      <c r="I40" s="29">
        <f t="shared" si="1"/>
        <v>98.3</v>
      </c>
      <c r="J40" s="30">
        <f t="shared" si="1"/>
        <v>26</v>
      </c>
      <c r="K40" s="43">
        <f t="shared" si="1"/>
        <v>92.9</v>
      </c>
      <c r="L40" s="28">
        <v>91.2</v>
      </c>
      <c r="M40" s="28">
        <v>90.6</v>
      </c>
      <c r="N40" s="7"/>
    </row>
    <row r="41" spans="1:14" s="5" customFormat="1" ht="24.75" customHeight="1" x14ac:dyDescent="0.2">
      <c r="A41" s="39">
        <v>37</v>
      </c>
      <c r="B41" s="26" t="s">
        <v>70</v>
      </c>
      <c r="C41" s="108">
        <v>1986697</v>
      </c>
      <c r="D41" s="109">
        <v>220715</v>
      </c>
      <c r="E41" s="110">
        <v>2207412</v>
      </c>
      <c r="F41" s="111">
        <v>1939041</v>
      </c>
      <c r="G41" s="112">
        <v>33061</v>
      </c>
      <c r="H41" s="113">
        <v>1972102</v>
      </c>
      <c r="I41" s="29">
        <f>IF(C41=0,"－",ROUND(+F41/C41*100,1))</f>
        <v>97.6</v>
      </c>
      <c r="J41" s="30">
        <f>IF(D41=0,"－",ROUND(+G41/D41*100,1))</f>
        <v>15</v>
      </c>
      <c r="K41" s="43">
        <f>IF(E41=0,"－",ROUND(+H41/E41*100,1))</f>
        <v>89.3</v>
      </c>
      <c r="L41" s="28">
        <v>88.7</v>
      </c>
      <c r="M41" s="28">
        <v>88.4</v>
      </c>
      <c r="N41" s="7"/>
    </row>
    <row r="42" spans="1:14" s="5" customFormat="1" ht="24.75" customHeight="1" x14ac:dyDescent="0.2">
      <c r="A42" s="39">
        <v>38</v>
      </c>
      <c r="B42" s="26" t="s">
        <v>11</v>
      </c>
      <c r="C42" s="108">
        <v>1384479</v>
      </c>
      <c r="D42" s="109">
        <v>38806</v>
      </c>
      <c r="E42" s="110">
        <v>1423285</v>
      </c>
      <c r="F42" s="111">
        <v>1372892</v>
      </c>
      <c r="G42" s="112">
        <v>13579</v>
      </c>
      <c r="H42" s="113">
        <v>1386471</v>
      </c>
      <c r="I42" s="29">
        <f t="shared" si="1"/>
        <v>99.2</v>
      </c>
      <c r="J42" s="30">
        <f t="shared" si="1"/>
        <v>35</v>
      </c>
      <c r="K42" s="43">
        <f t="shared" si="1"/>
        <v>97.4</v>
      </c>
      <c r="L42" s="28">
        <v>97.2</v>
      </c>
      <c r="M42" s="28">
        <v>96.8</v>
      </c>
      <c r="N42" s="7"/>
    </row>
    <row r="43" spans="1:14" s="5" customFormat="1" ht="24.75" customHeight="1" x14ac:dyDescent="0.2">
      <c r="A43" s="39">
        <v>39</v>
      </c>
      <c r="B43" s="26" t="s">
        <v>52</v>
      </c>
      <c r="C43" s="108">
        <v>876666</v>
      </c>
      <c r="D43" s="109">
        <v>69962</v>
      </c>
      <c r="E43" s="110">
        <v>946628</v>
      </c>
      <c r="F43" s="111">
        <v>864379</v>
      </c>
      <c r="G43" s="112">
        <v>10952</v>
      </c>
      <c r="H43" s="113">
        <v>875331</v>
      </c>
      <c r="I43" s="29">
        <f t="shared" si="1"/>
        <v>98.6</v>
      </c>
      <c r="J43" s="30">
        <f t="shared" si="1"/>
        <v>15.7</v>
      </c>
      <c r="K43" s="43">
        <f t="shared" si="1"/>
        <v>92.5</v>
      </c>
      <c r="L43" s="28">
        <v>92.2</v>
      </c>
      <c r="M43" s="28">
        <v>92.4</v>
      </c>
      <c r="N43" s="7"/>
    </row>
    <row r="44" spans="1:14" s="5" customFormat="1" ht="24.75" customHeight="1" x14ac:dyDescent="0.2">
      <c r="A44" s="39">
        <v>40</v>
      </c>
      <c r="B44" s="26" t="s">
        <v>53</v>
      </c>
      <c r="C44" s="108">
        <v>337856</v>
      </c>
      <c r="D44" s="109">
        <v>7195</v>
      </c>
      <c r="E44" s="110">
        <v>345051</v>
      </c>
      <c r="F44" s="111">
        <v>336856</v>
      </c>
      <c r="G44" s="112">
        <v>2856</v>
      </c>
      <c r="H44" s="113">
        <v>339712</v>
      </c>
      <c r="I44" s="29">
        <f t="shared" si="1"/>
        <v>99.7</v>
      </c>
      <c r="J44" s="30">
        <f t="shared" si="1"/>
        <v>39.700000000000003</v>
      </c>
      <c r="K44" s="43">
        <f t="shared" si="1"/>
        <v>98.5</v>
      </c>
      <c r="L44" s="28">
        <v>97.5</v>
      </c>
      <c r="M44" s="28">
        <v>96.7</v>
      </c>
      <c r="N44" s="7"/>
    </row>
    <row r="45" spans="1:14" s="5" customFormat="1" ht="24.75" customHeight="1" x14ac:dyDescent="0.2">
      <c r="A45" s="39">
        <v>41</v>
      </c>
      <c r="B45" s="26" t="s">
        <v>54</v>
      </c>
      <c r="C45" s="108">
        <v>1100047</v>
      </c>
      <c r="D45" s="109">
        <v>109602</v>
      </c>
      <c r="E45" s="110">
        <v>1209649</v>
      </c>
      <c r="F45" s="111">
        <v>1071265</v>
      </c>
      <c r="G45" s="112">
        <v>22610</v>
      </c>
      <c r="H45" s="113">
        <v>1093875</v>
      </c>
      <c r="I45" s="29">
        <f t="shared" si="1"/>
        <v>97.4</v>
      </c>
      <c r="J45" s="30">
        <f t="shared" si="1"/>
        <v>20.6</v>
      </c>
      <c r="K45" s="43">
        <f t="shared" si="1"/>
        <v>90.4</v>
      </c>
      <c r="L45" s="28">
        <v>89.9</v>
      </c>
      <c r="M45" s="28">
        <v>91</v>
      </c>
      <c r="N45" s="7"/>
    </row>
    <row r="46" spans="1:14" s="5" customFormat="1" ht="24.75" customHeight="1" x14ac:dyDescent="0.2">
      <c r="A46" s="39">
        <v>42</v>
      </c>
      <c r="B46" s="26" t="s">
        <v>55</v>
      </c>
      <c r="C46" s="108">
        <v>662526</v>
      </c>
      <c r="D46" s="109">
        <v>34525</v>
      </c>
      <c r="E46" s="110">
        <v>697051</v>
      </c>
      <c r="F46" s="111">
        <v>656308</v>
      </c>
      <c r="G46" s="112">
        <v>7141</v>
      </c>
      <c r="H46" s="113">
        <v>663449</v>
      </c>
      <c r="I46" s="29">
        <f t="shared" si="1"/>
        <v>99.1</v>
      </c>
      <c r="J46" s="30">
        <f t="shared" si="1"/>
        <v>20.7</v>
      </c>
      <c r="K46" s="43">
        <f t="shared" si="1"/>
        <v>95.2</v>
      </c>
      <c r="L46" s="28">
        <v>94.3</v>
      </c>
      <c r="M46" s="28">
        <v>93.9</v>
      </c>
      <c r="N46" s="7"/>
    </row>
    <row r="47" spans="1:14" s="5" customFormat="1" ht="24.75" customHeight="1" x14ac:dyDescent="0.2">
      <c r="A47" s="39">
        <v>43</v>
      </c>
      <c r="B47" s="26" t="s">
        <v>12</v>
      </c>
      <c r="C47" s="108">
        <v>656109</v>
      </c>
      <c r="D47" s="109">
        <v>60182</v>
      </c>
      <c r="E47" s="110">
        <v>716291</v>
      </c>
      <c r="F47" s="111">
        <v>639028</v>
      </c>
      <c r="G47" s="112">
        <v>12389</v>
      </c>
      <c r="H47" s="113">
        <v>651417</v>
      </c>
      <c r="I47" s="29">
        <f t="shared" si="1"/>
        <v>97.4</v>
      </c>
      <c r="J47" s="30">
        <f t="shared" si="1"/>
        <v>20.6</v>
      </c>
      <c r="K47" s="43">
        <f t="shared" si="1"/>
        <v>90.9</v>
      </c>
      <c r="L47" s="28">
        <v>90.4</v>
      </c>
      <c r="M47" s="28">
        <v>86.4</v>
      </c>
      <c r="N47" s="7"/>
    </row>
    <row r="48" spans="1:14" s="5" customFormat="1" ht="24.75" customHeight="1" x14ac:dyDescent="0.2">
      <c r="A48" s="39">
        <v>44</v>
      </c>
      <c r="B48" s="26" t="s">
        <v>56</v>
      </c>
      <c r="C48" s="108">
        <v>2139516</v>
      </c>
      <c r="D48" s="109">
        <v>53635</v>
      </c>
      <c r="E48" s="110">
        <v>2193151</v>
      </c>
      <c r="F48" s="111">
        <v>2125516</v>
      </c>
      <c r="G48" s="112">
        <v>21054</v>
      </c>
      <c r="H48" s="113">
        <v>2146570</v>
      </c>
      <c r="I48" s="29">
        <f t="shared" si="1"/>
        <v>99.3</v>
      </c>
      <c r="J48" s="30">
        <f t="shared" si="1"/>
        <v>39.299999999999997</v>
      </c>
      <c r="K48" s="43">
        <f t="shared" si="1"/>
        <v>97.9</v>
      </c>
      <c r="L48" s="28">
        <v>97.2</v>
      </c>
      <c r="M48" s="28">
        <v>94.2</v>
      </c>
      <c r="N48" s="7"/>
    </row>
    <row r="49" spans="1:17" s="5" customFormat="1" ht="24.75" customHeight="1" x14ac:dyDescent="0.2">
      <c r="A49" s="39">
        <v>45</v>
      </c>
      <c r="B49" s="26" t="s">
        <v>21</v>
      </c>
      <c r="C49" s="108">
        <v>1212959</v>
      </c>
      <c r="D49" s="109">
        <v>167886</v>
      </c>
      <c r="E49" s="110">
        <v>1380845</v>
      </c>
      <c r="F49" s="111">
        <v>1196360</v>
      </c>
      <c r="G49" s="112">
        <v>8230</v>
      </c>
      <c r="H49" s="113">
        <v>1204590</v>
      </c>
      <c r="I49" s="29">
        <f t="shared" si="1"/>
        <v>98.6</v>
      </c>
      <c r="J49" s="30">
        <f t="shared" si="1"/>
        <v>4.9000000000000004</v>
      </c>
      <c r="K49" s="43">
        <f t="shared" si="1"/>
        <v>87.2</v>
      </c>
      <c r="L49" s="28">
        <v>86.7</v>
      </c>
      <c r="M49" s="28">
        <v>86.9</v>
      </c>
      <c r="N49" s="7"/>
    </row>
    <row r="50" spans="1:17" s="5" customFormat="1" ht="24.75" customHeight="1" x14ac:dyDescent="0.2">
      <c r="A50" s="39">
        <v>46</v>
      </c>
      <c r="B50" s="26" t="s">
        <v>57</v>
      </c>
      <c r="C50" s="108">
        <v>694694</v>
      </c>
      <c r="D50" s="109">
        <v>42141</v>
      </c>
      <c r="E50" s="110">
        <v>736835</v>
      </c>
      <c r="F50" s="111">
        <v>684565</v>
      </c>
      <c r="G50" s="112">
        <v>14746</v>
      </c>
      <c r="H50" s="113">
        <v>699311</v>
      </c>
      <c r="I50" s="29">
        <f t="shared" si="1"/>
        <v>98.5</v>
      </c>
      <c r="J50" s="30">
        <f t="shared" si="1"/>
        <v>35</v>
      </c>
      <c r="K50" s="43">
        <f t="shared" si="1"/>
        <v>94.9</v>
      </c>
      <c r="L50" s="28">
        <v>92.7</v>
      </c>
      <c r="M50" s="28">
        <v>89</v>
      </c>
      <c r="N50" s="7"/>
    </row>
    <row r="51" spans="1:17" s="5" customFormat="1" ht="24.75" customHeight="1" x14ac:dyDescent="0.2">
      <c r="A51" s="39">
        <v>47</v>
      </c>
      <c r="B51" s="26" t="s">
        <v>58</v>
      </c>
      <c r="C51" s="108">
        <v>390351</v>
      </c>
      <c r="D51" s="109">
        <v>23244</v>
      </c>
      <c r="E51" s="110">
        <v>413595</v>
      </c>
      <c r="F51" s="111">
        <v>384544</v>
      </c>
      <c r="G51" s="112">
        <v>2602</v>
      </c>
      <c r="H51" s="113">
        <v>387146</v>
      </c>
      <c r="I51" s="29">
        <f t="shared" si="1"/>
        <v>98.5</v>
      </c>
      <c r="J51" s="30">
        <f t="shared" si="1"/>
        <v>11.2</v>
      </c>
      <c r="K51" s="43">
        <f t="shared" si="1"/>
        <v>93.6</v>
      </c>
      <c r="L51" s="28">
        <v>93.7</v>
      </c>
      <c r="M51" s="28">
        <v>93.8</v>
      </c>
      <c r="N51" s="7"/>
    </row>
    <row r="52" spans="1:17" s="5" customFormat="1" ht="24.75" customHeight="1" x14ac:dyDescent="0.2">
      <c r="A52" s="39">
        <v>48</v>
      </c>
      <c r="B52" s="26" t="s">
        <v>59</v>
      </c>
      <c r="C52" s="108">
        <v>821778</v>
      </c>
      <c r="D52" s="109">
        <v>83650</v>
      </c>
      <c r="E52" s="110">
        <v>905428</v>
      </c>
      <c r="F52" s="111">
        <v>801230</v>
      </c>
      <c r="G52" s="112">
        <v>16842</v>
      </c>
      <c r="H52" s="113">
        <v>818072</v>
      </c>
      <c r="I52" s="29">
        <f t="shared" si="1"/>
        <v>97.5</v>
      </c>
      <c r="J52" s="30">
        <f t="shared" si="1"/>
        <v>20.100000000000001</v>
      </c>
      <c r="K52" s="43">
        <f t="shared" si="1"/>
        <v>90.4</v>
      </c>
      <c r="L52" s="28">
        <v>89.3</v>
      </c>
      <c r="M52" s="28">
        <v>88.4</v>
      </c>
      <c r="N52" s="7"/>
    </row>
    <row r="53" spans="1:17" s="5" customFormat="1" ht="24.75" customHeight="1" x14ac:dyDescent="0.2">
      <c r="A53" s="39">
        <v>49</v>
      </c>
      <c r="B53" s="26" t="s">
        <v>60</v>
      </c>
      <c r="C53" s="108">
        <v>663457</v>
      </c>
      <c r="D53" s="109">
        <v>58004</v>
      </c>
      <c r="E53" s="110">
        <v>721461</v>
      </c>
      <c r="F53" s="111">
        <v>645853</v>
      </c>
      <c r="G53" s="112">
        <v>12463</v>
      </c>
      <c r="H53" s="113">
        <v>658316</v>
      </c>
      <c r="I53" s="29">
        <f t="shared" si="1"/>
        <v>97.3</v>
      </c>
      <c r="J53" s="30">
        <f t="shared" si="1"/>
        <v>21.5</v>
      </c>
      <c r="K53" s="43">
        <f t="shared" si="1"/>
        <v>91.2</v>
      </c>
      <c r="L53" s="28">
        <v>91.1</v>
      </c>
      <c r="M53" s="28">
        <v>86.7</v>
      </c>
      <c r="N53" s="7"/>
    </row>
    <row r="54" spans="1:17" s="5" customFormat="1" ht="24.75" customHeight="1" x14ac:dyDescent="0.2">
      <c r="A54" s="39">
        <v>50</v>
      </c>
      <c r="B54" s="26" t="s">
        <v>61</v>
      </c>
      <c r="C54" s="108">
        <v>824511</v>
      </c>
      <c r="D54" s="109">
        <v>7673</v>
      </c>
      <c r="E54" s="110">
        <v>832184</v>
      </c>
      <c r="F54" s="111">
        <v>820532</v>
      </c>
      <c r="G54" s="112">
        <v>2005</v>
      </c>
      <c r="H54" s="113">
        <v>822537</v>
      </c>
      <c r="I54" s="29">
        <f t="shared" si="1"/>
        <v>99.5</v>
      </c>
      <c r="J54" s="30">
        <f t="shared" si="1"/>
        <v>26.1</v>
      </c>
      <c r="K54" s="43">
        <f t="shared" si="1"/>
        <v>98.8</v>
      </c>
      <c r="L54" s="28">
        <v>98.8</v>
      </c>
      <c r="M54" s="28">
        <v>97.1</v>
      </c>
      <c r="N54" s="7"/>
    </row>
    <row r="55" spans="1:17" s="5" customFormat="1" ht="24.75" customHeight="1" x14ac:dyDescent="0.2">
      <c r="A55" s="39">
        <v>51</v>
      </c>
      <c r="B55" s="26" t="s">
        <v>62</v>
      </c>
      <c r="C55" s="108">
        <v>693576</v>
      </c>
      <c r="D55" s="109">
        <v>27357</v>
      </c>
      <c r="E55" s="110">
        <v>720933</v>
      </c>
      <c r="F55" s="111">
        <v>683964</v>
      </c>
      <c r="G55" s="112">
        <v>3210</v>
      </c>
      <c r="H55" s="113">
        <v>687174</v>
      </c>
      <c r="I55" s="29">
        <f t="shared" si="1"/>
        <v>98.6</v>
      </c>
      <c r="J55" s="30">
        <f t="shared" si="1"/>
        <v>11.7</v>
      </c>
      <c r="K55" s="43">
        <f t="shared" si="1"/>
        <v>95.3</v>
      </c>
      <c r="L55" s="28">
        <v>95.5</v>
      </c>
      <c r="M55" s="28">
        <v>94.7</v>
      </c>
      <c r="N55" s="7"/>
    </row>
    <row r="56" spans="1:17" s="5" customFormat="1" ht="24.75" customHeight="1" x14ac:dyDescent="0.2">
      <c r="A56" s="39">
        <v>52</v>
      </c>
      <c r="B56" s="26" t="s">
        <v>13</v>
      </c>
      <c r="C56" s="108">
        <v>624613</v>
      </c>
      <c r="D56" s="109">
        <v>51929</v>
      </c>
      <c r="E56" s="110">
        <v>676542</v>
      </c>
      <c r="F56" s="111">
        <v>612784</v>
      </c>
      <c r="G56" s="112">
        <v>7870</v>
      </c>
      <c r="H56" s="113">
        <v>620654</v>
      </c>
      <c r="I56" s="29">
        <f t="shared" si="1"/>
        <v>98.1</v>
      </c>
      <c r="J56" s="30">
        <f t="shared" si="1"/>
        <v>15.2</v>
      </c>
      <c r="K56" s="43">
        <f t="shared" si="1"/>
        <v>91.7</v>
      </c>
      <c r="L56" s="28">
        <v>90.9</v>
      </c>
      <c r="M56" s="28">
        <v>89.4</v>
      </c>
      <c r="N56" s="7"/>
    </row>
    <row r="57" spans="1:17" s="5" customFormat="1" ht="24.75" customHeight="1" x14ac:dyDescent="0.2">
      <c r="A57" s="39">
        <v>53</v>
      </c>
      <c r="B57" s="26" t="s">
        <v>63</v>
      </c>
      <c r="C57" s="108">
        <v>518140</v>
      </c>
      <c r="D57" s="109">
        <v>55277</v>
      </c>
      <c r="E57" s="110">
        <v>573417</v>
      </c>
      <c r="F57" s="111">
        <v>507071</v>
      </c>
      <c r="G57" s="112">
        <v>10562</v>
      </c>
      <c r="H57" s="113">
        <v>517633</v>
      </c>
      <c r="I57" s="29">
        <f t="shared" si="1"/>
        <v>97.9</v>
      </c>
      <c r="J57" s="30">
        <f t="shared" si="1"/>
        <v>19.100000000000001</v>
      </c>
      <c r="K57" s="43">
        <f t="shared" si="1"/>
        <v>90.3</v>
      </c>
      <c r="L57" s="28">
        <v>89</v>
      </c>
      <c r="M57" s="28">
        <v>87.6</v>
      </c>
      <c r="N57" s="7"/>
    </row>
    <row r="58" spans="1:17" s="5" customFormat="1" ht="24.75" customHeight="1" thickBot="1" x14ac:dyDescent="0.25">
      <c r="A58" s="39">
        <v>54</v>
      </c>
      <c r="B58" s="31" t="s">
        <v>64</v>
      </c>
      <c r="C58" s="104">
        <v>347633</v>
      </c>
      <c r="D58" s="114">
        <v>12484</v>
      </c>
      <c r="E58" s="104">
        <v>360117</v>
      </c>
      <c r="F58" s="115">
        <v>344842</v>
      </c>
      <c r="G58" s="116">
        <v>5428</v>
      </c>
      <c r="H58" s="104">
        <v>350270</v>
      </c>
      <c r="I58" s="29">
        <f t="shared" si="1"/>
        <v>99.2</v>
      </c>
      <c r="J58" s="30">
        <f t="shared" si="1"/>
        <v>43.5</v>
      </c>
      <c r="K58" s="43">
        <f t="shared" si="1"/>
        <v>97.3</v>
      </c>
      <c r="L58" s="28">
        <v>95.9</v>
      </c>
      <c r="M58" s="28">
        <v>94.5</v>
      </c>
      <c r="N58" s="7"/>
    </row>
    <row r="59" spans="1:17" s="5" customFormat="1" ht="24.75" customHeight="1" thickTop="1" x14ac:dyDescent="0.2">
      <c r="A59" s="65"/>
      <c r="B59" s="94" t="s">
        <v>14</v>
      </c>
      <c r="C59" s="95">
        <v>420292414</v>
      </c>
      <c r="D59" s="96">
        <v>9790635</v>
      </c>
      <c r="E59" s="97">
        <v>430083049</v>
      </c>
      <c r="F59" s="95">
        <v>417528142</v>
      </c>
      <c r="G59" s="96">
        <v>2764404</v>
      </c>
      <c r="H59" s="117">
        <v>420292546</v>
      </c>
      <c r="I59" s="66">
        <v>99.3</v>
      </c>
      <c r="J59" s="63">
        <v>28.2</v>
      </c>
      <c r="K59" s="67">
        <v>97.7</v>
      </c>
      <c r="L59" s="68">
        <v>97.5</v>
      </c>
      <c r="M59" s="68">
        <v>95.9</v>
      </c>
      <c r="N59" s="7"/>
    </row>
    <row r="60" spans="1:17" s="5" customFormat="1" ht="24.75" customHeight="1" x14ac:dyDescent="0.2">
      <c r="A60" s="32"/>
      <c r="B60" s="33" t="s">
        <v>15</v>
      </c>
      <c r="C60" s="51">
        <v>13948911</v>
      </c>
      <c r="D60" s="52">
        <v>903552</v>
      </c>
      <c r="E60" s="53">
        <v>14852463</v>
      </c>
      <c r="F60" s="51">
        <v>13747989</v>
      </c>
      <c r="G60" s="52">
        <v>174539</v>
      </c>
      <c r="H60" s="54">
        <v>13922528</v>
      </c>
      <c r="I60" s="29">
        <v>98.6</v>
      </c>
      <c r="J60" s="30">
        <v>19.3</v>
      </c>
      <c r="K60" s="55">
        <v>93.7</v>
      </c>
      <c r="L60" s="28">
        <v>93.1</v>
      </c>
      <c r="M60" s="28">
        <v>91.7</v>
      </c>
      <c r="N60" s="7"/>
    </row>
    <row r="61" spans="1:17" s="5" customFormat="1" ht="24.75" customHeight="1" x14ac:dyDescent="0.2">
      <c r="A61" s="34"/>
      <c r="B61" s="35" t="s">
        <v>16</v>
      </c>
      <c r="C61" s="51">
        <v>434241325</v>
      </c>
      <c r="D61" s="52">
        <v>10694187</v>
      </c>
      <c r="E61" s="53">
        <v>444935512</v>
      </c>
      <c r="F61" s="51">
        <v>431276131</v>
      </c>
      <c r="G61" s="52">
        <v>2938943</v>
      </c>
      <c r="H61" s="54">
        <v>434215074</v>
      </c>
      <c r="I61" s="29">
        <v>99.3</v>
      </c>
      <c r="J61" s="30">
        <v>27.5</v>
      </c>
      <c r="K61" s="55">
        <v>97.6</v>
      </c>
      <c r="L61" s="28">
        <v>97.3</v>
      </c>
      <c r="M61" s="28">
        <v>95.8</v>
      </c>
      <c r="N61" s="7"/>
    </row>
    <row r="62" spans="1:17" s="5" customFormat="1" ht="24.75" customHeight="1" x14ac:dyDescent="0.15">
      <c r="A62" s="45"/>
      <c r="B62" s="46"/>
      <c r="C62" s="48"/>
      <c r="D62" s="48"/>
      <c r="E62" s="48"/>
      <c r="F62" s="48"/>
      <c r="G62" s="48"/>
      <c r="H62" s="48"/>
      <c r="I62" s="8"/>
      <c r="J62" s="8"/>
      <c r="K62" s="8"/>
      <c r="L62" s="8"/>
      <c r="M62" s="8"/>
      <c r="N62" s="7"/>
    </row>
    <row r="63" spans="1:17" s="5" customFormat="1" ht="24.75" customHeight="1" x14ac:dyDescent="0.15">
      <c r="A63" s="8"/>
      <c r="B63" s="8"/>
      <c r="C63" s="10"/>
      <c r="D63" s="10"/>
      <c r="E63" s="10"/>
      <c r="F63" s="10"/>
      <c r="G63" s="10"/>
      <c r="H63" s="10"/>
      <c r="I63" s="9"/>
      <c r="J63" s="9"/>
      <c r="K63" s="9"/>
      <c r="L63" s="9"/>
      <c r="M63" s="9"/>
      <c r="N63" s="8"/>
      <c r="O63" s="9"/>
      <c r="P63" s="9"/>
      <c r="Q63" s="9"/>
    </row>
    <row r="64" spans="1:17" s="5" customFormat="1" ht="24.75" customHeight="1" x14ac:dyDescent="0.25">
      <c r="A64" s="8"/>
      <c r="B64" s="9"/>
      <c r="C64" s="11"/>
      <c r="D64" s="11"/>
      <c r="E64" s="11"/>
      <c r="F64" s="11"/>
      <c r="G64" s="11"/>
      <c r="H64" s="12"/>
      <c r="I64" s="12"/>
      <c r="J64" s="12"/>
      <c r="K64" s="12"/>
      <c r="L64" s="11"/>
      <c r="M64" s="11"/>
      <c r="N64" s="9"/>
      <c r="O64" s="9"/>
      <c r="P64" s="9"/>
      <c r="Q64" s="9"/>
    </row>
    <row r="65" spans="1:17" s="5" customFormat="1" ht="24.75" customHeight="1" x14ac:dyDescent="0.25">
      <c r="A65" s="11"/>
      <c r="B65" s="11"/>
      <c r="C65" s="11"/>
      <c r="D65" s="11"/>
      <c r="E65" s="11"/>
      <c r="F65" s="11"/>
      <c r="G65" s="11"/>
      <c r="H65" s="12"/>
      <c r="I65" s="12"/>
      <c r="J65" s="12"/>
      <c r="K65" s="12"/>
      <c r="L65" s="11"/>
      <c r="M65" s="11"/>
      <c r="N65" s="11"/>
      <c r="O65" s="11"/>
      <c r="P65" s="11"/>
      <c r="Q65" s="11"/>
    </row>
    <row r="66" spans="1:17" s="9" customFormat="1" ht="24.75" customHeight="1" x14ac:dyDescent="0.25">
      <c r="A66" s="11"/>
      <c r="B66" s="11"/>
      <c r="C66" s="11"/>
      <c r="D66" s="11"/>
      <c r="E66" s="11"/>
      <c r="F66" s="11"/>
      <c r="G66" s="11"/>
      <c r="H66" s="12"/>
      <c r="I66" s="12"/>
      <c r="J66" s="12"/>
      <c r="K66" s="12"/>
      <c r="L66" s="11"/>
      <c r="M66" s="11"/>
      <c r="N66" s="11"/>
      <c r="O66" s="11"/>
      <c r="P66" s="11"/>
      <c r="Q66" s="11"/>
    </row>
    <row r="67" spans="1:17" s="9" customFormat="1" ht="24.75" customHeigh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</row>
    <row r="68" spans="1:17" s="11" customFormat="1" ht="24.75" customHeight="1" x14ac:dyDescent="0.25"/>
    <row r="69" spans="1:17" s="11" customFormat="1" ht="24.75" customHeight="1" x14ac:dyDescent="0.25"/>
    <row r="70" spans="1:17" s="11" customFormat="1" ht="24.75" customHeight="1" x14ac:dyDescent="0.25"/>
    <row r="71" spans="1:17" s="11" customFormat="1" ht="24.75" customHeight="1" x14ac:dyDescent="0.25"/>
    <row r="72" spans="1:17" s="11" customFormat="1" ht="24.75" customHeight="1" x14ac:dyDescent="0.25"/>
    <row r="73" spans="1:17" s="11" customFormat="1" ht="24.75" customHeight="1" x14ac:dyDescent="0.25"/>
    <row r="74" spans="1:17" s="11" customFormat="1" ht="24.75" customHeight="1" x14ac:dyDescent="0.25"/>
    <row r="75" spans="1:17" s="11" customFormat="1" ht="24.75" customHeight="1" x14ac:dyDescent="0.25"/>
    <row r="76" spans="1:17" s="11" customFormat="1" ht="24.75" customHeight="1" x14ac:dyDescent="0.25"/>
    <row r="77" spans="1:17" s="11" customFormat="1" ht="24.75" customHeight="1" x14ac:dyDescent="0.25"/>
    <row r="78" spans="1:17" s="11" customFormat="1" ht="24.75" customHeight="1" x14ac:dyDescent="0.25"/>
    <row r="79" spans="1:17" s="11" customFormat="1" ht="24.75" customHeight="1" x14ac:dyDescent="0.25"/>
    <row r="80" spans="1:17" s="11" customFormat="1" ht="24.75" customHeight="1" x14ac:dyDescent="0.25"/>
    <row r="81" s="11" customFormat="1" ht="24.75" customHeight="1" x14ac:dyDescent="0.25"/>
    <row r="82" s="11" customFormat="1" ht="24.75" customHeight="1" x14ac:dyDescent="0.25"/>
    <row r="83" s="11" customFormat="1" ht="24.75" customHeight="1" x14ac:dyDescent="0.25"/>
    <row r="84" s="11" customFormat="1" ht="24.75" customHeight="1" x14ac:dyDescent="0.25"/>
    <row r="85" s="11" customFormat="1" ht="24.75" customHeight="1" x14ac:dyDescent="0.25"/>
    <row r="86" s="11" customFormat="1" ht="24.75" customHeight="1" x14ac:dyDescent="0.25"/>
    <row r="87" s="11" customFormat="1" ht="24.75" customHeight="1" x14ac:dyDescent="0.25"/>
    <row r="88" s="11" customFormat="1" ht="24.75" customHeight="1" x14ac:dyDescent="0.25"/>
    <row r="89" s="11" customFormat="1" ht="24.75" customHeight="1" x14ac:dyDescent="0.25"/>
    <row r="90" s="11" customFormat="1" ht="24.75" customHeight="1" x14ac:dyDescent="0.25"/>
    <row r="91" s="11" customFormat="1" ht="24.75" customHeight="1" x14ac:dyDescent="0.25"/>
    <row r="92" s="11" customFormat="1" ht="24.75" customHeight="1" x14ac:dyDescent="0.25"/>
    <row r="93" s="11" customFormat="1" ht="24.75" customHeight="1" x14ac:dyDescent="0.25"/>
    <row r="94" s="11" customFormat="1" ht="24.75" customHeight="1" x14ac:dyDescent="0.25"/>
    <row r="95" s="11" customFormat="1" ht="24.75" customHeight="1" x14ac:dyDescent="0.25"/>
    <row r="96" s="11" customFormat="1" ht="24.75" customHeight="1" x14ac:dyDescent="0.25"/>
    <row r="97" s="11" customFormat="1" ht="24.75" customHeight="1" x14ac:dyDescent="0.25"/>
    <row r="98" s="11" customFormat="1" x14ac:dyDescent="0.25"/>
    <row r="99" s="11" customFormat="1" x14ac:dyDescent="0.25"/>
    <row r="100" s="11" customFormat="1" x14ac:dyDescent="0.25"/>
    <row r="101" s="11" customFormat="1" x14ac:dyDescent="0.25"/>
    <row r="102" s="11" customFormat="1" x14ac:dyDescent="0.25"/>
    <row r="103" s="11" customFormat="1" x14ac:dyDescent="0.25"/>
    <row r="104" s="11" customFormat="1" x14ac:dyDescent="0.25"/>
    <row r="105" s="11" customFormat="1" x14ac:dyDescent="0.25"/>
    <row r="106" s="11" customFormat="1" x14ac:dyDescent="0.25"/>
    <row r="107" s="11" customFormat="1" x14ac:dyDescent="0.25"/>
    <row r="108" s="11" customFormat="1" x14ac:dyDescent="0.25"/>
    <row r="109" s="11" customFormat="1" x14ac:dyDescent="0.25"/>
    <row r="110" s="11" customFormat="1" x14ac:dyDescent="0.25"/>
    <row r="111" s="11" customFormat="1" x14ac:dyDescent="0.25"/>
    <row r="112" s="11" customFormat="1" x14ac:dyDescent="0.25"/>
    <row r="113" s="11" customFormat="1" x14ac:dyDescent="0.25"/>
    <row r="114" s="11" customFormat="1" x14ac:dyDescent="0.25"/>
    <row r="115" s="11" customFormat="1" x14ac:dyDescent="0.25"/>
    <row r="116" s="11" customFormat="1" x14ac:dyDescent="0.25"/>
    <row r="117" s="11" customFormat="1" x14ac:dyDescent="0.25"/>
    <row r="118" s="11" customFormat="1" x14ac:dyDescent="0.25"/>
    <row r="119" s="11" customFormat="1" x14ac:dyDescent="0.25"/>
    <row r="120" s="11" customFormat="1" x14ac:dyDescent="0.25"/>
    <row r="121" s="11" customFormat="1" x14ac:dyDescent="0.25"/>
    <row r="122" s="11" customFormat="1" x14ac:dyDescent="0.25"/>
    <row r="123" s="11" customFormat="1" x14ac:dyDescent="0.25"/>
    <row r="124" s="11" customFormat="1" x14ac:dyDescent="0.25"/>
    <row r="125" s="11" customFormat="1" x14ac:dyDescent="0.25"/>
    <row r="126" s="11" customFormat="1" x14ac:dyDescent="0.25"/>
    <row r="127" s="11" customFormat="1" x14ac:dyDescent="0.25"/>
    <row r="128" s="11" customFormat="1" x14ac:dyDescent="0.25"/>
    <row r="129" spans="15:17" s="11" customFormat="1" x14ac:dyDescent="0.25"/>
    <row r="130" spans="15:17" s="11" customFormat="1" x14ac:dyDescent="0.25">
      <c r="O130" s="12"/>
      <c r="P130" s="12"/>
      <c r="Q130" s="12"/>
    </row>
    <row r="131" spans="15:17" s="11" customFormat="1" x14ac:dyDescent="0.25">
      <c r="O131" s="12"/>
      <c r="P131" s="12"/>
      <c r="Q131" s="12"/>
    </row>
    <row r="132" spans="15:17" s="11" customFormat="1" x14ac:dyDescent="0.25">
      <c r="O132" s="12"/>
      <c r="P132" s="12"/>
      <c r="Q132" s="12"/>
    </row>
    <row r="133" spans="15:17" s="11" customFormat="1" x14ac:dyDescent="0.25">
      <c r="O133" s="12"/>
      <c r="P133" s="12"/>
      <c r="Q133" s="12"/>
    </row>
    <row r="134" spans="15:17" s="11" customFormat="1" x14ac:dyDescent="0.25">
      <c r="O134" s="12"/>
      <c r="P134" s="12"/>
      <c r="Q134" s="12"/>
    </row>
    <row r="135" spans="15:17" s="11" customFormat="1" x14ac:dyDescent="0.25">
      <c r="O135" s="12"/>
      <c r="P135" s="12"/>
      <c r="Q135" s="12"/>
    </row>
    <row r="136" spans="15:17" s="11" customFormat="1" x14ac:dyDescent="0.25">
      <c r="O136" s="12"/>
      <c r="P136" s="12"/>
      <c r="Q136" s="12"/>
    </row>
    <row r="137" spans="15:17" s="11" customFormat="1" x14ac:dyDescent="0.25">
      <c r="O137" s="12"/>
      <c r="P137" s="12"/>
      <c r="Q137" s="12"/>
    </row>
    <row r="138" spans="15:17" s="11" customFormat="1" x14ac:dyDescent="0.25">
      <c r="O138" s="12"/>
      <c r="P138" s="12"/>
      <c r="Q138" s="12"/>
    </row>
    <row r="139" spans="15:17" s="11" customFormat="1" x14ac:dyDescent="0.25">
      <c r="O139" s="12"/>
      <c r="P139" s="12"/>
      <c r="Q139" s="12"/>
    </row>
    <row r="140" spans="15:17" s="11" customFormat="1" x14ac:dyDescent="0.25">
      <c r="O140" s="12"/>
      <c r="P140" s="12"/>
      <c r="Q140" s="12"/>
    </row>
    <row r="141" spans="15:17" s="11" customFormat="1" x14ac:dyDescent="0.25">
      <c r="O141" s="12"/>
      <c r="P141" s="12"/>
      <c r="Q141" s="12"/>
    </row>
    <row r="142" spans="15:17" s="11" customFormat="1" x14ac:dyDescent="0.25">
      <c r="O142" s="12"/>
      <c r="P142" s="12"/>
      <c r="Q142" s="12"/>
    </row>
    <row r="143" spans="15:17" s="11" customFormat="1" x14ac:dyDescent="0.25">
      <c r="O143" s="12"/>
      <c r="P143" s="12"/>
      <c r="Q143" s="12"/>
    </row>
    <row r="144" spans="15:17" s="11" customFormat="1" x14ac:dyDescent="0.25">
      <c r="O144" s="12"/>
      <c r="P144" s="12"/>
      <c r="Q144" s="12"/>
    </row>
    <row r="145" spans="1:17" s="11" customFormat="1" x14ac:dyDescent="0.25">
      <c r="O145" s="12"/>
      <c r="P145" s="12"/>
      <c r="Q145" s="12"/>
    </row>
    <row r="146" spans="1:17" s="11" customFormat="1" x14ac:dyDescent="0.25">
      <c r="O146" s="12"/>
      <c r="P146" s="12"/>
      <c r="Q146" s="12"/>
    </row>
    <row r="147" spans="1:17" s="11" customFormat="1" x14ac:dyDescent="0.25">
      <c r="O147" s="12"/>
      <c r="P147" s="12"/>
      <c r="Q147" s="12"/>
    </row>
    <row r="148" spans="1:17" s="11" customFormat="1" x14ac:dyDescent="0.25">
      <c r="O148" s="12"/>
      <c r="P148" s="12"/>
      <c r="Q148" s="12"/>
    </row>
    <row r="149" spans="1:17" s="11" customFormat="1" x14ac:dyDescent="0.25">
      <c r="O149" s="12"/>
      <c r="P149" s="12"/>
      <c r="Q149" s="12"/>
    </row>
    <row r="150" spans="1:17" s="11" customFormat="1" x14ac:dyDescent="0.25">
      <c r="O150" s="12"/>
      <c r="P150" s="12"/>
      <c r="Q150" s="12"/>
    </row>
    <row r="151" spans="1:17" s="11" customFormat="1" x14ac:dyDescent="0.25">
      <c r="O151" s="12"/>
      <c r="P151" s="12"/>
      <c r="Q151" s="12"/>
    </row>
    <row r="152" spans="1:17" s="11" customFormat="1" x14ac:dyDescent="0.25">
      <c r="O152" s="12"/>
      <c r="P152" s="12"/>
      <c r="Q152" s="12"/>
    </row>
    <row r="153" spans="1:17" s="11" customFormat="1" x14ac:dyDescent="0.25">
      <c r="O153" s="12"/>
      <c r="P153" s="12"/>
      <c r="Q153" s="12"/>
    </row>
    <row r="154" spans="1:17" s="11" customFormat="1" x14ac:dyDescent="0.25">
      <c r="O154" s="12"/>
      <c r="P154" s="12"/>
      <c r="Q154" s="12"/>
    </row>
    <row r="155" spans="1:17" s="11" customFormat="1" x14ac:dyDescent="0.25">
      <c r="O155" s="12"/>
      <c r="P155" s="12"/>
      <c r="Q155" s="12"/>
    </row>
    <row r="156" spans="1:17" s="11" customFormat="1" x14ac:dyDescent="0.25">
      <c r="O156" s="12"/>
      <c r="P156" s="12"/>
      <c r="Q156" s="12"/>
    </row>
    <row r="157" spans="1:17" s="11" customFormat="1" x14ac:dyDescent="0.25">
      <c r="O157" s="12"/>
      <c r="P157" s="12"/>
      <c r="Q157" s="12"/>
    </row>
    <row r="158" spans="1:17" s="11" customFormat="1" x14ac:dyDescent="0.25">
      <c r="O158" s="12"/>
      <c r="P158" s="12"/>
      <c r="Q158" s="12"/>
    </row>
    <row r="159" spans="1:17" s="11" customFormat="1" x14ac:dyDescent="0.25">
      <c r="O159" s="12"/>
      <c r="P159" s="12"/>
      <c r="Q159" s="12"/>
    </row>
    <row r="160" spans="1:17" s="11" customForma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</row>
    <row r="161" spans="1:17" s="11" customForma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</row>
    <row r="162" spans="1:17" s="11" customForma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</row>
  </sheetData>
  <mergeCells count="7">
    <mergeCell ref="A1:M1"/>
    <mergeCell ref="A2:C2"/>
    <mergeCell ref="K2:M2"/>
    <mergeCell ref="C3:E3"/>
    <mergeCell ref="F3:H3"/>
    <mergeCell ref="I3:K3"/>
    <mergeCell ref="L3:M3"/>
  </mergeCells>
  <phoneticPr fontId="30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76FF7-F1F7-45FE-8B75-C31076E43B3E}">
  <sheetPr codeName="Sheet11">
    <tabColor indexed="13"/>
    <pageSetUpPr autoPageBreaks="0"/>
  </sheetPr>
  <dimension ref="A1:P162"/>
  <sheetViews>
    <sheetView showOutlineSymbols="0" view="pageBreakPreview" zoomScale="75" zoomScaleNormal="75" zoomScaleSheetLayoutView="75" workbookViewId="0">
      <selection sqref="A1:M1"/>
    </sheetView>
  </sheetViews>
  <sheetFormatPr defaultColWidth="10.7109375" defaultRowHeight="24" x14ac:dyDescent="0.25"/>
  <cols>
    <col min="1" max="1" width="2.92578125" style="12" customWidth="1"/>
    <col min="2" max="2" width="8" style="12" customWidth="1"/>
    <col min="3" max="3" width="8.92578125" style="12" customWidth="1"/>
    <col min="4" max="4" width="8.640625" style="12" customWidth="1"/>
    <col min="5" max="6" width="8.92578125" style="12" customWidth="1"/>
    <col min="7" max="7" width="8.640625" style="12" customWidth="1"/>
    <col min="8" max="8" width="8.92578125" style="12" customWidth="1"/>
    <col min="9" max="13" width="5.640625" style="12" customWidth="1"/>
    <col min="14" max="255" width="10.7109375" style="12"/>
    <col min="256" max="256" width="2.92578125" style="12" customWidth="1"/>
    <col min="257" max="257" width="8" style="12" customWidth="1"/>
    <col min="258" max="258" width="8.92578125" style="12" customWidth="1"/>
    <col min="259" max="259" width="8.640625" style="12" customWidth="1"/>
    <col min="260" max="261" width="8.92578125" style="12" customWidth="1"/>
    <col min="262" max="262" width="8.640625" style="12" customWidth="1"/>
    <col min="263" max="263" width="8.92578125" style="12" customWidth="1"/>
    <col min="264" max="268" width="5.640625" style="12" customWidth="1"/>
    <col min="269" max="269" width="4.7109375" style="12" customWidth="1"/>
    <col min="270" max="511" width="10.7109375" style="12"/>
    <col min="512" max="512" width="2.92578125" style="12" customWidth="1"/>
    <col min="513" max="513" width="8" style="12" customWidth="1"/>
    <col min="514" max="514" width="8.92578125" style="12" customWidth="1"/>
    <col min="515" max="515" width="8.640625" style="12" customWidth="1"/>
    <col min="516" max="517" width="8.92578125" style="12" customWidth="1"/>
    <col min="518" max="518" width="8.640625" style="12" customWidth="1"/>
    <col min="519" max="519" width="8.92578125" style="12" customWidth="1"/>
    <col min="520" max="524" width="5.640625" style="12" customWidth="1"/>
    <col min="525" max="525" width="4.7109375" style="12" customWidth="1"/>
    <col min="526" max="767" width="10.7109375" style="12"/>
    <col min="768" max="768" width="2.92578125" style="12" customWidth="1"/>
    <col min="769" max="769" width="8" style="12" customWidth="1"/>
    <col min="770" max="770" width="8.92578125" style="12" customWidth="1"/>
    <col min="771" max="771" width="8.640625" style="12" customWidth="1"/>
    <col min="772" max="773" width="8.92578125" style="12" customWidth="1"/>
    <col min="774" max="774" width="8.640625" style="12" customWidth="1"/>
    <col min="775" max="775" width="8.92578125" style="12" customWidth="1"/>
    <col min="776" max="780" width="5.640625" style="12" customWidth="1"/>
    <col min="781" max="781" width="4.7109375" style="12" customWidth="1"/>
    <col min="782" max="1023" width="10.7109375" style="12"/>
    <col min="1024" max="1024" width="2.92578125" style="12" customWidth="1"/>
    <col min="1025" max="1025" width="8" style="12" customWidth="1"/>
    <col min="1026" max="1026" width="8.92578125" style="12" customWidth="1"/>
    <col min="1027" max="1027" width="8.640625" style="12" customWidth="1"/>
    <col min="1028" max="1029" width="8.92578125" style="12" customWidth="1"/>
    <col min="1030" max="1030" width="8.640625" style="12" customWidth="1"/>
    <col min="1031" max="1031" width="8.92578125" style="12" customWidth="1"/>
    <col min="1032" max="1036" width="5.640625" style="12" customWidth="1"/>
    <col min="1037" max="1037" width="4.7109375" style="12" customWidth="1"/>
    <col min="1038" max="1279" width="10.7109375" style="12"/>
    <col min="1280" max="1280" width="2.92578125" style="12" customWidth="1"/>
    <col min="1281" max="1281" width="8" style="12" customWidth="1"/>
    <col min="1282" max="1282" width="8.92578125" style="12" customWidth="1"/>
    <col min="1283" max="1283" width="8.640625" style="12" customWidth="1"/>
    <col min="1284" max="1285" width="8.92578125" style="12" customWidth="1"/>
    <col min="1286" max="1286" width="8.640625" style="12" customWidth="1"/>
    <col min="1287" max="1287" width="8.92578125" style="12" customWidth="1"/>
    <col min="1288" max="1292" width="5.640625" style="12" customWidth="1"/>
    <col min="1293" max="1293" width="4.7109375" style="12" customWidth="1"/>
    <col min="1294" max="1535" width="10.7109375" style="12"/>
    <col min="1536" max="1536" width="2.92578125" style="12" customWidth="1"/>
    <col min="1537" max="1537" width="8" style="12" customWidth="1"/>
    <col min="1538" max="1538" width="8.92578125" style="12" customWidth="1"/>
    <col min="1539" max="1539" width="8.640625" style="12" customWidth="1"/>
    <col min="1540" max="1541" width="8.92578125" style="12" customWidth="1"/>
    <col min="1542" max="1542" width="8.640625" style="12" customWidth="1"/>
    <col min="1543" max="1543" width="8.92578125" style="12" customWidth="1"/>
    <col min="1544" max="1548" width="5.640625" style="12" customWidth="1"/>
    <col min="1549" max="1549" width="4.7109375" style="12" customWidth="1"/>
    <col min="1550" max="1791" width="10.7109375" style="12"/>
    <col min="1792" max="1792" width="2.92578125" style="12" customWidth="1"/>
    <col min="1793" max="1793" width="8" style="12" customWidth="1"/>
    <col min="1794" max="1794" width="8.92578125" style="12" customWidth="1"/>
    <col min="1795" max="1795" width="8.640625" style="12" customWidth="1"/>
    <col min="1796" max="1797" width="8.92578125" style="12" customWidth="1"/>
    <col min="1798" max="1798" width="8.640625" style="12" customWidth="1"/>
    <col min="1799" max="1799" width="8.92578125" style="12" customWidth="1"/>
    <col min="1800" max="1804" width="5.640625" style="12" customWidth="1"/>
    <col min="1805" max="1805" width="4.7109375" style="12" customWidth="1"/>
    <col min="1806" max="2047" width="10.7109375" style="12"/>
    <col min="2048" max="2048" width="2.92578125" style="12" customWidth="1"/>
    <col min="2049" max="2049" width="8" style="12" customWidth="1"/>
    <col min="2050" max="2050" width="8.92578125" style="12" customWidth="1"/>
    <col min="2051" max="2051" width="8.640625" style="12" customWidth="1"/>
    <col min="2052" max="2053" width="8.92578125" style="12" customWidth="1"/>
    <col min="2054" max="2054" width="8.640625" style="12" customWidth="1"/>
    <col min="2055" max="2055" width="8.92578125" style="12" customWidth="1"/>
    <col min="2056" max="2060" width="5.640625" style="12" customWidth="1"/>
    <col min="2061" max="2061" width="4.7109375" style="12" customWidth="1"/>
    <col min="2062" max="2303" width="10.7109375" style="12"/>
    <col min="2304" max="2304" width="2.92578125" style="12" customWidth="1"/>
    <col min="2305" max="2305" width="8" style="12" customWidth="1"/>
    <col min="2306" max="2306" width="8.92578125" style="12" customWidth="1"/>
    <col min="2307" max="2307" width="8.640625" style="12" customWidth="1"/>
    <col min="2308" max="2309" width="8.92578125" style="12" customWidth="1"/>
    <col min="2310" max="2310" width="8.640625" style="12" customWidth="1"/>
    <col min="2311" max="2311" width="8.92578125" style="12" customWidth="1"/>
    <col min="2312" max="2316" width="5.640625" style="12" customWidth="1"/>
    <col min="2317" max="2317" width="4.7109375" style="12" customWidth="1"/>
    <col min="2318" max="2559" width="10.7109375" style="12"/>
    <col min="2560" max="2560" width="2.92578125" style="12" customWidth="1"/>
    <col min="2561" max="2561" width="8" style="12" customWidth="1"/>
    <col min="2562" max="2562" width="8.92578125" style="12" customWidth="1"/>
    <col min="2563" max="2563" width="8.640625" style="12" customWidth="1"/>
    <col min="2564" max="2565" width="8.92578125" style="12" customWidth="1"/>
    <col min="2566" max="2566" width="8.640625" style="12" customWidth="1"/>
    <col min="2567" max="2567" width="8.92578125" style="12" customWidth="1"/>
    <col min="2568" max="2572" width="5.640625" style="12" customWidth="1"/>
    <col min="2573" max="2573" width="4.7109375" style="12" customWidth="1"/>
    <col min="2574" max="2815" width="10.7109375" style="12"/>
    <col min="2816" max="2816" width="2.92578125" style="12" customWidth="1"/>
    <col min="2817" max="2817" width="8" style="12" customWidth="1"/>
    <col min="2818" max="2818" width="8.92578125" style="12" customWidth="1"/>
    <col min="2819" max="2819" width="8.640625" style="12" customWidth="1"/>
    <col min="2820" max="2821" width="8.92578125" style="12" customWidth="1"/>
    <col min="2822" max="2822" width="8.640625" style="12" customWidth="1"/>
    <col min="2823" max="2823" width="8.92578125" style="12" customWidth="1"/>
    <col min="2824" max="2828" width="5.640625" style="12" customWidth="1"/>
    <col min="2829" max="2829" width="4.7109375" style="12" customWidth="1"/>
    <col min="2830" max="3071" width="10.7109375" style="12"/>
    <col min="3072" max="3072" width="2.92578125" style="12" customWidth="1"/>
    <col min="3073" max="3073" width="8" style="12" customWidth="1"/>
    <col min="3074" max="3074" width="8.92578125" style="12" customWidth="1"/>
    <col min="3075" max="3075" width="8.640625" style="12" customWidth="1"/>
    <col min="3076" max="3077" width="8.92578125" style="12" customWidth="1"/>
    <col min="3078" max="3078" width="8.640625" style="12" customWidth="1"/>
    <col min="3079" max="3079" width="8.92578125" style="12" customWidth="1"/>
    <col min="3080" max="3084" width="5.640625" style="12" customWidth="1"/>
    <col min="3085" max="3085" width="4.7109375" style="12" customWidth="1"/>
    <col min="3086" max="3327" width="10.7109375" style="12"/>
    <col min="3328" max="3328" width="2.92578125" style="12" customWidth="1"/>
    <col min="3329" max="3329" width="8" style="12" customWidth="1"/>
    <col min="3330" max="3330" width="8.92578125" style="12" customWidth="1"/>
    <col min="3331" max="3331" width="8.640625" style="12" customWidth="1"/>
    <col min="3332" max="3333" width="8.92578125" style="12" customWidth="1"/>
    <col min="3334" max="3334" width="8.640625" style="12" customWidth="1"/>
    <col min="3335" max="3335" width="8.92578125" style="12" customWidth="1"/>
    <col min="3336" max="3340" width="5.640625" style="12" customWidth="1"/>
    <col min="3341" max="3341" width="4.7109375" style="12" customWidth="1"/>
    <col min="3342" max="3583" width="10.7109375" style="12"/>
    <col min="3584" max="3584" width="2.92578125" style="12" customWidth="1"/>
    <col min="3585" max="3585" width="8" style="12" customWidth="1"/>
    <col min="3586" max="3586" width="8.92578125" style="12" customWidth="1"/>
    <col min="3587" max="3587" width="8.640625" style="12" customWidth="1"/>
    <col min="3588" max="3589" width="8.92578125" style="12" customWidth="1"/>
    <col min="3590" max="3590" width="8.640625" style="12" customWidth="1"/>
    <col min="3591" max="3591" width="8.92578125" style="12" customWidth="1"/>
    <col min="3592" max="3596" width="5.640625" style="12" customWidth="1"/>
    <col min="3597" max="3597" width="4.7109375" style="12" customWidth="1"/>
    <col min="3598" max="3839" width="10.7109375" style="12"/>
    <col min="3840" max="3840" width="2.92578125" style="12" customWidth="1"/>
    <col min="3841" max="3841" width="8" style="12" customWidth="1"/>
    <col min="3842" max="3842" width="8.92578125" style="12" customWidth="1"/>
    <col min="3843" max="3843" width="8.640625" style="12" customWidth="1"/>
    <col min="3844" max="3845" width="8.92578125" style="12" customWidth="1"/>
    <col min="3846" max="3846" width="8.640625" style="12" customWidth="1"/>
    <col min="3847" max="3847" width="8.92578125" style="12" customWidth="1"/>
    <col min="3848" max="3852" width="5.640625" style="12" customWidth="1"/>
    <col min="3853" max="3853" width="4.7109375" style="12" customWidth="1"/>
    <col min="3854" max="4095" width="10.7109375" style="12"/>
    <col min="4096" max="4096" width="2.92578125" style="12" customWidth="1"/>
    <col min="4097" max="4097" width="8" style="12" customWidth="1"/>
    <col min="4098" max="4098" width="8.92578125" style="12" customWidth="1"/>
    <col min="4099" max="4099" width="8.640625" style="12" customWidth="1"/>
    <col min="4100" max="4101" width="8.92578125" style="12" customWidth="1"/>
    <col min="4102" max="4102" width="8.640625" style="12" customWidth="1"/>
    <col min="4103" max="4103" width="8.92578125" style="12" customWidth="1"/>
    <col min="4104" max="4108" width="5.640625" style="12" customWidth="1"/>
    <col min="4109" max="4109" width="4.7109375" style="12" customWidth="1"/>
    <col min="4110" max="4351" width="10.7109375" style="12"/>
    <col min="4352" max="4352" width="2.92578125" style="12" customWidth="1"/>
    <col min="4353" max="4353" width="8" style="12" customWidth="1"/>
    <col min="4354" max="4354" width="8.92578125" style="12" customWidth="1"/>
    <col min="4355" max="4355" width="8.640625" style="12" customWidth="1"/>
    <col min="4356" max="4357" width="8.92578125" style="12" customWidth="1"/>
    <col min="4358" max="4358" width="8.640625" style="12" customWidth="1"/>
    <col min="4359" max="4359" width="8.92578125" style="12" customWidth="1"/>
    <col min="4360" max="4364" width="5.640625" style="12" customWidth="1"/>
    <col min="4365" max="4365" width="4.7109375" style="12" customWidth="1"/>
    <col min="4366" max="4607" width="10.7109375" style="12"/>
    <col min="4608" max="4608" width="2.92578125" style="12" customWidth="1"/>
    <col min="4609" max="4609" width="8" style="12" customWidth="1"/>
    <col min="4610" max="4610" width="8.92578125" style="12" customWidth="1"/>
    <col min="4611" max="4611" width="8.640625" style="12" customWidth="1"/>
    <col min="4612" max="4613" width="8.92578125" style="12" customWidth="1"/>
    <col min="4614" max="4614" width="8.640625" style="12" customWidth="1"/>
    <col min="4615" max="4615" width="8.92578125" style="12" customWidth="1"/>
    <col min="4616" max="4620" width="5.640625" style="12" customWidth="1"/>
    <col min="4621" max="4621" width="4.7109375" style="12" customWidth="1"/>
    <col min="4622" max="4863" width="10.7109375" style="12"/>
    <col min="4864" max="4864" width="2.92578125" style="12" customWidth="1"/>
    <col min="4865" max="4865" width="8" style="12" customWidth="1"/>
    <col min="4866" max="4866" width="8.92578125" style="12" customWidth="1"/>
    <col min="4867" max="4867" width="8.640625" style="12" customWidth="1"/>
    <col min="4868" max="4869" width="8.92578125" style="12" customWidth="1"/>
    <col min="4870" max="4870" width="8.640625" style="12" customWidth="1"/>
    <col min="4871" max="4871" width="8.92578125" style="12" customWidth="1"/>
    <col min="4872" max="4876" width="5.640625" style="12" customWidth="1"/>
    <col min="4877" max="4877" width="4.7109375" style="12" customWidth="1"/>
    <col min="4878" max="5119" width="10.7109375" style="12"/>
    <col min="5120" max="5120" width="2.92578125" style="12" customWidth="1"/>
    <col min="5121" max="5121" width="8" style="12" customWidth="1"/>
    <col min="5122" max="5122" width="8.92578125" style="12" customWidth="1"/>
    <col min="5123" max="5123" width="8.640625" style="12" customWidth="1"/>
    <col min="5124" max="5125" width="8.92578125" style="12" customWidth="1"/>
    <col min="5126" max="5126" width="8.640625" style="12" customWidth="1"/>
    <col min="5127" max="5127" width="8.92578125" style="12" customWidth="1"/>
    <col min="5128" max="5132" width="5.640625" style="12" customWidth="1"/>
    <col min="5133" max="5133" width="4.7109375" style="12" customWidth="1"/>
    <col min="5134" max="5375" width="10.7109375" style="12"/>
    <col min="5376" max="5376" width="2.92578125" style="12" customWidth="1"/>
    <col min="5377" max="5377" width="8" style="12" customWidth="1"/>
    <col min="5378" max="5378" width="8.92578125" style="12" customWidth="1"/>
    <col min="5379" max="5379" width="8.640625" style="12" customWidth="1"/>
    <col min="5380" max="5381" width="8.92578125" style="12" customWidth="1"/>
    <col min="5382" max="5382" width="8.640625" style="12" customWidth="1"/>
    <col min="5383" max="5383" width="8.92578125" style="12" customWidth="1"/>
    <col min="5384" max="5388" width="5.640625" style="12" customWidth="1"/>
    <col min="5389" max="5389" width="4.7109375" style="12" customWidth="1"/>
    <col min="5390" max="5631" width="10.7109375" style="12"/>
    <col min="5632" max="5632" width="2.92578125" style="12" customWidth="1"/>
    <col min="5633" max="5633" width="8" style="12" customWidth="1"/>
    <col min="5634" max="5634" width="8.92578125" style="12" customWidth="1"/>
    <col min="5635" max="5635" width="8.640625" style="12" customWidth="1"/>
    <col min="5636" max="5637" width="8.92578125" style="12" customWidth="1"/>
    <col min="5638" max="5638" width="8.640625" style="12" customWidth="1"/>
    <col min="5639" max="5639" width="8.92578125" style="12" customWidth="1"/>
    <col min="5640" max="5644" width="5.640625" style="12" customWidth="1"/>
    <col min="5645" max="5645" width="4.7109375" style="12" customWidth="1"/>
    <col min="5646" max="5887" width="10.7109375" style="12"/>
    <col min="5888" max="5888" width="2.92578125" style="12" customWidth="1"/>
    <col min="5889" max="5889" width="8" style="12" customWidth="1"/>
    <col min="5890" max="5890" width="8.92578125" style="12" customWidth="1"/>
    <col min="5891" max="5891" width="8.640625" style="12" customWidth="1"/>
    <col min="5892" max="5893" width="8.92578125" style="12" customWidth="1"/>
    <col min="5894" max="5894" width="8.640625" style="12" customWidth="1"/>
    <col min="5895" max="5895" width="8.92578125" style="12" customWidth="1"/>
    <col min="5896" max="5900" width="5.640625" style="12" customWidth="1"/>
    <col min="5901" max="5901" width="4.7109375" style="12" customWidth="1"/>
    <col min="5902" max="6143" width="10.7109375" style="12"/>
    <col min="6144" max="6144" width="2.92578125" style="12" customWidth="1"/>
    <col min="6145" max="6145" width="8" style="12" customWidth="1"/>
    <col min="6146" max="6146" width="8.92578125" style="12" customWidth="1"/>
    <col min="6147" max="6147" width="8.640625" style="12" customWidth="1"/>
    <col min="6148" max="6149" width="8.92578125" style="12" customWidth="1"/>
    <col min="6150" max="6150" width="8.640625" style="12" customWidth="1"/>
    <col min="6151" max="6151" width="8.92578125" style="12" customWidth="1"/>
    <col min="6152" max="6156" width="5.640625" style="12" customWidth="1"/>
    <col min="6157" max="6157" width="4.7109375" style="12" customWidth="1"/>
    <col min="6158" max="6399" width="10.7109375" style="12"/>
    <col min="6400" max="6400" width="2.92578125" style="12" customWidth="1"/>
    <col min="6401" max="6401" width="8" style="12" customWidth="1"/>
    <col min="6402" max="6402" width="8.92578125" style="12" customWidth="1"/>
    <col min="6403" max="6403" width="8.640625" style="12" customWidth="1"/>
    <col min="6404" max="6405" width="8.92578125" style="12" customWidth="1"/>
    <col min="6406" max="6406" width="8.640625" style="12" customWidth="1"/>
    <col min="6407" max="6407" width="8.92578125" style="12" customWidth="1"/>
    <col min="6408" max="6412" width="5.640625" style="12" customWidth="1"/>
    <col min="6413" max="6413" width="4.7109375" style="12" customWidth="1"/>
    <col min="6414" max="6655" width="10.7109375" style="12"/>
    <col min="6656" max="6656" width="2.92578125" style="12" customWidth="1"/>
    <col min="6657" max="6657" width="8" style="12" customWidth="1"/>
    <col min="6658" max="6658" width="8.92578125" style="12" customWidth="1"/>
    <col min="6659" max="6659" width="8.640625" style="12" customWidth="1"/>
    <col min="6660" max="6661" width="8.92578125" style="12" customWidth="1"/>
    <col min="6662" max="6662" width="8.640625" style="12" customWidth="1"/>
    <col min="6663" max="6663" width="8.92578125" style="12" customWidth="1"/>
    <col min="6664" max="6668" width="5.640625" style="12" customWidth="1"/>
    <col min="6669" max="6669" width="4.7109375" style="12" customWidth="1"/>
    <col min="6670" max="6911" width="10.7109375" style="12"/>
    <col min="6912" max="6912" width="2.92578125" style="12" customWidth="1"/>
    <col min="6913" max="6913" width="8" style="12" customWidth="1"/>
    <col min="6914" max="6914" width="8.92578125" style="12" customWidth="1"/>
    <col min="6915" max="6915" width="8.640625" style="12" customWidth="1"/>
    <col min="6916" max="6917" width="8.92578125" style="12" customWidth="1"/>
    <col min="6918" max="6918" width="8.640625" style="12" customWidth="1"/>
    <col min="6919" max="6919" width="8.92578125" style="12" customWidth="1"/>
    <col min="6920" max="6924" width="5.640625" style="12" customWidth="1"/>
    <col min="6925" max="6925" width="4.7109375" style="12" customWidth="1"/>
    <col min="6926" max="7167" width="10.7109375" style="12"/>
    <col min="7168" max="7168" width="2.92578125" style="12" customWidth="1"/>
    <col min="7169" max="7169" width="8" style="12" customWidth="1"/>
    <col min="7170" max="7170" width="8.92578125" style="12" customWidth="1"/>
    <col min="7171" max="7171" width="8.640625" style="12" customWidth="1"/>
    <col min="7172" max="7173" width="8.92578125" style="12" customWidth="1"/>
    <col min="7174" max="7174" width="8.640625" style="12" customWidth="1"/>
    <col min="7175" max="7175" width="8.92578125" style="12" customWidth="1"/>
    <col min="7176" max="7180" width="5.640625" style="12" customWidth="1"/>
    <col min="7181" max="7181" width="4.7109375" style="12" customWidth="1"/>
    <col min="7182" max="7423" width="10.7109375" style="12"/>
    <col min="7424" max="7424" width="2.92578125" style="12" customWidth="1"/>
    <col min="7425" max="7425" width="8" style="12" customWidth="1"/>
    <col min="7426" max="7426" width="8.92578125" style="12" customWidth="1"/>
    <col min="7427" max="7427" width="8.640625" style="12" customWidth="1"/>
    <col min="7428" max="7429" width="8.92578125" style="12" customWidth="1"/>
    <col min="7430" max="7430" width="8.640625" style="12" customWidth="1"/>
    <col min="7431" max="7431" width="8.92578125" style="12" customWidth="1"/>
    <col min="7432" max="7436" width="5.640625" style="12" customWidth="1"/>
    <col min="7437" max="7437" width="4.7109375" style="12" customWidth="1"/>
    <col min="7438" max="7679" width="10.7109375" style="12"/>
    <col min="7680" max="7680" width="2.92578125" style="12" customWidth="1"/>
    <col min="7681" max="7681" width="8" style="12" customWidth="1"/>
    <col min="7682" max="7682" width="8.92578125" style="12" customWidth="1"/>
    <col min="7683" max="7683" width="8.640625" style="12" customWidth="1"/>
    <col min="7684" max="7685" width="8.92578125" style="12" customWidth="1"/>
    <col min="7686" max="7686" width="8.640625" style="12" customWidth="1"/>
    <col min="7687" max="7687" width="8.92578125" style="12" customWidth="1"/>
    <col min="7688" max="7692" width="5.640625" style="12" customWidth="1"/>
    <col min="7693" max="7693" width="4.7109375" style="12" customWidth="1"/>
    <col min="7694" max="7935" width="10.7109375" style="12"/>
    <col min="7936" max="7936" width="2.92578125" style="12" customWidth="1"/>
    <col min="7937" max="7937" width="8" style="12" customWidth="1"/>
    <col min="7938" max="7938" width="8.92578125" style="12" customWidth="1"/>
    <col min="7939" max="7939" width="8.640625" style="12" customWidth="1"/>
    <col min="7940" max="7941" width="8.92578125" style="12" customWidth="1"/>
    <col min="7942" max="7942" width="8.640625" style="12" customWidth="1"/>
    <col min="7943" max="7943" width="8.92578125" style="12" customWidth="1"/>
    <col min="7944" max="7948" width="5.640625" style="12" customWidth="1"/>
    <col min="7949" max="7949" width="4.7109375" style="12" customWidth="1"/>
    <col min="7950" max="8191" width="10.7109375" style="12"/>
    <col min="8192" max="8192" width="2.92578125" style="12" customWidth="1"/>
    <col min="8193" max="8193" width="8" style="12" customWidth="1"/>
    <col min="8194" max="8194" width="8.92578125" style="12" customWidth="1"/>
    <col min="8195" max="8195" width="8.640625" style="12" customWidth="1"/>
    <col min="8196" max="8197" width="8.92578125" style="12" customWidth="1"/>
    <col min="8198" max="8198" width="8.640625" style="12" customWidth="1"/>
    <col min="8199" max="8199" width="8.92578125" style="12" customWidth="1"/>
    <col min="8200" max="8204" width="5.640625" style="12" customWidth="1"/>
    <col min="8205" max="8205" width="4.7109375" style="12" customWidth="1"/>
    <col min="8206" max="8447" width="10.7109375" style="12"/>
    <col min="8448" max="8448" width="2.92578125" style="12" customWidth="1"/>
    <col min="8449" max="8449" width="8" style="12" customWidth="1"/>
    <col min="8450" max="8450" width="8.92578125" style="12" customWidth="1"/>
    <col min="8451" max="8451" width="8.640625" style="12" customWidth="1"/>
    <col min="8452" max="8453" width="8.92578125" style="12" customWidth="1"/>
    <col min="8454" max="8454" width="8.640625" style="12" customWidth="1"/>
    <col min="8455" max="8455" width="8.92578125" style="12" customWidth="1"/>
    <col min="8456" max="8460" width="5.640625" style="12" customWidth="1"/>
    <col min="8461" max="8461" width="4.7109375" style="12" customWidth="1"/>
    <col min="8462" max="8703" width="10.7109375" style="12"/>
    <col min="8704" max="8704" width="2.92578125" style="12" customWidth="1"/>
    <col min="8705" max="8705" width="8" style="12" customWidth="1"/>
    <col min="8706" max="8706" width="8.92578125" style="12" customWidth="1"/>
    <col min="8707" max="8707" width="8.640625" style="12" customWidth="1"/>
    <col min="8708" max="8709" width="8.92578125" style="12" customWidth="1"/>
    <col min="8710" max="8710" width="8.640625" style="12" customWidth="1"/>
    <col min="8711" max="8711" width="8.92578125" style="12" customWidth="1"/>
    <col min="8712" max="8716" width="5.640625" style="12" customWidth="1"/>
    <col min="8717" max="8717" width="4.7109375" style="12" customWidth="1"/>
    <col min="8718" max="8959" width="10.7109375" style="12"/>
    <col min="8960" max="8960" width="2.92578125" style="12" customWidth="1"/>
    <col min="8961" max="8961" width="8" style="12" customWidth="1"/>
    <col min="8962" max="8962" width="8.92578125" style="12" customWidth="1"/>
    <col min="8963" max="8963" width="8.640625" style="12" customWidth="1"/>
    <col min="8964" max="8965" width="8.92578125" style="12" customWidth="1"/>
    <col min="8966" max="8966" width="8.640625" style="12" customWidth="1"/>
    <col min="8967" max="8967" width="8.92578125" style="12" customWidth="1"/>
    <col min="8968" max="8972" width="5.640625" style="12" customWidth="1"/>
    <col min="8973" max="8973" width="4.7109375" style="12" customWidth="1"/>
    <col min="8974" max="9215" width="10.7109375" style="12"/>
    <col min="9216" max="9216" width="2.92578125" style="12" customWidth="1"/>
    <col min="9217" max="9217" width="8" style="12" customWidth="1"/>
    <col min="9218" max="9218" width="8.92578125" style="12" customWidth="1"/>
    <col min="9219" max="9219" width="8.640625" style="12" customWidth="1"/>
    <col min="9220" max="9221" width="8.92578125" style="12" customWidth="1"/>
    <col min="9222" max="9222" width="8.640625" style="12" customWidth="1"/>
    <col min="9223" max="9223" width="8.92578125" style="12" customWidth="1"/>
    <col min="9224" max="9228" width="5.640625" style="12" customWidth="1"/>
    <col min="9229" max="9229" width="4.7109375" style="12" customWidth="1"/>
    <col min="9230" max="9471" width="10.7109375" style="12"/>
    <col min="9472" max="9472" width="2.92578125" style="12" customWidth="1"/>
    <col min="9473" max="9473" width="8" style="12" customWidth="1"/>
    <col min="9474" max="9474" width="8.92578125" style="12" customWidth="1"/>
    <col min="9475" max="9475" width="8.640625" style="12" customWidth="1"/>
    <col min="9476" max="9477" width="8.92578125" style="12" customWidth="1"/>
    <col min="9478" max="9478" width="8.640625" style="12" customWidth="1"/>
    <col min="9479" max="9479" width="8.92578125" style="12" customWidth="1"/>
    <col min="9480" max="9484" width="5.640625" style="12" customWidth="1"/>
    <col min="9485" max="9485" width="4.7109375" style="12" customWidth="1"/>
    <col min="9486" max="9727" width="10.7109375" style="12"/>
    <col min="9728" max="9728" width="2.92578125" style="12" customWidth="1"/>
    <col min="9729" max="9729" width="8" style="12" customWidth="1"/>
    <col min="9730" max="9730" width="8.92578125" style="12" customWidth="1"/>
    <col min="9731" max="9731" width="8.640625" style="12" customWidth="1"/>
    <col min="9732" max="9733" width="8.92578125" style="12" customWidth="1"/>
    <col min="9734" max="9734" width="8.640625" style="12" customWidth="1"/>
    <col min="9735" max="9735" width="8.92578125" style="12" customWidth="1"/>
    <col min="9736" max="9740" width="5.640625" style="12" customWidth="1"/>
    <col min="9741" max="9741" width="4.7109375" style="12" customWidth="1"/>
    <col min="9742" max="9983" width="10.7109375" style="12"/>
    <col min="9984" max="9984" width="2.92578125" style="12" customWidth="1"/>
    <col min="9985" max="9985" width="8" style="12" customWidth="1"/>
    <col min="9986" max="9986" width="8.92578125" style="12" customWidth="1"/>
    <col min="9987" max="9987" width="8.640625" style="12" customWidth="1"/>
    <col min="9988" max="9989" width="8.92578125" style="12" customWidth="1"/>
    <col min="9990" max="9990" width="8.640625" style="12" customWidth="1"/>
    <col min="9991" max="9991" width="8.92578125" style="12" customWidth="1"/>
    <col min="9992" max="9996" width="5.640625" style="12" customWidth="1"/>
    <col min="9997" max="9997" width="4.7109375" style="12" customWidth="1"/>
    <col min="9998" max="10239" width="10.7109375" style="12"/>
    <col min="10240" max="10240" width="2.92578125" style="12" customWidth="1"/>
    <col min="10241" max="10241" width="8" style="12" customWidth="1"/>
    <col min="10242" max="10242" width="8.92578125" style="12" customWidth="1"/>
    <col min="10243" max="10243" width="8.640625" style="12" customWidth="1"/>
    <col min="10244" max="10245" width="8.92578125" style="12" customWidth="1"/>
    <col min="10246" max="10246" width="8.640625" style="12" customWidth="1"/>
    <col min="10247" max="10247" width="8.92578125" style="12" customWidth="1"/>
    <col min="10248" max="10252" width="5.640625" style="12" customWidth="1"/>
    <col min="10253" max="10253" width="4.7109375" style="12" customWidth="1"/>
    <col min="10254" max="10495" width="10.7109375" style="12"/>
    <col min="10496" max="10496" width="2.92578125" style="12" customWidth="1"/>
    <col min="10497" max="10497" width="8" style="12" customWidth="1"/>
    <col min="10498" max="10498" width="8.92578125" style="12" customWidth="1"/>
    <col min="10499" max="10499" width="8.640625" style="12" customWidth="1"/>
    <col min="10500" max="10501" width="8.92578125" style="12" customWidth="1"/>
    <col min="10502" max="10502" width="8.640625" style="12" customWidth="1"/>
    <col min="10503" max="10503" width="8.92578125" style="12" customWidth="1"/>
    <col min="10504" max="10508" width="5.640625" style="12" customWidth="1"/>
    <col min="10509" max="10509" width="4.7109375" style="12" customWidth="1"/>
    <col min="10510" max="10751" width="10.7109375" style="12"/>
    <col min="10752" max="10752" width="2.92578125" style="12" customWidth="1"/>
    <col min="10753" max="10753" width="8" style="12" customWidth="1"/>
    <col min="10754" max="10754" width="8.92578125" style="12" customWidth="1"/>
    <col min="10755" max="10755" width="8.640625" style="12" customWidth="1"/>
    <col min="10756" max="10757" width="8.92578125" style="12" customWidth="1"/>
    <col min="10758" max="10758" width="8.640625" style="12" customWidth="1"/>
    <col min="10759" max="10759" width="8.92578125" style="12" customWidth="1"/>
    <col min="10760" max="10764" width="5.640625" style="12" customWidth="1"/>
    <col min="10765" max="10765" width="4.7109375" style="12" customWidth="1"/>
    <col min="10766" max="11007" width="10.7109375" style="12"/>
    <col min="11008" max="11008" width="2.92578125" style="12" customWidth="1"/>
    <col min="11009" max="11009" width="8" style="12" customWidth="1"/>
    <col min="11010" max="11010" width="8.92578125" style="12" customWidth="1"/>
    <col min="11011" max="11011" width="8.640625" style="12" customWidth="1"/>
    <col min="11012" max="11013" width="8.92578125" style="12" customWidth="1"/>
    <col min="11014" max="11014" width="8.640625" style="12" customWidth="1"/>
    <col min="11015" max="11015" width="8.92578125" style="12" customWidth="1"/>
    <col min="11016" max="11020" width="5.640625" style="12" customWidth="1"/>
    <col min="11021" max="11021" width="4.7109375" style="12" customWidth="1"/>
    <col min="11022" max="11263" width="10.7109375" style="12"/>
    <col min="11264" max="11264" width="2.92578125" style="12" customWidth="1"/>
    <col min="11265" max="11265" width="8" style="12" customWidth="1"/>
    <col min="11266" max="11266" width="8.92578125" style="12" customWidth="1"/>
    <col min="11267" max="11267" width="8.640625" style="12" customWidth="1"/>
    <col min="11268" max="11269" width="8.92578125" style="12" customWidth="1"/>
    <col min="11270" max="11270" width="8.640625" style="12" customWidth="1"/>
    <col min="11271" max="11271" width="8.92578125" style="12" customWidth="1"/>
    <col min="11272" max="11276" width="5.640625" style="12" customWidth="1"/>
    <col min="11277" max="11277" width="4.7109375" style="12" customWidth="1"/>
    <col min="11278" max="11519" width="10.7109375" style="12"/>
    <col min="11520" max="11520" width="2.92578125" style="12" customWidth="1"/>
    <col min="11521" max="11521" width="8" style="12" customWidth="1"/>
    <col min="11522" max="11522" width="8.92578125" style="12" customWidth="1"/>
    <col min="11523" max="11523" width="8.640625" style="12" customWidth="1"/>
    <col min="11524" max="11525" width="8.92578125" style="12" customWidth="1"/>
    <col min="11526" max="11526" width="8.640625" style="12" customWidth="1"/>
    <col min="11527" max="11527" width="8.92578125" style="12" customWidth="1"/>
    <col min="11528" max="11532" width="5.640625" style="12" customWidth="1"/>
    <col min="11533" max="11533" width="4.7109375" style="12" customWidth="1"/>
    <col min="11534" max="11775" width="10.7109375" style="12"/>
    <col min="11776" max="11776" width="2.92578125" style="12" customWidth="1"/>
    <col min="11777" max="11777" width="8" style="12" customWidth="1"/>
    <col min="11778" max="11778" width="8.92578125" style="12" customWidth="1"/>
    <col min="11779" max="11779" width="8.640625" style="12" customWidth="1"/>
    <col min="11780" max="11781" width="8.92578125" style="12" customWidth="1"/>
    <col min="11782" max="11782" width="8.640625" style="12" customWidth="1"/>
    <col min="11783" max="11783" width="8.92578125" style="12" customWidth="1"/>
    <col min="11784" max="11788" width="5.640625" style="12" customWidth="1"/>
    <col min="11789" max="11789" width="4.7109375" style="12" customWidth="1"/>
    <col min="11790" max="12031" width="10.7109375" style="12"/>
    <col min="12032" max="12032" width="2.92578125" style="12" customWidth="1"/>
    <col min="12033" max="12033" width="8" style="12" customWidth="1"/>
    <col min="12034" max="12034" width="8.92578125" style="12" customWidth="1"/>
    <col min="12035" max="12035" width="8.640625" style="12" customWidth="1"/>
    <col min="12036" max="12037" width="8.92578125" style="12" customWidth="1"/>
    <col min="12038" max="12038" width="8.640625" style="12" customWidth="1"/>
    <col min="12039" max="12039" width="8.92578125" style="12" customWidth="1"/>
    <col min="12040" max="12044" width="5.640625" style="12" customWidth="1"/>
    <col min="12045" max="12045" width="4.7109375" style="12" customWidth="1"/>
    <col min="12046" max="12287" width="10.7109375" style="12"/>
    <col min="12288" max="12288" width="2.92578125" style="12" customWidth="1"/>
    <col min="12289" max="12289" width="8" style="12" customWidth="1"/>
    <col min="12290" max="12290" width="8.92578125" style="12" customWidth="1"/>
    <col min="12291" max="12291" width="8.640625" style="12" customWidth="1"/>
    <col min="12292" max="12293" width="8.92578125" style="12" customWidth="1"/>
    <col min="12294" max="12294" width="8.640625" style="12" customWidth="1"/>
    <col min="12295" max="12295" width="8.92578125" style="12" customWidth="1"/>
    <col min="12296" max="12300" width="5.640625" style="12" customWidth="1"/>
    <col min="12301" max="12301" width="4.7109375" style="12" customWidth="1"/>
    <col min="12302" max="12543" width="10.7109375" style="12"/>
    <col min="12544" max="12544" width="2.92578125" style="12" customWidth="1"/>
    <col min="12545" max="12545" width="8" style="12" customWidth="1"/>
    <col min="12546" max="12546" width="8.92578125" style="12" customWidth="1"/>
    <col min="12547" max="12547" width="8.640625" style="12" customWidth="1"/>
    <col min="12548" max="12549" width="8.92578125" style="12" customWidth="1"/>
    <col min="12550" max="12550" width="8.640625" style="12" customWidth="1"/>
    <col min="12551" max="12551" width="8.92578125" style="12" customWidth="1"/>
    <col min="12552" max="12556" width="5.640625" style="12" customWidth="1"/>
    <col min="12557" max="12557" width="4.7109375" style="12" customWidth="1"/>
    <col min="12558" max="12799" width="10.7109375" style="12"/>
    <col min="12800" max="12800" width="2.92578125" style="12" customWidth="1"/>
    <col min="12801" max="12801" width="8" style="12" customWidth="1"/>
    <col min="12802" max="12802" width="8.92578125" style="12" customWidth="1"/>
    <col min="12803" max="12803" width="8.640625" style="12" customWidth="1"/>
    <col min="12804" max="12805" width="8.92578125" style="12" customWidth="1"/>
    <col min="12806" max="12806" width="8.640625" style="12" customWidth="1"/>
    <col min="12807" max="12807" width="8.92578125" style="12" customWidth="1"/>
    <col min="12808" max="12812" width="5.640625" style="12" customWidth="1"/>
    <col min="12813" max="12813" width="4.7109375" style="12" customWidth="1"/>
    <col min="12814" max="13055" width="10.7109375" style="12"/>
    <col min="13056" max="13056" width="2.92578125" style="12" customWidth="1"/>
    <col min="13057" max="13057" width="8" style="12" customWidth="1"/>
    <col min="13058" max="13058" width="8.92578125" style="12" customWidth="1"/>
    <col min="13059" max="13059" width="8.640625" style="12" customWidth="1"/>
    <col min="13060" max="13061" width="8.92578125" style="12" customWidth="1"/>
    <col min="13062" max="13062" width="8.640625" style="12" customWidth="1"/>
    <col min="13063" max="13063" width="8.92578125" style="12" customWidth="1"/>
    <col min="13064" max="13068" width="5.640625" style="12" customWidth="1"/>
    <col min="13069" max="13069" width="4.7109375" style="12" customWidth="1"/>
    <col min="13070" max="13311" width="10.7109375" style="12"/>
    <col min="13312" max="13312" width="2.92578125" style="12" customWidth="1"/>
    <col min="13313" max="13313" width="8" style="12" customWidth="1"/>
    <col min="13314" max="13314" width="8.92578125" style="12" customWidth="1"/>
    <col min="13315" max="13315" width="8.640625" style="12" customWidth="1"/>
    <col min="13316" max="13317" width="8.92578125" style="12" customWidth="1"/>
    <col min="13318" max="13318" width="8.640625" style="12" customWidth="1"/>
    <col min="13319" max="13319" width="8.92578125" style="12" customWidth="1"/>
    <col min="13320" max="13324" width="5.640625" style="12" customWidth="1"/>
    <col min="13325" max="13325" width="4.7109375" style="12" customWidth="1"/>
    <col min="13326" max="13567" width="10.7109375" style="12"/>
    <col min="13568" max="13568" width="2.92578125" style="12" customWidth="1"/>
    <col min="13569" max="13569" width="8" style="12" customWidth="1"/>
    <col min="13570" max="13570" width="8.92578125" style="12" customWidth="1"/>
    <col min="13571" max="13571" width="8.640625" style="12" customWidth="1"/>
    <col min="13572" max="13573" width="8.92578125" style="12" customWidth="1"/>
    <col min="13574" max="13574" width="8.640625" style="12" customWidth="1"/>
    <col min="13575" max="13575" width="8.92578125" style="12" customWidth="1"/>
    <col min="13576" max="13580" width="5.640625" style="12" customWidth="1"/>
    <col min="13581" max="13581" width="4.7109375" style="12" customWidth="1"/>
    <col min="13582" max="13823" width="10.7109375" style="12"/>
    <col min="13824" max="13824" width="2.92578125" style="12" customWidth="1"/>
    <col min="13825" max="13825" width="8" style="12" customWidth="1"/>
    <col min="13826" max="13826" width="8.92578125" style="12" customWidth="1"/>
    <col min="13827" max="13827" width="8.640625" style="12" customWidth="1"/>
    <col min="13828" max="13829" width="8.92578125" style="12" customWidth="1"/>
    <col min="13830" max="13830" width="8.640625" style="12" customWidth="1"/>
    <col min="13831" max="13831" width="8.92578125" style="12" customWidth="1"/>
    <col min="13832" max="13836" width="5.640625" style="12" customWidth="1"/>
    <col min="13837" max="13837" width="4.7109375" style="12" customWidth="1"/>
    <col min="13838" max="14079" width="10.7109375" style="12"/>
    <col min="14080" max="14080" width="2.92578125" style="12" customWidth="1"/>
    <col min="14081" max="14081" width="8" style="12" customWidth="1"/>
    <col min="14082" max="14082" width="8.92578125" style="12" customWidth="1"/>
    <col min="14083" max="14083" width="8.640625" style="12" customWidth="1"/>
    <col min="14084" max="14085" width="8.92578125" style="12" customWidth="1"/>
    <col min="14086" max="14086" width="8.640625" style="12" customWidth="1"/>
    <col min="14087" max="14087" width="8.92578125" style="12" customWidth="1"/>
    <col min="14088" max="14092" width="5.640625" style="12" customWidth="1"/>
    <col min="14093" max="14093" width="4.7109375" style="12" customWidth="1"/>
    <col min="14094" max="14335" width="10.7109375" style="12"/>
    <col min="14336" max="14336" width="2.92578125" style="12" customWidth="1"/>
    <col min="14337" max="14337" width="8" style="12" customWidth="1"/>
    <col min="14338" max="14338" width="8.92578125" style="12" customWidth="1"/>
    <col min="14339" max="14339" width="8.640625" style="12" customWidth="1"/>
    <col min="14340" max="14341" width="8.92578125" style="12" customWidth="1"/>
    <col min="14342" max="14342" width="8.640625" style="12" customWidth="1"/>
    <col min="14343" max="14343" width="8.92578125" style="12" customWidth="1"/>
    <col min="14344" max="14348" width="5.640625" style="12" customWidth="1"/>
    <col min="14349" max="14349" width="4.7109375" style="12" customWidth="1"/>
    <col min="14350" max="14591" width="10.7109375" style="12"/>
    <col min="14592" max="14592" width="2.92578125" style="12" customWidth="1"/>
    <col min="14593" max="14593" width="8" style="12" customWidth="1"/>
    <col min="14594" max="14594" width="8.92578125" style="12" customWidth="1"/>
    <col min="14595" max="14595" width="8.640625" style="12" customWidth="1"/>
    <col min="14596" max="14597" width="8.92578125" style="12" customWidth="1"/>
    <col min="14598" max="14598" width="8.640625" style="12" customWidth="1"/>
    <col min="14599" max="14599" width="8.92578125" style="12" customWidth="1"/>
    <col min="14600" max="14604" width="5.640625" style="12" customWidth="1"/>
    <col min="14605" max="14605" width="4.7109375" style="12" customWidth="1"/>
    <col min="14606" max="14847" width="10.7109375" style="12"/>
    <col min="14848" max="14848" width="2.92578125" style="12" customWidth="1"/>
    <col min="14849" max="14849" width="8" style="12" customWidth="1"/>
    <col min="14850" max="14850" width="8.92578125" style="12" customWidth="1"/>
    <col min="14851" max="14851" width="8.640625" style="12" customWidth="1"/>
    <col min="14852" max="14853" width="8.92578125" style="12" customWidth="1"/>
    <col min="14854" max="14854" width="8.640625" style="12" customWidth="1"/>
    <col min="14855" max="14855" width="8.92578125" style="12" customWidth="1"/>
    <col min="14856" max="14860" width="5.640625" style="12" customWidth="1"/>
    <col min="14861" max="14861" width="4.7109375" style="12" customWidth="1"/>
    <col min="14862" max="15103" width="10.7109375" style="12"/>
    <col min="15104" max="15104" width="2.92578125" style="12" customWidth="1"/>
    <col min="15105" max="15105" width="8" style="12" customWidth="1"/>
    <col min="15106" max="15106" width="8.92578125" style="12" customWidth="1"/>
    <col min="15107" max="15107" width="8.640625" style="12" customWidth="1"/>
    <col min="15108" max="15109" width="8.92578125" style="12" customWidth="1"/>
    <col min="15110" max="15110" width="8.640625" style="12" customWidth="1"/>
    <col min="15111" max="15111" width="8.92578125" style="12" customWidth="1"/>
    <col min="15112" max="15116" width="5.640625" style="12" customWidth="1"/>
    <col min="15117" max="15117" width="4.7109375" style="12" customWidth="1"/>
    <col min="15118" max="15359" width="10.7109375" style="12"/>
    <col min="15360" max="15360" width="2.92578125" style="12" customWidth="1"/>
    <col min="15361" max="15361" width="8" style="12" customWidth="1"/>
    <col min="15362" max="15362" width="8.92578125" style="12" customWidth="1"/>
    <col min="15363" max="15363" width="8.640625" style="12" customWidth="1"/>
    <col min="15364" max="15365" width="8.92578125" style="12" customWidth="1"/>
    <col min="15366" max="15366" width="8.640625" style="12" customWidth="1"/>
    <col min="15367" max="15367" width="8.92578125" style="12" customWidth="1"/>
    <col min="15368" max="15372" width="5.640625" style="12" customWidth="1"/>
    <col min="15373" max="15373" width="4.7109375" style="12" customWidth="1"/>
    <col min="15374" max="15615" width="10.7109375" style="12"/>
    <col min="15616" max="15616" width="2.92578125" style="12" customWidth="1"/>
    <col min="15617" max="15617" width="8" style="12" customWidth="1"/>
    <col min="15618" max="15618" width="8.92578125" style="12" customWidth="1"/>
    <col min="15619" max="15619" width="8.640625" style="12" customWidth="1"/>
    <col min="15620" max="15621" width="8.92578125" style="12" customWidth="1"/>
    <col min="15622" max="15622" width="8.640625" style="12" customWidth="1"/>
    <col min="15623" max="15623" width="8.92578125" style="12" customWidth="1"/>
    <col min="15624" max="15628" width="5.640625" style="12" customWidth="1"/>
    <col min="15629" max="15629" width="4.7109375" style="12" customWidth="1"/>
    <col min="15630" max="15871" width="10.7109375" style="12"/>
    <col min="15872" max="15872" width="2.92578125" style="12" customWidth="1"/>
    <col min="15873" max="15873" width="8" style="12" customWidth="1"/>
    <col min="15874" max="15874" width="8.92578125" style="12" customWidth="1"/>
    <col min="15875" max="15875" width="8.640625" style="12" customWidth="1"/>
    <col min="15876" max="15877" width="8.92578125" style="12" customWidth="1"/>
    <col min="15878" max="15878" width="8.640625" style="12" customWidth="1"/>
    <col min="15879" max="15879" width="8.92578125" style="12" customWidth="1"/>
    <col min="15880" max="15884" width="5.640625" style="12" customWidth="1"/>
    <col min="15885" max="15885" width="4.7109375" style="12" customWidth="1"/>
    <col min="15886" max="16127" width="10.7109375" style="12"/>
    <col min="16128" max="16128" width="2.92578125" style="12" customWidth="1"/>
    <col min="16129" max="16129" width="8" style="12" customWidth="1"/>
    <col min="16130" max="16130" width="8.92578125" style="12" customWidth="1"/>
    <col min="16131" max="16131" width="8.640625" style="12" customWidth="1"/>
    <col min="16132" max="16133" width="8.92578125" style="12" customWidth="1"/>
    <col min="16134" max="16134" width="8.640625" style="12" customWidth="1"/>
    <col min="16135" max="16135" width="8.92578125" style="12" customWidth="1"/>
    <col min="16136" max="16140" width="5.640625" style="12" customWidth="1"/>
    <col min="16141" max="16141" width="4.7109375" style="12" customWidth="1"/>
    <col min="16142" max="16384" width="10.7109375" style="12"/>
  </cols>
  <sheetData>
    <row r="1" spans="1:16" x14ac:dyDescent="0.25">
      <c r="A1" s="142" t="s">
        <v>65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2"/>
      <c r="O1" s="2"/>
      <c r="P1" s="2"/>
    </row>
    <row r="2" spans="1:16" x14ac:dyDescent="0.25">
      <c r="A2" s="143" t="s">
        <v>75</v>
      </c>
      <c r="B2" s="143"/>
      <c r="C2" s="143"/>
      <c r="D2" s="13"/>
      <c r="E2" s="13"/>
      <c r="F2" s="13"/>
      <c r="G2" s="13"/>
      <c r="H2" s="13"/>
      <c r="I2" s="14"/>
      <c r="J2" s="14"/>
      <c r="K2" s="144" t="s">
        <v>0</v>
      </c>
      <c r="L2" s="145"/>
      <c r="M2" s="145"/>
      <c r="N2" s="2"/>
      <c r="O2" s="2"/>
      <c r="P2" s="2"/>
    </row>
    <row r="3" spans="1:16" x14ac:dyDescent="0.25">
      <c r="A3" s="15"/>
      <c r="B3" s="16"/>
      <c r="C3" s="146" t="s">
        <v>17</v>
      </c>
      <c r="D3" s="147"/>
      <c r="E3" s="148"/>
      <c r="F3" s="146" t="s">
        <v>18</v>
      </c>
      <c r="G3" s="147"/>
      <c r="H3" s="148"/>
      <c r="I3" s="149" t="s">
        <v>22</v>
      </c>
      <c r="J3" s="150"/>
      <c r="K3" s="151"/>
      <c r="L3" s="152" t="s">
        <v>23</v>
      </c>
      <c r="M3" s="153"/>
      <c r="N3" s="5"/>
      <c r="O3" s="5"/>
      <c r="P3" s="5"/>
    </row>
    <row r="4" spans="1:16" s="2" customFormat="1" ht="23.25" customHeight="1" thickBot="1" x14ac:dyDescent="0.25">
      <c r="A4" s="17"/>
      <c r="B4" s="18"/>
      <c r="C4" s="40" t="s">
        <v>2</v>
      </c>
      <c r="D4" s="41" t="s">
        <v>3</v>
      </c>
      <c r="E4" s="42" t="s">
        <v>1</v>
      </c>
      <c r="F4" s="21" t="s">
        <v>2</v>
      </c>
      <c r="G4" s="22" t="s">
        <v>3</v>
      </c>
      <c r="H4" s="23" t="s">
        <v>1</v>
      </c>
      <c r="I4" s="49" t="s">
        <v>66</v>
      </c>
      <c r="J4" s="50" t="s">
        <v>67</v>
      </c>
      <c r="K4" s="50" t="s">
        <v>24</v>
      </c>
      <c r="L4" s="24" t="s">
        <v>68</v>
      </c>
      <c r="M4" s="25" t="s">
        <v>69</v>
      </c>
      <c r="N4" s="5"/>
      <c r="O4" s="5"/>
      <c r="P4" s="5"/>
    </row>
    <row r="5" spans="1:16" s="2" customFormat="1" ht="23.25" customHeight="1" thickTop="1" x14ac:dyDescent="0.2">
      <c r="A5" s="62">
        <v>1</v>
      </c>
      <c r="B5" s="70" t="s">
        <v>25</v>
      </c>
      <c r="C5" s="118">
        <v>22405968</v>
      </c>
      <c r="D5" s="119">
        <v>377053</v>
      </c>
      <c r="E5" s="118">
        <v>22783021</v>
      </c>
      <c r="F5" s="120">
        <v>22259054</v>
      </c>
      <c r="G5" s="121">
        <v>130047</v>
      </c>
      <c r="H5" s="118">
        <v>22389101</v>
      </c>
      <c r="I5" s="66">
        <f t="shared" ref="I5:K58" si="0">IF(C5=0,"－",ROUND(+F5/C5*100,1))</f>
        <v>99.3</v>
      </c>
      <c r="J5" s="63">
        <f t="shared" si="0"/>
        <v>34.5</v>
      </c>
      <c r="K5" s="64">
        <f t="shared" si="0"/>
        <v>98.3</v>
      </c>
      <c r="L5" s="63">
        <v>98.2</v>
      </c>
      <c r="M5" s="63">
        <v>97.6</v>
      </c>
      <c r="N5" s="5"/>
      <c r="O5" s="5"/>
      <c r="P5" s="5"/>
    </row>
    <row r="6" spans="1:16" s="5" customFormat="1" ht="24.75" customHeight="1" x14ac:dyDescent="0.2">
      <c r="A6" s="39">
        <v>2</v>
      </c>
      <c r="B6" s="26" t="s">
        <v>26</v>
      </c>
      <c r="C6" s="122">
        <v>1181454</v>
      </c>
      <c r="D6" s="123">
        <v>81030</v>
      </c>
      <c r="E6" s="124">
        <v>1262484</v>
      </c>
      <c r="F6" s="122">
        <v>1158024</v>
      </c>
      <c r="G6" s="123">
        <v>13686</v>
      </c>
      <c r="H6" s="125">
        <v>1171710</v>
      </c>
      <c r="I6" s="29">
        <f t="shared" si="0"/>
        <v>98</v>
      </c>
      <c r="J6" s="30">
        <f t="shared" si="0"/>
        <v>16.899999999999999</v>
      </c>
      <c r="K6" s="43">
        <f t="shared" si="0"/>
        <v>92.8</v>
      </c>
      <c r="L6" s="30">
        <v>92.4</v>
      </c>
      <c r="M6" s="30">
        <v>91.4</v>
      </c>
    </row>
    <row r="7" spans="1:16" s="5" customFormat="1" ht="24.75" customHeight="1" x14ac:dyDescent="0.2">
      <c r="A7" s="39">
        <v>3</v>
      </c>
      <c r="B7" s="26" t="s">
        <v>27</v>
      </c>
      <c r="C7" s="122">
        <v>13877033</v>
      </c>
      <c r="D7" s="123">
        <v>60826</v>
      </c>
      <c r="E7" s="124">
        <v>13937859</v>
      </c>
      <c r="F7" s="122">
        <v>13822682</v>
      </c>
      <c r="G7" s="123">
        <v>56408</v>
      </c>
      <c r="H7" s="125">
        <v>13879090</v>
      </c>
      <c r="I7" s="29">
        <f t="shared" si="0"/>
        <v>99.6</v>
      </c>
      <c r="J7" s="30">
        <f t="shared" si="0"/>
        <v>92.7</v>
      </c>
      <c r="K7" s="43">
        <f t="shared" si="0"/>
        <v>99.6</v>
      </c>
      <c r="L7" s="30">
        <v>99.5</v>
      </c>
      <c r="M7" s="30">
        <v>99.3</v>
      </c>
    </row>
    <row r="8" spans="1:16" s="5" customFormat="1" ht="24.75" customHeight="1" x14ac:dyDescent="0.2">
      <c r="A8" s="39">
        <v>4</v>
      </c>
      <c r="B8" s="26" t="s">
        <v>28</v>
      </c>
      <c r="C8" s="122">
        <v>14409055</v>
      </c>
      <c r="D8" s="123">
        <v>209285</v>
      </c>
      <c r="E8" s="124">
        <v>14618340</v>
      </c>
      <c r="F8" s="122">
        <v>14332942</v>
      </c>
      <c r="G8" s="123">
        <v>94288</v>
      </c>
      <c r="H8" s="125">
        <v>14427230</v>
      </c>
      <c r="I8" s="29">
        <f t="shared" si="0"/>
        <v>99.5</v>
      </c>
      <c r="J8" s="30">
        <f t="shared" si="0"/>
        <v>45.1</v>
      </c>
      <c r="K8" s="43">
        <f t="shared" si="0"/>
        <v>98.7</v>
      </c>
      <c r="L8" s="30">
        <v>98.4</v>
      </c>
      <c r="M8" s="30">
        <v>98</v>
      </c>
    </row>
    <row r="9" spans="1:16" s="5" customFormat="1" ht="24.75" customHeight="1" x14ac:dyDescent="0.2">
      <c r="A9" s="39">
        <v>5</v>
      </c>
      <c r="B9" s="26" t="s">
        <v>29</v>
      </c>
      <c r="C9" s="122">
        <v>840518</v>
      </c>
      <c r="D9" s="123">
        <v>40925</v>
      </c>
      <c r="E9" s="124">
        <v>881443</v>
      </c>
      <c r="F9" s="122">
        <v>827233</v>
      </c>
      <c r="G9" s="123">
        <v>7704</v>
      </c>
      <c r="H9" s="125">
        <v>834937</v>
      </c>
      <c r="I9" s="29">
        <f t="shared" si="0"/>
        <v>98.4</v>
      </c>
      <c r="J9" s="30">
        <f t="shared" si="0"/>
        <v>18.8</v>
      </c>
      <c r="K9" s="43">
        <f t="shared" si="0"/>
        <v>94.7</v>
      </c>
      <c r="L9" s="30">
        <v>94.3</v>
      </c>
      <c r="M9" s="30">
        <v>93.9</v>
      </c>
    </row>
    <row r="10" spans="1:16" s="5" customFormat="1" ht="24.75" customHeight="1" x14ac:dyDescent="0.2">
      <c r="A10" s="39">
        <v>6</v>
      </c>
      <c r="B10" s="26" t="s">
        <v>4</v>
      </c>
      <c r="C10" s="122">
        <v>2866073</v>
      </c>
      <c r="D10" s="123">
        <v>143010</v>
      </c>
      <c r="E10" s="124">
        <v>3009083</v>
      </c>
      <c r="F10" s="122">
        <v>2835746</v>
      </c>
      <c r="G10" s="123">
        <v>49490</v>
      </c>
      <c r="H10" s="125">
        <v>2885236</v>
      </c>
      <c r="I10" s="29">
        <f t="shared" si="0"/>
        <v>98.9</v>
      </c>
      <c r="J10" s="30">
        <f t="shared" si="0"/>
        <v>34.6</v>
      </c>
      <c r="K10" s="43">
        <f t="shared" si="0"/>
        <v>95.9</v>
      </c>
      <c r="L10" s="30">
        <v>94.7</v>
      </c>
      <c r="M10" s="30">
        <v>94</v>
      </c>
    </row>
    <row r="11" spans="1:16" s="5" customFormat="1" ht="24.75" customHeight="1" x14ac:dyDescent="0.2">
      <c r="A11" s="39">
        <v>7</v>
      </c>
      <c r="B11" s="26" t="s">
        <v>30</v>
      </c>
      <c r="C11" s="122">
        <v>10198770</v>
      </c>
      <c r="D11" s="123">
        <v>194561</v>
      </c>
      <c r="E11" s="124">
        <v>10393331</v>
      </c>
      <c r="F11" s="122">
        <v>10132097</v>
      </c>
      <c r="G11" s="123">
        <v>60289</v>
      </c>
      <c r="H11" s="125">
        <v>10192386</v>
      </c>
      <c r="I11" s="29">
        <f t="shared" si="0"/>
        <v>99.3</v>
      </c>
      <c r="J11" s="30">
        <f t="shared" si="0"/>
        <v>31</v>
      </c>
      <c r="K11" s="43">
        <f t="shared" si="0"/>
        <v>98.1</v>
      </c>
      <c r="L11" s="30">
        <v>97.9</v>
      </c>
      <c r="M11" s="30">
        <v>97.7</v>
      </c>
    </row>
    <row r="12" spans="1:16" s="5" customFormat="1" ht="24.75" customHeight="1" x14ac:dyDescent="0.2">
      <c r="A12" s="39">
        <v>8</v>
      </c>
      <c r="B12" s="26" t="s">
        <v>31</v>
      </c>
      <c r="C12" s="122">
        <v>3941771</v>
      </c>
      <c r="D12" s="123">
        <v>36445</v>
      </c>
      <c r="E12" s="124">
        <v>3978216</v>
      </c>
      <c r="F12" s="122">
        <v>3930072</v>
      </c>
      <c r="G12" s="123">
        <v>12055</v>
      </c>
      <c r="H12" s="125">
        <v>3942127</v>
      </c>
      <c r="I12" s="29">
        <f t="shared" si="0"/>
        <v>99.7</v>
      </c>
      <c r="J12" s="30">
        <f t="shared" si="0"/>
        <v>33.1</v>
      </c>
      <c r="K12" s="43">
        <f t="shared" si="0"/>
        <v>99.1</v>
      </c>
      <c r="L12" s="30">
        <v>98.9</v>
      </c>
      <c r="M12" s="30">
        <v>98.4</v>
      </c>
    </row>
    <row r="13" spans="1:16" s="5" customFormat="1" ht="24.75" customHeight="1" x14ac:dyDescent="0.2">
      <c r="A13" s="39">
        <v>9</v>
      </c>
      <c r="B13" s="26" t="s">
        <v>32</v>
      </c>
      <c r="C13" s="122">
        <v>1728443</v>
      </c>
      <c r="D13" s="123">
        <v>70766</v>
      </c>
      <c r="E13" s="124">
        <v>1799209</v>
      </c>
      <c r="F13" s="122">
        <v>1710768</v>
      </c>
      <c r="G13" s="123">
        <v>15892</v>
      </c>
      <c r="H13" s="125">
        <v>1726660</v>
      </c>
      <c r="I13" s="29">
        <f t="shared" si="0"/>
        <v>99</v>
      </c>
      <c r="J13" s="30">
        <f t="shared" si="0"/>
        <v>22.5</v>
      </c>
      <c r="K13" s="43">
        <f t="shared" si="0"/>
        <v>96</v>
      </c>
      <c r="L13" s="30">
        <v>96.2</v>
      </c>
      <c r="M13" s="30">
        <v>94.6</v>
      </c>
    </row>
    <row r="14" spans="1:16" s="5" customFormat="1" ht="24.75" customHeight="1" x14ac:dyDescent="0.2">
      <c r="A14" s="39">
        <v>10</v>
      </c>
      <c r="B14" s="26" t="s">
        <v>33</v>
      </c>
      <c r="C14" s="122">
        <v>7951600</v>
      </c>
      <c r="D14" s="123">
        <v>110083</v>
      </c>
      <c r="E14" s="124">
        <v>8061683</v>
      </c>
      <c r="F14" s="122">
        <v>7923560</v>
      </c>
      <c r="G14" s="123">
        <v>24582</v>
      </c>
      <c r="H14" s="125">
        <v>7948142</v>
      </c>
      <c r="I14" s="29">
        <f t="shared" si="0"/>
        <v>99.6</v>
      </c>
      <c r="J14" s="30">
        <f t="shared" si="0"/>
        <v>22.3</v>
      </c>
      <c r="K14" s="43">
        <f t="shared" si="0"/>
        <v>98.6</v>
      </c>
      <c r="L14" s="28">
        <v>98.5</v>
      </c>
      <c r="M14" s="28">
        <v>95.2</v>
      </c>
    </row>
    <row r="15" spans="1:16" s="5" customFormat="1" ht="24.75" customHeight="1" x14ac:dyDescent="0.2">
      <c r="A15" s="39">
        <v>11</v>
      </c>
      <c r="B15" s="26" t="s">
        <v>34</v>
      </c>
      <c r="C15" s="122">
        <v>3099556</v>
      </c>
      <c r="D15" s="123">
        <v>158912</v>
      </c>
      <c r="E15" s="124">
        <v>3258468</v>
      </c>
      <c r="F15" s="122">
        <v>3065823</v>
      </c>
      <c r="G15" s="123">
        <v>39179</v>
      </c>
      <c r="H15" s="125">
        <v>3105002</v>
      </c>
      <c r="I15" s="29">
        <f t="shared" si="0"/>
        <v>98.9</v>
      </c>
      <c r="J15" s="30">
        <f t="shared" si="0"/>
        <v>24.7</v>
      </c>
      <c r="K15" s="43">
        <f t="shared" si="0"/>
        <v>95.3</v>
      </c>
      <c r="L15" s="30">
        <v>94.7</v>
      </c>
      <c r="M15" s="30">
        <v>94.4</v>
      </c>
    </row>
    <row r="16" spans="1:16" s="5" customFormat="1" ht="24.75" customHeight="1" x14ac:dyDescent="0.2">
      <c r="A16" s="39">
        <v>12</v>
      </c>
      <c r="B16" s="26" t="s">
        <v>35</v>
      </c>
      <c r="C16" s="122">
        <v>925764</v>
      </c>
      <c r="D16" s="123">
        <v>67909</v>
      </c>
      <c r="E16" s="124">
        <v>993673</v>
      </c>
      <c r="F16" s="122">
        <v>906987</v>
      </c>
      <c r="G16" s="123">
        <v>14416</v>
      </c>
      <c r="H16" s="125">
        <v>921403</v>
      </c>
      <c r="I16" s="29">
        <f t="shared" si="0"/>
        <v>98</v>
      </c>
      <c r="J16" s="30">
        <f t="shared" si="0"/>
        <v>21.2</v>
      </c>
      <c r="K16" s="43">
        <f t="shared" si="0"/>
        <v>92.7</v>
      </c>
      <c r="L16" s="30">
        <v>92.1</v>
      </c>
      <c r="M16" s="30">
        <v>91.3</v>
      </c>
    </row>
    <row r="17" spans="1:13" s="5" customFormat="1" ht="24.75" customHeight="1" x14ac:dyDescent="0.2">
      <c r="A17" s="39">
        <v>13</v>
      </c>
      <c r="B17" s="26" t="s">
        <v>36</v>
      </c>
      <c r="C17" s="122">
        <v>872624</v>
      </c>
      <c r="D17" s="123">
        <v>60386</v>
      </c>
      <c r="E17" s="124">
        <v>933010</v>
      </c>
      <c r="F17" s="122">
        <v>858381</v>
      </c>
      <c r="G17" s="123">
        <v>17511</v>
      </c>
      <c r="H17" s="125">
        <v>875892</v>
      </c>
      <c r="I17" s="29">
        <f t="shared" si="0"/>
        <v>98.4</v>
      </c>
      <c r="J17" s="30">
        <f t="shared" si="0"/>
        <v>29</v>
      </c>
      <c r="K17" s="43">
        <f t="shared" si="0"/>
        <v>93.9</v>
      </c>
      <c r="L17" s="28">
        <v>93</v>
      </c>
      <c r="M17" s="28">
        <v>92.3</v>
      </c>
    </row>
    <row r="18" spans="1:13" s="5" customFormat="1" ht="24.75" customHeight="1" x14ac:dyDescent="0.2">
      <c r="A18" s="39">
        <v>14</v>
      </c>
      <c r="B18" s="26" t="s">
        <v>5</v>
      </c>
      <c r="C18" s="122">
        <v>4007487</v>
      </c>
      <c r="D18" s="123">
        <v>89554</v>
      </c>
      <c r="E18" s="124">
        <v>4097041</v>
      </c>
      <c r="F18" s="122">
        <v>3981561</v>
      </c>
      <c r="G18" s="123">
        <v>25913</v>
      </c>
      <c r="H18" s="125">
        <v>4007474</v>
      </c>
      <c r="I18" s="29">
        <f t="shared" si="0"/>
        <v>99.4</v>
      </c>
      <c r="J18" s="30">
        <f t="shared" si="0"/>
        <v>28.9</v>
      </c>
      <c r="K18" s="43">
        <f t="shared" si="0"/>
        <v>97.8</v>
      </c>
      <c r="L18" s="30">
        <v>97.6</v>
      </c>
      <c r="M18" s="30">
        <v>97</v>
      </c>
    </row>
    <row r="19" spans="1:13" s="5" customFormat="1" ht="24.75" customHeight="1" x14ac:dyDescent="0.2">
      <c r="A19" s="39">
        <v>15</v>
      </c>
      <c r="B19" s="26" t="s">
        <v>37</v>
      </c>
      <c r="C19" s="122">
        <v>9821295</v>
      </c>
      <c r="D19" s="123">
        <v>195630</v>
      </c>
      <c r="E19" s="124">
        <v>10016925</v>
      </c>
      <c r="F19" s="122">
        <v>9742892</v>
      </c>
      <c r="G19" s="123">
        <v>69174</v>
      </c>
      <c r="H19" s="125">
        <v>9812066</v>
      </c>
      <c r="I19" s="29">
        <f t="shared" si="0"/>
        <v>99.2</v>
      </c>
      <c r="J19" s="30">
        <f t="shared" si="0"/>
        <v>35.4</v>
      </c>
      <c r="K19" s="43">
        <f t="shared" si="0"/>
        <v>98</v>
      </c>
      <c r="L19" s="30">
        <v>97.9</v>
      </c>
      <c r="M19" s="30">
        <v>97.4</v>
      </c>
    </row>
    <row r="20" spans="1:13" s="5" customFormat="1" ht="24.75" customHeight="1" x14ac:dyDescent="0.2">
      <c r="A20" s="39">
        <v>16</v>
      </c>
      <c r="B20" s="26" t="s">
        <v>38</v>
      </c>
      <c r="C20" s="122">
        <v>278002</v>
      </c>
      <c r="D20" s="123">
        <v>25199</v>
      </c>
      <c r="E20" s="124">
        <v>303201</v>
      </c>
      <c r="F20" s="122">
        <v>273140</v>
      </c>
      <c r="G20" s="123">
        <v>3779</v>
      </c>
      <c r="H20" s="125">
        <v>276919</v>
      </c>
      <c r="I20" s="29">
        <f t="shared" si="0"/>
        <v>98.3</v>
      </c>
      <c r="J20" s="30">
        <f t="shared" si="0"/>
        <v>15</v>
      </c>
      <c r="K20" s="43">
        <f t="shared" si="0"/>
        <v>91.3</v>
      </c>
      <c r="L20" s="30">
        <v>91</v>
      </c>
      <c r="M20" s="30">
        <v>88.6</v>
      </c>
    </row>
    <row r="21" spans="1:13" s="5" customFormat="1" ht="24.75" customHeight="1" x14ac:dyDescent="0.2">
      <c r="A21" s="39">
        <v>17</v>
      </c>
      <c r="B21" s="26" t="s">
        <v>39</v>
      </c>
      <c r="C21" s="122">
        <v>7568219</v>
      </c>
      <c r="D21" s="123">
        <v>348472</v>
      </c>
      <c r="E21" s="124">
        <v>7916691</v>
      </c>
      <c r="F21" s="122">
        <v>7500538</v>
      </c>
      <c r="G21" s="123">
        <v>73722</v>
      </c>
      <c r="H21" s="125">
        <v>7574260</v>
      </c>
      <c r="I21" s="29">
        <f t="shared" si="0"/>
        <v>99.1</v>
      </c>
      <c r="J21" s="30">
        <f t="shared" si="0"/>
        <v>21.2</v>
      </c>
      <c r="K21" s="43">
        <f t="shared" si="0"/>
        <v>95.7</v>
      </c>
      <c r="L21" s="30">
        <v>95.2</v>
      </c>
      <c r="M21" s="30">
        <v>94.9</v>
      </c>
    </row>
    <row r="22" spans="1:13" s="5" customFormat="1" ht="24.75" customHeight="1" x14ac:dyDescent="0.2">
      <c r="A22" s="39">
        <v>18</v>
      </c>
      <c r="B22" s="26" t="s">
        <v>40</v>
      </c>
      <c r="C22" s="122">
        <v>5018602</v>
      </c>
      <c r="D22" s="123">
        <v>33169</v>
      </c>
      <c r="E22" s="124">
        <v>5051771</v>
      </c>
      <c r="F22" s="122">
        <v>5000628</v>
      </c>
      <c r="G22" s="123">
        <v>18445</v>
      </c>
      <c r="H22" s="125">
        <v>5019073</v>
      </c>
      <c r="I22" s="29">
        <f t="shared" si="0"/>
        <v>99.6</v>
      </c>
      <c r="J22" s="30">
        <f t="shared" si="0"/>
        <v>55.6</v>
      </c>
      <c r="K22" s="43">
        <f t="shared" si="0"/>
        <v>99.4</v>
      </c>
      <c r="L22" s="30">
        <v>99.3</v>
      </c>
      <c r="M22" s="30">
        <v>98</v>
      </c>
    </row>
    <row r="23" spans="1:13" s="5" customFormat="1" ht="24.75" customHeight="1" x14ac:dyDescent="0.2">
      <c r="A23" s="39">
        <v>19</v>
      </c>
      <c r="B23" s="26" t="s">
        <v>6</v>
      </c>
      <c r="C23" s="122">
        <v>4324040</v>
      </c>
      <c r="D23" s="123">
        <v>101151</v>
      </c>
      <c r="E23" s="124">
        <v>4425191</v>
      </c>
      <c r="F23" s="122">
        <v>4282361</v>
      </c>
      <c r="G23" s="123">
        <v>30373</v>
      </c>
      <c r="H23" s="125">
        <v>4312734</v>
      </c>
      <c r="I23" s="29">
        <f t="shared" si="0"/>
        <v>99</v>
      </c>
      <c r="J23" s="30">
        <f t="shared" si="0"/>
        <v>30</v>
      </c>
      <c r="K23" s="43">
        <f t="shared" si="0"/>
        <v>97.5</v>
      </c>
      <c r="L23" s="30">
        <v>97.5</v>
      </c>
      <c r="M23" s="30">
        <v>97.3</v>
      </c>
    </row>
    <row r="24" spans="1:13" s="5" customFormat="1" ht="24.75" customHeight="1" x14ac:dyDescent="0.2">
      <c r="A24" s="39">
        <v>20</v>
      </c>
      <c r="B24" s="26" t="s">
        <v>7</v>
      </c>
      <c r="C24" s="122">
        <v>2224098</v>
      </c>
      <c r="D24" s="123">
        <v>70984</v>
      </c>
      <c r="E24" s="124">
        <v>2295082</v>
      </c>
      <c r="F24" s="122">
        <v>2200278</v>
      </c>
      <c r="G24" s="123">
        <v>19328</v>
      </c>
      <c r="H24" s="125">
        <v>2219606</v>
      </c>
      <c r="I24" s="29">
        <f t="shared" si="0"/>
        <v>98.9</v>
      </c>
      <c r="J24" s="30">
        <f t="shared" si="0"/>
        <v>27.2</v>
      </c>
      <c r="K24" s="43">
        <f t="shared" si="0"/>
        <v>96.7</v>
      </c>
      <c r="L24" s="30">
        <v>96.7</v>
      </c>
      <c r="M24" s="30">
        <v>96</v>
      </c>
    </row>
    <row r="25" spans="1:13" s="5" customFormat="1" ht="24.75" customHeight="1" x14ac:dyDescent="0.2">
      <c r="A25" s="39">
        <v>21</v>
      </c>
      <c r="B25" s="26" t="s">
        <v>41</v>
      </c>
      <c r="C25" s="122">
        <v>450173</v>
      </c>
      <c r="D25" s="123">
        <v>21811</v>
      </c>
      <c r="E25" s="124">
        <v>471984</v>
      </c>
      <c r="F25" s="122">
        <v>444419</v>
      </c>
      <c r="G25" s="123">
        <v>3851</v>
      </c>
      <c r="H25" s="125">
        <v>448270</v>
      </c>
      <c r="I25" s="29">
        <f t="shared" si="0"/>
        <v>98.7</v>
      </c>
      <c r="J25" s="30">
        <f t="shared" si="0"/>
        <v>17.7</v>
      </c>
      <c r="K25" s="43">
        <f t="shared" si="0"/>
        <v>95</v>
      </c>
      <c r="L25" s="30">
        <v>94.2</v>
      </c>
      <c r="M25" s="30">
        <v>94.2</v>
      </c>
    </row>
    <row r="26" spans="1:13" s="5" customFormat="1" ht="24.75" customHeight="1" x14ac:dyDescent="0.2">
      <c r="A26" s="39">
        <v>22</v>
      </c>
      <c r="B26" s="26" t="s">
        <v>8</v>
      </c>
      <c r="C26" s="122">
        <v>1734258</v>
      </c>
      <c r="D26" s="123">
        <v>36985</v>
      </c>
      <c r="E26" s="124">
        <v>1771243</v>
      </c>
      <c r="F26" s="122">
        <v>1721713</v>
      </c>
      <c r="G26" s="123">
        <v>14276</v>
      </c>
      <c r="H26" s="125">
        <v>1735989</v>
      </c>
      <c r="I26" s="29">
        <f t="shared" si="0"/>
        <v>99.3</v>
      </c>
      <c r="J26" s="30">
        <f t="shared" si="0"/>
        <v>38.6</v>
      </c>
      <c r="K26" s="43">
        <f t="shared" si="0"/>
        <v>98</v>
      </c>
      <c r="L26" s="30">
        <v>97.8</v>
      </c>
      <c r="M26" s="30">
        <v>97.1</v>
      </c>
    </row>
    <row r="27" spans="1:13" s="5" customFormat="1" ht="24.75" customHeight="1" x14ac:dyDescent="0.2">
      <c r="A27" s="39">
        <v>23</v>
      </c>
      <c r="B27" s="26" t="s">
        <v>42</v>
      </c>
      <c r="C27" s="122">
        <v>2290942</v>
      </c>
      <c r="D27" s="123">
        <v>43919</v>
      </c>
      <c r="E27" s="124">
        <v>2334861</v>
      </c>
      <c r="F27" s="122">
        <v>2281039</v>
      </c>
      <c r="G27" s="123">
        <v>10044</v>
      </c>
      <c r="H27" s="125">
        <v>2291083</v>
      </c>
      <c r="I27" s="29">
        <f t="shared" si="0"/>
        <v>99.6</v>
      </c>
      <c r="J27" s="30">
        <f t="shared" si="0"/>
        <v>22.9</v>
      </c>
      <c r="K27" s="43">
        <f t="shared" si="0"/>
        <v>98.1</v>
      </c>
      <c r="L27" s="30">
        <v>98</v>
      </c>
      <c r="M27" s="30">
        <v>97.7</v>
      </c>
    </row>
    <row r="28" spans="1:13" s="5" customFormat="1" ht="24.75" customHeight="1" x14ac:dyDescent="0.2">
      <c r="A28" s="39">
        <v>24</v>
      </c>
      <c r="B28" s="26" t="s">
        <v>43</v>
      </c>
      <c r="C28" s="122">
        <v>1062015</v>
      </c>
      <c r="D28" s="123">
        <v>25363</v>
      </c>
      <c r="E28" s="124">
        <v>1087378</v>
      </c>
      <c r="F28" s="122">
        <v>1056476</v>
      </c>
      <c r="G28" s="123">
        <v>7394</v>
      </c>
      <c r="H28" s="125">
        <v>1063870</v>
      </c>
      <c r="I28" s="29">
        <f t="shared" si="0"/>
        <v>99.5</v>
      </c>
      <c r="J28" s="30">
        <f t="shared" si="0"/>
        <v>29.2</v>
      </c>
      <c r="K28" s="43">
        <f t="shared" si="0"/>
        <v>97.8</v>
      </c>
      <c r="L28" s="30">
        <v>97.5</v>
      </c>
      <c r="M28" s="30">
        <v>97.1</v>
      </c>
    </row>
    <row r="29" spans="1:13" s="5" customFormat="1" ht="24.75" customHeight="1" x14ac:dyDescent="0.2">
      <c r="A29" s="39">
        <v>25</v>
      </c>
      <c r="B29" s="26" t="s">
        <v>44</v>
      </c>
      <c r="C29" s="122">
        <v>8541446</v>
      </c>
      <c r="D29" s="123">
        <v>83423</v>
      </c>
      <c r="E29" s="124">
        <v>8624869</v>
      </c>
      <c r="F29" s="122">
        <v>8520611</v>
      </c>
      <c r="G29" s="123">
        <v>29037</v>
      </c>
      <c r="H29" s="125">
        <v>8549648</v>
      </c>
      <c r="I29" s="29">
        <f t="shared" si="0"/>
        <v>99.8</v>
      </c>
      <c r="J29" s="30">
        <f t="shared" si="0"/>
        <v>34.799999999999997</v>
      </c>
      <c r="K29" s="43">
        <f t="shared" si="0"/>
        <v>99.1</v>
      </c>
      <c r="L29" s="30">
        <v>99.1</v>
      </c>
      <c r="M29" s="30">
        <v>82.7</v>
      </c>
    </row>
    <row r="30" spans="1:13" s="5" customFormat="1" ht="24.75" customHeight="1" x14ac:dyDescent="0.2">
      <c r="A30" s="39">
        <v>26</v>
      </c>
      <c r="B30" s="26" t="s">
        <v>9</v>
      </c>
      <c r="C30" s="122">
        <v>1427642</v>
      </c>
      <c r="D30" s="123">
        <v>61526</v>
      </c>
      <c r="E30" s="124">
        <v>1489168</v>
      </c>
      <c r="F30" s="122">
        <v>1408465</v>
      </c>
      <c r="G30" s="123">
        <v>15540</v>
      </c>
      <c r="H30" s="125">
        <v>1424005</v>
      </c>
      <c r="I30" s="29">
        <f t="shared" si="0"/>
        <v>98.7</v>
      </c>
      <c r="J30" s="30">
        <f t="shared" si="0"/>
        <v>25.3</v>
      </c>
      <c r="K30" s="43">
        <f t="shared" si="0"/>
        <v>95.6</v>
      </c>
      <c r="L30" s="30">
        <v>95.5</v>
      </c>
      <c r="M30" s="30">
        <v>94</v>
      </c>
    </row>
    <row r="31" spans="1:13" s="5" customFormat="1" ht="24.75" customHeight="1" x14ac:dyDescent="0.2">
      <c r="A31" s="39">
        <v>27</v>
      </c>
      <c r="B31" s="26" t="s">
        <v>10</v>
      </c>
      <c r="C31" s="122">
        <v>2241224</v>
      </c>
      <c r="D31" s="123">
        <v>30206</v>
      </c>
      <c r="E31" s="124">
        <v>2271430</v>
      </c>
      <c r="F31" s="122">
        <v>2234966</v>
      </c>
      <c r="G31" s="123">
        <v>6437</v>
      </c>
      <c r="H31" s="125">
        <v>2241403</v>
      </c>
      <c r="I31" s="29">
        <f t="shared" si="0"/>
        <v>99.7</v>
      </c>
      <c r="J31" s="30">
        <f t="shared" si="0"/>
        <v>21.3</v>
      </c>
      <c r="K31" s="43">
        <f t="shared" si="0"/>
        <v>98.7</v>
      </c>
      <c r="L31" s="30">
        <v>98.6</v>
      </c>
      <c r="M31" s="30">
        <v>98.3</v>
      </c>
    </row>
    <row r="32" spans="1:13" s="5" customFormat="1" ht="24.75" customHeight="1" x14ac:dyDescent="0.2">
      <c r="A32" s="39">
        <v>28</v>
      </c>
      <c r="B32" s="26" t="s">
        <v>45</v>
      </c>
      <c r="C32" s="122">
        <v>791786</v>
      </c>
      <c r="D32" s="123">
        <v>114425</v>
      </c>
      <c r="E32" s="124">
        <v>906211</v>
      </c>
      <c r="F32" s="122">
        <v>776727</v>
      </c>
      <c r="G32" s="123">
        <v>20420</v>
      </c>
      <c r="H32" s="125">
        <v>797147</v>
      </c>
      <c r="I32" s="29">
        <f t="shared" si="0"/>
        <v>98.1</v>
      </c>
      <c r="J32" s="30">
        <f t="shared" si="0"/>
        <v>17.8</v>
      </c>
      <c r="K32" s="43">
        <f t="shared" si="0"/>
        <v>88</v>
      </c>
      <c r="L32" s="30">
        <v>86.7</v>
      </c>
      <c r="M32" s="30">
        <v>85.9</v>
      </c>
    </row>
    <row r="33" spans="1:13" s="5" customFormat="1" ht="24.75" customHeight="1" x14ac:dyDescent="0.2">
      <c r="A33" s="39">
        <v>29</v>
      </c>
      <c r="B33" s="26" t="s">
        <v>46</v>
      </c>
      <c r="C33" s="122">
        <v>2480751</v>
      </c>
      <c r="D33" s="123">
        <v>42621</v>
      </c>
      <c r="E33" s="124">
        <v>2523372</v>
      </c>
      <c r="F33" s="122">
        <v>2466793</v>
      </c>
      <c r="G33" s="123">
        <v>11428</v>
      </c>
      <c r="H33" s="125">
        <v>2478221</v>
      </c>
      <c r="I33" s="29">
        <f t="shared" si="0"/>
        <v>99.4</v>
      </c>
      <c r="J33" s="30">
        <f t="shared" si="0"/>
        <v>26.8</v>
      </c>
      <c r="K33" s="43">
        <f t="shared" si="0"/>
        <v>98.2</v>
      </c>
      <c r="L33" s="28">
        <v>98</v>
      </c>
      <c r="M33" s="28">
        <v>97.9</v>
      </c>
    </row>
    <row r="34" spans="1:13" s="5" customFormat="1" ht="24.75" customHeight="1" x14ac:dyDescent="0.2">
      <c r="A34" s="39">
        <v>30</v>
      </c>
      <c r="B34" s="26" t="s">
        <v>47</v>
      </c>
      <c r="C34" s="122">
        <v>1229069</v>
      </c>
      <c r="D34" s="123">
        <v>111250</v>
      </c>
      <c r="E34" s="124">
        <v>1340319</v>
      </c>
      <c r="F34" s="122">
        <v>1216203</v>
      </c>
      <c r="G34" s="123">
        <v>30496</v>
      </c>
      <c r="H34" s="125">
        <v>1246699</v>
      </c>
      <c r="I34" s="29">
        <f t="shared" si="0"/>
        <v>99</v>
      </c>
      <c r="J34" s="30">
        <f t="shared" si="0"/>
        <v>27.4</v>
      </c>
      <c r="K34" s="43">
        <f t="shared" si="0"/>
        <v>93</v>
      </c>
      <c r="L34" s="30">
        <v>90.8</v>
      </c>
      <c r="M34" s="30">
        <v>90.5</v>
      </c>
    </row>
    <row r="35" spans="1:13" s="5" customFormat="1" ht="24.75" customHeight="1" x14ac:dyDescent="0.2">
      <c r="A35" s="39">
        <v>31</v>
      </c>
      <c r="B35" s="26" t="s">
        <v>48</v>
      </c>
      <c r="C35" s="122">
        <v>706779</v>
      </c>
      <c r="D35" s="123">
        <v>35390</v>
      </c>
      <c r="E35" s="124">
        <v>742169</v>
      </c>
      <c r="F35" s="122">
        <v>699917</v>
      </c>
      <c r="G35" s="123">
        <v>7286</v>
      </c>
      <c r="H35" s="125">
        <v>707203</v>
      </c>
      <c r="I35" s="29">
        <f t="shared" si="0"/>
        <v>99</v>
      </c>
      <c r="J35" s="30">
        <f t="shared" si="0"/>
        <v>20.6</v>
      </c>
      <c r="K35" s="43">
        <f t="shared" si="0"/>
        <v>95.3</v>
      </c>
      <c r="L35" s="30">
        <v>94.6</v>
      </c>
      <c r="M35" s="30">
        <v>92.2</v>
      </c>
    </row>
    <row r="36" spans="1:13" s="5" customFormat="1" ht="24.75" customHeight="1" x14ac:dyDescent="0.2">
      <c r="A36" s="39">
        <v>32</v>
      </c>
      <c r="B36" s="26" t="s">
        <v>19</v>
      </c>
      <c r="C36" s="122">
        <v>548356</v>
      </c>
      <c r="D36" s="123">
        <v>50321</v>
      </c>
      <c r="E36" s="124">
        <v>598677</v>
      </c>
      <c r="F36" s="122">
        <v>538762</v>
      </c>
      <c r="G36" s="123">
        <v>5722</v>
      </c>
      <c r="H36" s="125">
        <v>544484</v>
      </c>
      <c r="I36" s="29">
        <f t="shared" si="0"/>
        <v>98.3</v>
      </c>
      <c r="J36" s="30">
        <f t="shared" si="0"/>
        <v>11.4</v>
      </c>
      <c r="K36" s="43">
        <f t="shared" si="0"/>
        <v>90.9</v>
      </c>
      <c r="L36" s="28">
        <v>89.7</v>
      </c>
      <c r="M36" s="28">
        <v>89.1</v>
      </c>
    </row>
    <row r="37" spans="1:13" s="5" customFormat="1" ht="24.75" customHeight="1" x14ac:dyDescent="0.2">
      <c r="A37" s="39">
        <v>33</v>
      </c>
      <c r="B37" s="26" t="s">
        <v>49</v>
      </c>
      <c r="C37" s="122">
        <v>509483</v>
      </c>
      <c r="D37" s="123">
        <v>51941</v>
      </c>
      <c r="E37" s="124">
        <v>561424</v>
      </c>
      <c r="F37" s="122">
        <v>499676</v>
      </c>
      <c r="G37" s="123">
        <v>9390</v>
      </c>
      <c r="H37" s="125">
        <v>509066</v>
      </c>
      <c r="I37" s="29">
        <f t="shared" si="0"/>
        <v>98.1</v>
      </c>
      <c r="J37" s="30">
        <f t="shared" si="0"/>
        <v>18.100000000000001</v>
      </c>
      <c r="K37" s="43">
        <f t="shared" si="0"/>
        <v>90.7</v>
      </c>
      <c r="L37" s="28">
        <v>89.9</v>
      </c>
      <c r="M37" s="28">
        <v>89.9</v>
      </c>
    </row>
    <row r="38" spans="1:13" s="5" customFormat="1" ht="24.75" customHeight="1" x14ac:dyDescent="0.2">
      <c r="A38" s="39">
        <v>34</v>
      </c>
      <c r="B38" s="26" t="s">
        <v>50</v>
      </c>
      <c r="C38" s="122">
        <v>1253540</v>
      </c>
      <c r="D38" s="123">
        <v>57711</v>
      </c>
      <c r="E38" s="124">
        <v>1311251</v>
      </c>
      <c r="F38" s="122">
        <v>1242123</v>
      </c>
      <c r="G38" s="123">
        <v>18786</v>
      </c>
      <c r="H38" s="125">
        <v>1260909</v>
      </c>
      <c r="I38" s="29">
        <f t="shared" si="0"/>
        <v>99.1</v>
      </c>
      <c r="J38" s="30">
        <f t="shared" si="0"/>
        <v>32.6</v>
      </c>
      <c r="K38" s="43">
        <f t="shared" si="0"/>
        <v>96.2</v>
      </c>
      <c r="L38" s="28">
        <v>94.7</v>
      </c>
      <c r="M38" s="28">
        <v>92.5</v>
      </c>
    </row>
    <row r="39" spans="1:13" s="5" customFormat="1" ht="24.75" customHeight="1" x14ac:dyDescent="0.2">
      <c r="A39" s="39">
        <v>35</v>
      </c>
      <c r="B39" s="26" t="s">
        <v>51</v>
      </c>
      <c r="C39" s="122">
        <v>689781</v>
      </c>
      <c r="D39" s="123">
        <v>58454</v>
      </c>
      <c r="E39" s="124">
        <v>748235</v>
      </c>
      <c r="F39" s="122">
        <v>674885</v>
      </c>
      <c r="G39" s="123">
        <v>9933</v>
      </c>
      <c r="H39" s="125">
        <v>684818</v>
      </c>
      <c r="I39" s="29">
        <f t="shared" si="0"/>
        <v>97.8</v>
      </c>
      <c r="J39" s="30">
        <f t="shared" si="0"/>
        <v>17</v>
      </c>
      <c r="K39" s="43">
        <f t="shared" si="0"/>
        <v>91.5</v>
      </c>
      <c r="L39" s="28">
        <v>91.1</v>
      </c>
      <c r="M39" s="28">
        <v>89.3</v>
      </c>
    </row>
    <row r="40" spans="1:13" s="5" customFormat="1" ht="24.75" customHeight="1" x14ac:dyDescent="0.2">
      <c r="A40" s="39">
        <v>36</v>
      </c>
      <c r="B40" s="26" t="s">
        <v>20</v>
      </c>
      <c r="C40" s="122">
        <v>601734</v>
      </c>
      <c r="D40" s="123">
        <v>51340</v>
      </c>
      <c r="E40" s="124">
        <v>653074</v>
      </c>
      <c r="F40" s="122">
        <v>591564</v>
      </c>
      <c r="G40" s="123">
        <v>13355</v>
      </c>
      <c r="H40" s="125">
        <v>604919</v>
      </c>
      <c r="I40" s="29">
        <f t="shared" si="0"/>
        <v>98.3</v>
      </c>
      <c r="J40" s="30">
        <f t="shared" si="0"/>
        <v>26</v>
      </c>
      <c r="K40" s="43">
        <f t="shared" si="0"/>
        <v>92.6</v>
      </c>
      <c r="L40" s="28">
        <v>91.2</v>
      </c>
      <c r="M40" s="28">
        <v>90.5</v>
      </c>
    </row>
    <row r="41" spans="1:13" s="5" customFormat="1" ht="24.75" customHeight="1" x14ac:dyDescent="0.2">
      <c r="A41" s="39">
        <v>37</v>
      </c>
      <c r="B41" s="26" t="s">
        <v>70</v>
      </c>
      <c r="C41" s="122">
        <v>611236</v>
      </c>
      <c r="D41" s="123">
        <v>67906</v>
      </c>
      <c r="E41" s="124">
        <v>679142</v>
      </c>
      <c r="F41" s="122">
        <v>596574</v>
      </c>
      <c r="G41" s="123">
        <v>10172</v>
      </c>
      <c r="H41" s="125">
        <v>606746</v>
      </c>
      <c r="I41" s="29">
        <f t="shared" si="0"/>
        <v>97.6</v>
      </c>
      <c r="J41" s="30">
        <f t="shared" si="0"/>
        <v>15</v>
      </c>
      <c r="K41" s="43">
        <f t="shared" si="0"/>
        <v>89.3</v>
      </c>
      <c r="L41" s="30">
        <v>88.7</v>
      </c>
      <c r="M41" s="30">
        <v>88.4</v>
      </c>
    </row>
    <row r="42" spans="1:13" s="5" customFormat="1" ht="24.75" customHeight="1" x14ac:dyDescent="0.2">
      <c r="A42" s="39">
        <v>38</v>
      </c>
      <c r="B42" s="26" t="s">
        <v>11</v>
      </c>
      <c r="C42" s="122">
        <v>377962</v>
      </c>
      <c r="D42" s="123">
        <v>15278</v>
      </c>
      <c r="E42" s="124">
        <v>393240</v>
      </c>
      <c r="F42" s="122">
        <v>373507</v>
      </c>
      <c r="G42" s="123">
        <v>5170</v>
      </c>
      <c r="H42" s="125">
        <v>378677</v>
      </c>
      <c r="I42" s="29">
        <f t="shared" si="0"/>
        <v>98.8</v>
      </c>
      <c r="J42" s="30">
        <f t="shared" si="0"/>
        <v>33.799999999999997</v>
      </c>
      <c r="K42" s="43">
        <f t="shared" si="0"/>
        <v>96.3</v>
      </c>
      <c r="L42" s="30">
        <v>96.8</v>
      </c>
      <c r="M42" s="30">
        <v>96.2</v>
      </c>
    </row>
    <row r="43" spans="1:13" s="5" customFormat="1" ht="24.75" customHeight="1" x14ac:dyDescent="0.2">
      <c r="A43" s="39">
        <v>39</v>
      </c>
      <c r="B43" s="26" t="s">
        <v>52</v>
      </c>
      <c r="C43" s="122">
        <v>246983</v>
      </c>
      <c r="D43" s="123">
        <v>19708</v>
      </c>
      <c r="E43" s="124">
        <v>266691</v>
      </c>
      <c r="F43" s="122">
        <v>243496</v>
      </c>
      <c r="G43" s="123">
        <v>3085</v>
      </c>
      <c r="H43" s="125">
        <v>246581</v>
      </c>
      <c r="I43" s="29">
        <f t="shared" si="0"/>
        <v>98.6</v>
      </c>
      <c r="J43" s="30">
        <f t="shared" si="0"/>
        <v>15.7</v>
      </c>
      <c r="K43" s="43">
        <f t="shared" si="0"/>
        <v>92.5</v>
      </c>
      <c r="L43" s="30">
        <v>92.2</v>
      </c>
      <c r="M43" s="30">
        <v>92.4</v>
      </c>
    </row>
    <row r="44" spans="1:13" s="5" customFormat="1" ht="24.75" customHeight="1" x14ac:dyDescent="0.2">
      <c r="A44" s="39">
        <v>40</v>
      </c>
      <c r="B44" s="26" t="s">
        <v>53</v>
      </c>
      <c r="C44" s="122">
        <v>76777</v>
      </c>
      <c r="D44" s="123">
        <v>2557</v>
      </c>
      <c r="E44" s="124">
        <v>79334</v>
      </c>
      <c r="F44" s="122">
        <v>76550</v>
      </c>
      <c r="G44" s="123">
        <v>1015</v>
      </c>
      <c r="H44" s="125">
        <v>77565</v>
      </c>
      <c r="I44" s="29">
        <f t="shared" si="0"/>
        <v>99.7</v>
      </c>
      <c r="J44" s="30">
        <f t="shared" si="0"/>
        <v>39.700000000000003</v>
      </c>
      <c r="K44" s="43">
        <f t="shared" si="0"/>
        <v>97.8</v>
      </c>
      <c r="L44" s="30">
        <v>96.4</v>
      </c>
      <c r="M44" s="30">
        <v>95.4</v>
      </c>
    </row>
    <row r="45" spans="1:13" s="5" customFormat="1" ht="24.75" customHeight="1" x14ac:dyDescent="0.2">
      <c r="A45" s="39">
        <v>41</v>
      </c>
      <c r="B45" s="26" t="s">
        <v>54</v>
      </c>
      <c r="C45" s="122">
        <v>268455</v>
      </c>
      <c r="D45" s="123">
        <v>26747</v>
      </c>
      <c r="E45" s="124">
        <v>295202</v>
      </c>
      <c r="F45" s="122">
        <v>261431</v>
      </c>
      <c r="G45" s="123">
        <v>5518</v>
      </c>
      <c r="H45" s="125">
        <v>266949</v>
      </c>
      <c r="I45" s="29">
        <f t="shared" si="0"/>
        <v>97.4</v>
      </c>
      <c r="J45" s="30">
        <f t="shared" si="0"/>
        <v>20.6</v>
      </c>
      <c r="K45" s="43">
        <f t="shared" si="0"/>
        <v>90.4</v>
      </c>
      <c r="L45" s="30">
        <v>89.9</v>
      </c>
      <c r="M45" s="30">
        <v>91</v>
      </c>
    </row>
    <row r="46" spans="1:13" s="5" customFormat="1" ht="24.75" customHeight="1" x14ac:dyDescent="0.2">
      <c r="A46" s="39">
        <v>42</v>
      </c>
      <c r="B46" s="26" t="s">
        <v>55</v>
      </c>
      <c r="C46" s="122">
        <v>172508</v>
      </c>
      <c r="D46" s="123">
        <v>12474</v>
      </c>
      <c r="E46" s="124">
        <v>184982</v>
      </c>
      <c r="F46" s="122">
        <v>170261</v>
      </c>
      <c r="G46" s="123">
        <v>2580</v>
      </c>
      <c r="H46" s="125">
        <v>172841</v>
      </c>
      <c r="I46" s="29">
        <f t="shared" si="0"/>
        <v>98.7</v>
      </c>
      <c r="J46" s="30">
        <f t="shared" si="0"/>
        <v>20.7</v>
      </c>
      <c r="K46" s="43">
        <f t="shared" si="0"/>
        <v>93.4</v>
      </c>
      <c r="L46" s="30">
        <v>92.4</v>
      </c>
      <c r="M46" s="30">
        <v>91.8</v>
      </c>
    </row>
    <row r="47" spans="1:13" s="5" customFormat="1" ht="24.75" customHeight="1" x14ac:dyDescent="0.2">
      <c r="A47" s="39">
        <v>43</v>
      </c>
      <c r="B47" s="26" t="s">
        <v>12</v>
      </c>
      <c r="C47" s="122">
        <v>157546</v>
      </c>
      <c r="D47" s="123">
        <v>14451</v>
      </c>
      <c r="E47" s="124">
        <v>171997</v>
      </c>
      <c r="F47" s="122">
        <v>153622</v>
      </c>
      <c r="G47" s="123">
        <v>2975</v>
      </c>
      <c r="H47" s="125">
        <v>156597</v>
      </c>
      <c r="I47" s="29">
        <f t="shared" si="0"/>
        <v>97.5</v>
      </c>
      <c r="J47" s="30">
        <f t="shared" si="0"/>
        <v>20.6</v>
      </c>
      <c r="K47" s="43">
        <f t="shared" si="0"/>
        <v>91</v>
      </c>
      <c r="L47" s="30">
        <v>90.5</v>
      </c>
      <c r="M47" s="30">
        <v>86.5</v>
      </c>
    </row>
    <row r="48" spans="1:13" s="5" customFormat="1" ht="24.75" customHeight="1" x14ac:dyDescent="0.2">
      <c r="A48" s="39">
        <v>44</v>
      </c>
      <c r="B48" s="26" t="s">
        <v>56</v>
      </c>
      <c r="C48" s="122">
        <v>600886</v>
      </c>
      <c r="D48" s="123">
        <v>16267</v>
      </c>
      <c r="E48" s="124">
        <v>617153</v>
      </c>
      <c r="F48" s="122">
        <v>597058</v>
      </c>
      <c r="G48" s="123">
        <v>6386</v>
      </c>
      <c r="H48" s="125">
        <v>603444</v>
      </c>
      <c r="I48" s="29">
        <f t="shared" si="0"/>
        <v>99.4</v>
      </c>
      <c r="J48" s="30">
        <f t="shared" si="0"/>
        <v>39.299999999999997</v>
      </c>
      <c r="K48" s="43">
        <f t="shared" si="0"/>
        <v>97.8</v>
      </c>
      <c r="L48" s="30">
        <v>97.1</v>
      </c>
      <c r="M48" s="30">
        <v>94.2</v>
      </c>
    </row>
    <row r="49" spans="1:16" s="5" customFormat="1" ht="24.75" customHeight="1" x14ac:dyDescent="0.2">
      <c r="A49" s="39">
        <v>45</v>
      </c>
      <c r="B49" s="26" t="s">
        <v>21</v>
      </c>
      <c r="C49" s="122">
        <v>387783</v>
      </c>
      <c r="D49" s="123">
        <v>53673</v>
      </c>
      <c r="E49" s="124">
        <v>441456</v>
      </c>
      <c r="F49" s="122">
        <v>382476</v>
      </c>
      <c r="G49" s="123">
        <v>2631</v>
      </c>
      <c r="H49" s="125">
        <v>385107</v>
      </c>
      <c r="I49" s="29">
        <f t="shared" si="0"/>
        <v>98.6</v>
      </c>
      <c r="J49" s="30">
        <f t="shared" si="0"/>
        <v>4.9000000000000004</v>
      </c>
      <c r="K49" s="43">
        <f t="shared" si="0"/>
        <v>87.2</v>
      </c>
      <c r="L49" s="28">
        <v>86.7</v>
      </c>
      <c r="M49" s="28">
        <v>86.9</v>
      </c>
    </row>
    <row r="50" spans="1:16" s="5" customFormat="1" ht="24.75" customHeight="1" x14ac:dyDescent="0.2">
      <c r="A50" s="39">
        <v>46</v>
      </c>
      <c r="B50" s="26" t="s">
        <v>57</v>
      </c>
      <c r="C50" s="122">
        <v>196876</v>
      </c>
      <c r="D50" s="123">
        <v>11943</v>
      </c>
      <c r="E50" s="124">
        <v>208819</v>
      </c>
      <c r="F50" s="122">
        <v>194006</v>
      </c>
      <c r="G50" s="123">
        <v>4179</v>
      </c>
      <c r="H50" s="125">
        <v>198185</v>
      </c>
      <c r="I50" s="29">
        <f t="shared" si="0"/>
        <v>98.5</v>
      </c>
      <c r="J50" s="30">
        <f t="shared" si="0"/>
        <v>35</v>
      </c>
      <c r="K50" s="43">
        <f t="shared" si="0"/>
        <v>94.9</v>
      </c>
      <c r="L50" s="30">
        <v>92.7</v>
      </c>
      <c r="M50" s="30">
        <v>89</v>
      </c>
    </row>
    <row r="51" spans="1:16" s="5" customFormat="1" ht="24.75" customHeight="1" x14ac:dyDescent="0.2">
      <c r="A51" s="39">
        <v>47</v>
      </c>
      <c r="B51" s="26" t="s">
        <v>58</v>
      </c>
      <c r="C51" s="122">
        <v>119324</v>
      </c>
      <c r="D51" s="123">
        <v>7105</v>
      </c>
      <c r="E51" s="124">
        <v>126429</v>
      </c>
      <c r="F51" s="122">
        <v>117549</v>
      </c>
      <c r="G51" s="123">
        <v>795</v>
      </c>
      <c r="H51" s="125">
        <v>118344</v>
      </c>
      <c r="I51" s="29">
        <f t="shared" si="0"/>
        <v>98.5</v>
      </c>
      <c r="J51" s="30">
        <f t="shared" si="0"/>
        <v>11.2</v>
      </c>
      <c r="K51" s="43">
        <f t="shared" si="0"/>
        <v>93.6</v>
      </c>
      <c r="L51" s="30">
        <v>93.7</v>
      </c>
      <c r="M51" s="30">
        <v>93.8</v>
      </c>
    </row>
    <row r="52" spans="1:16" s="5" customFormat="1" ht="24.75" customHeight="1" x14ac:dyDescent="0.2">
      <c r="A52" s="39">
        <v>48</v>
      </c>
      <c r="B52" s="26" t="s">
        <v>59</v>
      </c>
      <c r="C52" s="122">
        <v>224079</v>
      </c>
      <c r="D52" s="123">
        <v>22809</v>
      </c>
      <c r="E52" s="124">
        <v>246888</v>
      </c>
      <c r="F52" s="122">
        <v>218476</v>
      </c>
      <c r="G52" s="123">
        <v>4593</v>
      </c>
      <c r="H52" s="125">
        <v>223069</v>
      </c>
      <c r="I52" s="29">
        <f t="shared" si="0"/>
        <v>97.5</v>
      </c>
      <c r="J52" s="30">
        <f t="shared" si="0"/>
        <v>20.100000000000001</v>
      </c>
      <c r="K52" s="43">
        <f t="shared" si="0"/>
        <v>90.4</v>
      </c>
      <c r="L52" s="30">
        <v>89.3</v>
      </c>
      <c r="M52" s="30">
        <v>88.4</v>
      </c>
    </row>
    <row r="53" spans="1:16" s="5" customFormat="1" ht="24.75" customHeight="1" x14ac:dyDescent="0.2">
      <c r="A53" s="39">
        <v>49</v>
      </c>
      <c r="B53" s="26" t="s">
        <v>60</v>
      </c>
      <c r="C53" s="122">
        <v>210894</v>
      </c>
      <c r="D53" s="123">
        <v>18445</v>
      </c>
      <c r="E53" s="124">
        <v>229339</v>
      </c>
      <c r="F53" s="122">
        <v>205381</v>
      </c>
      <c r="G53" s="123">
        <v>3963</v>
      </c>
      <c r="H53" s="125">
        <v>209344</v>
      </c>
      <c r="I53" s="29">
        <f t="shared" si="0"/>
        <v>97.4</v>
      </c>
      <c r="J53" s="30">
        <f t="shared" si="0"/>
        <v>21.5</v>
      </c>
      <c r="K53" s="43">
        <f t="shared" si="0"/>
        <v>91.3</v>
      </c>
      <c r="L53" s="30">
        <v>91.2</v>
      </c>
      <c r="M53" s="30">
        <v>86.6</v>
      </c>
    </row>
    <row r="54" spans="1:16" s="5" customFormat="1" ht="24.75" customHeight="1" x14ac:dyDescent="0.2">
      <c r="A54" s="39">
        <v>50</v>
      </c>
      <c r="B54" s="26" t="s">
        <v>61</v>
      </c>
      <c r="C54" s="122">
        <v>151724</v>
      </c>
      <c r="D54" s="123">
        <v>1412</v>
      </c>
      <c r="E54" s="124">
        <v>153136</v>
      </c>
      <c r="F54" s="122">
        <v>150991</v>
      </c>
      <c r="G54" s="123">
        <v>369</v>
      </c>
      <c r="H54" s="125">
        <v>151360</v>
      </c>
      <c r="I54" s="29">
        <f t="shared" si="0"/>
        <v>99.5</v>
      </c>
      <c r="J54" s="30">
        <f t="shared" si="0"/>
        <v>26.1</v>
      </c>
      <c r="K54" s="43">
        <f t="shared" si="0"/>
        <v>98.8</v>
      </c>
      <c r="L54" s="30">
        <v>98.8</v>
      </c>
      <c r="M54" s="30">
        <v>97.1</v>
      </c>
    </row>
    <row r="55" spans="1:16" s="5" customFormat="1" ht="24.75" customHeight="1" x14ac:dyDescent="0.2">
      <c r="A55" s="39">
        <v>51</v>
      </c>
      <c r="B55" s="26" t="s">
        <v>62</v>
      </c>
      <c r="C55" s="122">
        <v>188361</v>
      </c>
      <c r="D55" s="123">
        <v>7430</v>
      </c>
      <c r="E55" s="124">
        <v>195791</v>
      </c>
      <c r="F55" s="122">
        <v>185750</v>
      </c>
      <c r="G55" s="123">
        <v>872</v>
      </c>
      <c r="H55" s="125">
        <v>186622</v>
      </c>
      <c r="I55" s="29">
        <f t="shared" si="0"/>
        <v>98.6</v>
      </c>
      <c r="J55" s="30">
        <f t="shared" si="0"/>
        <v>11.7</v>
      </c>
      <c r="K55" s="43">
        <f t="shared" si="0"/>
        <v>95.3</v>
      </c>
      <c r="L55" s="30">
        <v>95.5</v>
      </c>
      <c r="M55" s="30">
        <v>94.7</v>
      </c>
    </row>
    <row r="56" spans="1:16" s="5" customFormat="1" ht="24.75" customHeight="1" x14ac:dyDescent="0.2">
      <c r="A56" s="39">
        <v>52</v>
      </c>
      <c r="B56" s="26" t="s">
        <v>13</v>
      </c>
      <c r="C56" s="122">
        <v>151730</v>
      </c>
      <c r="D56" s="123">
        <v>12619</v>
      </c>
      <c r="E56" s="124">
        <v>164349</v>
      </c>
      <c r="F56" s="122">
        <v>148907</v>
      </c>
      <c r="G56" s="123">
        <v>1912</v>
      </c>
      <c r="H56" s="125">
        <v>150819</v>
      </c>
      <c r="I56" s="29">
        <f t="shared" si="0"/>
        <v>98.1</v>
      </c>
      <c r="J56" s="30">
        <f t="shared" si="0"/>
        <v>15.2</v>
      </c>
      <c r="K56" s="43">
        <f t="shared" si="0"/>
        <v>91.8</v>
      </c>
      <c r="L56" s="30">
        <v>90.9</v>
      </c>
      <c r="M56" s="30">
        <v>89.4</v>
      </c>
    </row>
    <row r="57" spans="1:16" s="5" customFormat="1" ht="24.75" customHeight="1" x14ac:dyDescent="0.2">
      <c r="A57" s="39">
        <v>53</v>
      </c>
      <c r="B57" s="26" t="s">
        <v>63</v>
      </c>
      <c r="C57" s="122">
        <v>146116</v>
      </c>
      <c r="D57" s="123">
        <v>15588</v>
      </c>
      <c r="E57" s="124">
        <v>161704</v>
      </c>
      <c r="F57" s="122">
        <v>142994</v>
      </c>
      <c r="G57" s="123">
        <v>2978</v>
      </c>
      <c r="H57" s="125">
        <v>145972</v>
      </c>
      <c r="I57" s="29">
        <f t="shared" si="0"/>
        <v>97.9</v>
      </c>
      <c r="J57" s="30">
        <f t="shared" si="0"/>
        <v>19.100000000000001</v>
      </c>
      <c r="K57" s="43">
        <f t="shared" si="0"/>
        <v>90.3</v>
      </c>
      <c r="L57" s="30">
        <v>89</v>
      </c>
      <c r="M57" s="30">
        <v>87.6</v>
      </c>
    </row>
    <row r="58" spans="1:16" s="5" customFormat="1" ht="24.75" customHeight="1" thickBot="1" x14ac:dyDescent="0.25">
      <c r="A58" s="39">
        <v>54</v>
      </c>
      <c r="B58" s="31" t="s">
        <v>64</v>
      </c>
      <c r="C58" s="118">
        <v>121063</v>
      </c>
      <c r="D58" s="126">
        <v>4344</v>
      </c>
      <c r="E58" s="118">
        <v>125407</v>
      </c>
      <c r="F58" s="127">
        <v>120091</v>
      </c>
      <c r="G58" s="126">
        <v>1889</v>
      </c>
      <c r="H58" s="118">
        <v>121980</v>
      </c>
      <c r="I58" s="29">
        <f t="shared" si="0"/>
        <v>99.2</v>
      </c>
      <c r="J58" s="30">
        <f t="shared" si="0"/>
        <v>43.5</v>
      </c>
      <c r="K58" s="43">
        <f t="shared" si="0"/>
        <v>97.3</v>
      </c>
      <c r="L58" s="30">
        <v>95.9</v>
      </c>
      <c r="M58" s="30">
        <v>94.5</v>
      </c>
    </row>
    <row r="59" spans="1:16" s="5" customFormat="1" ht="24.75" customHeight="1" thickTop="1" x14ac:dyDescent="0.2">
      <c r="A59" s="65"/>
      <c r="B59" s="94" t="s">
        <v>14</v>
      </c>
      <c r="C59" s="128">
        <v>144710587</v>
      </c>
      <c r="D59" s="129">
        <v>3419942</v>
      </c>
      <c r="E59" s="130">
        <v>148130529</v>
      </c>
      <c r="F59" s="128">
        <v>143715680</v>
      </c>
      <c r="G59" s="129">
        <v>999848</v>
      </c>
      <c r="H59" s="131">
        <v>144715528</v>
      </c>
      <c r="I59" s="66">
        <v>99.3</v>
      </c>
      <c r="J59" s="63">
        <v>29.2</v>
      </c>
      <c r="K59" s="64">
        <v>97.7</v>
      </c>
      <c r="L59" s="69">
        <v>97.5</v>
      </c>
      <c r="M59" s="68">
        <v>95.9</v>
      </c>
    </row>
    <row r="60" spans="1:16" s="5" customFormat="1" ht="24.75" customHeight="1" x14ac:dyDescent="0.2">
      <c r="A60" s="32"/>
      <c r="B60" s="33" t="s">
        <v>15</v>
      </c>
      <c r="C60" s="51">
        <v>3799067</v>
      </c>
      <c r="D60" s="52">
        <v>262850</v>
      </c>
      <c r="E60" s="53">
        <v>4061917</v>
      </c>
      <c r="F60" s="51">
        <v>3742546</v>
      </c>
      <c r="G60" s="52">
        <v>50910</v>
      </c>
      <c r="H60" s="54">
        <v>3793456</v>
      </c>
      <c r="I60" s="29">
        <v>98.5</v>
      </c>
      <c r="J60" s="30">
        <v>19.399999999999999</v>
      </c>
      <c r="K60" s="43">
        <v>93.4</v>
      </c>
      <c r="L60" s="44">
        <v>92.8</v>
      </c>
      <c r="M60" s="28">
        <v>91.5</v>
      </c>
    </row>
    <row r="61" spans="1:16" s="5" customFormat="1" ht="24.75" customHeight="1" x14ac:dyDescent="0.2">
      <c r="A61" s="34"/>
      <c r="B61" s="35" t="s">
        <v>16</v>
      </c>
      <c r="C61" s="132">
        <v>148509654</v>
      </c>
      <c r="D61" s="133">
        <v>3682792</v>
      </c>
      <c r="E61" s="134">
        <v>152192446</v>
      </c>
      <c r="F61" s="132">
        <v>147458226</v>
      </c>
      <c r="G61" s="133">
        <v>1050758</v>
      </c>
      <c r="H61" s="135">
        <v>148508984</v>
      </c>
      <c r="I61" s="29">
        <v>99.3</v>
      </c>
      <c r="J61" s="30">
        <v>28.5</v>
      </c>
      <c r="K61" s="43">
        <v>97.6</v>
      </c>
      <c r="L61" s="57">
        <v>97.3</v>
      </c>
      <c r="M61" s="30">
        <v>95.7</v>
      </c>
    </row>
    <row r="62" spans="1:16" s="5" customFormat="1" ht="24.75" customHeight="1" x14ac:dyDescent="0.15">
      <c r="A62" s="45"/>
      <c r="B62" s="46"/>
      <c r="C62" s="47"/>
      <c r="D62" s="47"/>
      <c r="E62" s="47"/>
      <c r="F62" s="47"/>
      <c r="G62" s="47"/>
      <c r="H62" s="47"/>
      <c r="I62" s="56"/>
      <c r="J62" s="56"/>
      <c r="K62" s="56"/>
      <c r="L62" s="56"/>
      <c r="M62" s="56"/>
    </row>
    <row r="63" spans="1:16" s="5" customFormat="1" ht="24.75" customHeight="1" x14ac:dyDescent="0.15">
      <c r="A63" s="8"/>
      <c r="B63" s="8"/>
      <c r="C63" s="48"/>
      <c r="D63" s="48"/>
      <c r="E63" s="48"/>
      <c r="F63" s="48"/>
      <c r="G63" s="48"/>
      <c r="H63" s="48"/>
      <c r="I63" s="8"/>
      <c r="J63" s="8"/>
      <c r="K63" s="8"/>
      <c r="L63" s="8"/>
      <c r="M63" s="8"/>
      <c r="N63" s="9"/>
      <c r="O63" s="9"/>
      <c r="P63" s="9"/>
    </row>
    <row r="64" spans="1:16" s="5" customFormat="1" ht="24.75" customHeight="1" x14ac:dyDescent="0.15">
      <c r="A64" s="8"/>
      <c r="B64" s="9"/>
      <c r="C64" s="10"/>
      <c r="D64" s="10"/>
      <c r="E64" s="10"/>
      <c r="F64" s="10"/>
      <c r="G64" s="10"/>
      <c r="H64" s="10"/>
      <c r="I64" s="9"/>
      <c r="J64" s="9"/>
      <c r="K64" s="9"/>
      <c r="L64" s="9"/>
      <c r="M64" s="9"/>
      <c r="N64" s="9"/>
      <c r="O64" s="9"/>
      <c r="P64" s="9"/>
    </row>
    <row r="65" spans="1:16" s="5" customFormat="1" ht="20.25" customHeight="1" x14ac:dyDescent="0.25">
      <c r="A65" s="11"/>
      <c r="B65" s="11"/>
      <c r="C65" s="11"/>
      <c r="D65" s="11"/>
      <c r="E65" s="11"/>
      <c r="F65" s="11"/>
      <c r="G65" s="11"/>
      <c r="H65" s="12"/>
      <c r="I65" s="12"/>
      <c r="J65" s="12"/>
      <c r="K65" s="12"/>
      <c r="L65" s="11"/>
      <c r="M65" s="11"/>
      <c r="N65" s="11"/>
      <c r="O65" s="11"/>
      <c r="P65" s="11"/>
    </row>
    <row r="66" spans="1:16" s="9" customFormat="1" ht="19.5" customHeight="1" x14ac:dyDescent="0.25">
      <c r="A66" s="11"/>
      <c r="B66" s="11"/>
      <c r="C66" s="11"/>
      <c r="D66" s="11"/>
      <c r="E66" s="11"/>
      <c r="F66" s="11"/>
      <c r="G66" s="11"/>
      <c r="H66" s="12"/>
      <c r="I66" s="12"/>
      <c r="J66" s="12"/>
      <c r="K66" s="12"/>
      <c r="L66" s="11"/>
      <c r="M66" s="11"/>
      <c r="N66" s="11"/>
      <c r="O66" s="11"/>
      <c r="P66" s="11"/>
    </row>
    <row r="67" spans="1:16" s="9" customFormat="1" ht="20.25" customHeight="1" x14ac:dyDescent="0.25">
      <c r="A67" s="11"/>
      <c r="B67" s="11"/>
      <c r="C67" s="11"/>
      <c r="D67" s="11"/>
      <c r="E67" s="11"/>
      <c r="F67" s="11"/>
      <c r="G67" s="11"/>
      <c r="H67" s="12"/>
      <c r="I67" s="12"/>
      <c r="J67" s="12"/>
      <c r="K67" s="12"/>
      <c r="L67" s="11"/>
      <c r="M67" s="11"/>
      <c r="N67" s="11"/>
      <c r="O67" s="11"/>
      <c r="P67" s="11"/>
    </row>
    <row r="68" spans="1:16" s="11" customFormat="1" x14ac:dyDescent="0.25"/>
    <row r="69" spans="1:16" s="11" customFormat="1" x14ac:dyDescent="0.25"/>
    <row r="70" spans="1:16" s="11" customFormat="1" x14ac:dyDescent="0.25"/>
    <row r="71" spans="1:16" s="11" customFormat="1" x14ac:dyDescent="0.25"/>
    <row r="72" spans="1:16" s="11" customFormat="1" x14ac:dyDescent="0.25"/>
    <row r="73" spans="1:16" s="11" customFormat="1" x14ac:dyDescent="0.25"/>
    <row r="74" spans="1:16" s="11" customFormat="1" x14ac:dyDescent="0.25"/>
    <row r="75" spans="1:16" s="11" customFormat="1" x14ac:dyDescent="0.25"/>
    <row r="76" spans="1:16" s="11" customFormat="1" x14ac:dyDescent="0.25"/>
    <row r="77" spans="1:16" s="11" customFormat="1" x14ac:dyDescent="0.25"/>
    <row r="78" spans="1:16" s="11" customFormat="1" x14ac:dyDescent="0.25"/>
    <row r="79" spans="1:16" s="11" customFormat="1" x14ac:dyDescent="0.25"/>
    <row r="80" spans="1:16" s="11" customFormat="1" x14ac:dyDescent="0.25"/>
    <row r="81" s="11" customFormat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  <row r="88" s="11" customFormat="1" x14ac:dyDescent="0.25"/>
    <row r="89" s="11" customFormat="1" x14ac:dyDescent="0.25"/>
    <row r="90" s="11" customFormat="1" x14ac:dyDescent="0.25"/>
    <row r="91" s="11" customFormat="1" x14ac:dyDescent="0.25"/>
    <row r="92" s="11" customFormat="1" x14ac:dyDescent="0.25"/>
    <row r="93" s="11" customFormat="1" x14ac:dyDescent="0.25"/>
    <row r="94" s="11" customFormat="1" x14ac:dyDescent="0.25"/>
    <row r="95" s="11" customFormat="1" x14ac:dyDescent="0.25"/>
    <row r="96" s="11" customFormat="1" x14ac:dyDescent="0.25"/>
    <row r="97" s="11" customFormat="1" x14ac:dyDescent="0.25"/>
    <row r="98" s="11" customFormat="1" x14ac:dyDescent="0.25"/>
    <row r="99" s="11" customFormat="1" x14ac:dyDescent="0.25"/>
    <row r="100" s="11" customFormat="1" x14ac:dyDescent="0.25"/>
    <row r="101" s="11" customFormat="1" x14ac:dyDescent="0.25"/>
    <row r="102" s="11" customFormat="1" x14ac:dyDescent="0.25"/>
    <row r="103" s="11" customFormat="1" x14ac:dyDescent="0.25"/>
    <row r="104" s="11" customFormat="1" x14ac:dyDescent="0.25"/>
    <row r="105" s="11" customFormat="1" x14ac:dyDescent="0.25"/>
    <row r="106" s="11" customFormat="1" x14ac:dyDescent="0.25"/>
    <row r="107" s="11" customFormat="1" x14ac:dyDescent="0.25"/>
    <row r="108" s="11" customFormat="1" x14ac:dyDescent="0.25"/>
    <row r="109" s="11" customFormat="1" x14ac:dyDescent="0.25"/>
    <row r="110" s="11" customFormat="1" x14ac:dyDescent="0.25"/>
    <row r="111" s="11" customFormat="1" x14ac:dyDescent="0.25"/>
    <row r="112" s="11" customFormat="1" x14ac:dyDescent="0.25"/>
    <row r="113" s="11" customFormat="1" x14ac:dyDescent="0.25"/>
    <row r="114" s="11" customFormat="1" x14ac:dyDescent="0.25"/>
    <row r="115" s="11" customFormat="1" x14ac:dyDescent="0.25"/>
    <row r="116" s="11" customFormat="1" x14ac:dyDescent="0.25"/>
    <row r="117" s="11" customFormat="1" x14ac:dyDescent="0.25"/>
    <row r="118" s="11" customFormat="1" x14ac:dyDescent="0.25"/>
    <row r="119" s="11" customFormat="1" x14ac:dyDescent="0.25"/>
    <row r="120" s="11" customFormat="1" x14ac:dyDescent="0.25"/>
    <row r="121" s="11" customFormat="1" x14ac:dyDescent="0.25"/>
    <row r="122" s="11" customFormat="1" x14ac:dyDescent="0.25"/>
    <row r="123" s="11" customFormat="1" x14ac:dyDescent="0.25"/>
    <row r="124" s="11" customFormat="1" x14ac:dyDescent="0.25"/>
    <row r="125" s="11" customFormat="1" x14ac:dyDescent="0.25"/>
    <row r="126" s="11" customFormat="1" x14ac:dyDescent="0.25"/>
    <row r="127" s="11" customFormat="1" x14ac:dyDescent="0.25"/>
    <row r="128" s="11" customFormat="1" x14ac:dyDescent="0.25"/>
    <row r="129" spans="14:16" s="11" customFormat="1" x14ac:dyDescent="0.25"/>
    <row r="130" spans="14:16" s="11" customFormat="1" x14ac:dyDescent="0.25">
      <c r="N130" s="12"/>
      <c r="O130" s="12"/>
      <c r="P130" s="12"/>
    </row>
    <row r="131" spans="14:16" s="11" customFormat="1" x14ac:dyDescent="0.25">
      <c r="N131" s="12"/>
      <c r="O131" s="12"/>
      <c r="P131" s="12"/>
    </row>
    <row r="132" spans="14:16" s="11" customFormat="1" x14ac:dyDescent="0.25">
      <c r="N132" s="12"/>
      <c r="O132" s="12"/>
      <c r="P132" s="12"/>
    </row>
    <row r="133" spans="14:16" s="11" customFormat="1" x14ac:dyDescent="0.25">
      <c r="N133" s="12"/>
      <c r="O133" s="12"/>
      <c r="P133" s="12"/>
    </row>
    <row r="134" spans="14:16" s="11" customFormat="1" x14ac:dyDescent="0.25">
      <c r="N134" s="12"/>
      <c r="O134" s="12"/>
      <c r="P134" s="12"/>
    </row>
    <row r="135" spans="14:16" s="11" customFormat="1" x14ac:dyDescent="0.25">
      <c r="N135" s="12"/>
      <c r="O135" s="12"/>
      <c r="P135" s="12"/>
    </row>
    <row r="136" spans="14:16" s="11" customFormat="1" x14ac:dyDescent="0.25">
      <c r="N136" s="12"/>
      <c r="O136" s="12"/>
      <c r="P136" s="12"/>
    </row>
    <row r="137" spans="14:16" s="11" customFormat="1" x14ac:dyDescent="0.25">
      <c r="N137" s="12"/>
      <c r="O137" s="12"/>
      <c r="P137" s="12"/>
    </row>
    <row r="138" spans="14:16" s="11" customFormat="1" x14ac:dyDescent="0.25">
      <c r="N138" s="12"/>
      <c r="O138" s="12"/>
      <c r="P138" s="12"/>
    </row>
    <row r="139" spans="14:16" s="11" customFormat="1" x14ac:dyDescent="0.25">
      <c r="N139" s="12"/>
      <c r="O139" s="12"/>
      <c r="P139" s="12"/>
    </row>
    <row r="140" spans="14:16" s="11" customFormat="1" x14ac:dyDescent="0.25">
      <c r="N140" s="12"/>
      <c r="O140" s="12"/>
      <c r="P140" s="12"/>
    </row>
    <row r="141" spans="14:16" s="11" customFormat="1" x14ac:dyDescent="0.25">
      <c r="N141" s="12"/>
      <c r="O141" s="12"/>
      <c r="P141" s="12"/>
    </row>
    <row r="142" spans="14:16" s="11" customFormat="1" x14ac:dyDescent="0.25">
      <c r="N142" s="12"/>
      <c r="O142" s="12"/>
      <c r="P142" s="12"/>
    </row>
    <row r="143" spans="14:16" s="11" customFormat="1" x14ac:dyDescent="0.25">
      <c r="N143" s="12"/>
      <c r="O143" s="12"/>
      <c r="P143" s="12"/>
    </row>
    <row r="144" spans="14:16" s="11" customFormat="1" x14ac:dyDescent="0.25">
      <c r="N144" s="12"/>
      <c r="O144" s="12"/>
      <c r="P144" s="12"/>
    </row>
    <row r="145" spans="1:16" s="11" customFormat="1" x14ac:dyDescent="0.25">
      <c r="N145" s="12"/>
      <c r="O145" s="12"/>
      <c r="P145" s="12"/>
    </row>
    <row r="146" spans="1:16" s="11" customFormat="1" x14ac:dyDescent="0.25">
      <c r="N146" s="12"/>
      <c r="O146" s="12"/>
      <c r="P146" s="12"/>
    </row>
    <row r="147" spans="1:16" s="11" customFormat="1" x14ac:dyDescent="0.25">
      <c r="N147" s="12"/>
      <c r="O147" s="12"/>
      <c r="P147" s="12"/>
    </row>
    <row r="148" spans="1:16" s="11" customFormat="1" x14ac:dyDescent="0.25">
      <c r="N148" s="12"/>
      <c r="O148" s="12"/>
      <c r="P148" s="12"/>
    </row>
    <row r="149" spans="1:16" s="11" customFormat="1" x14ac:dyDescent="0.25">
      <c r="N149" s="12"/>
      <c r="O149" s="12"/>
      <c r="P149" s="12"/>
    </row>
    <row r="150" spans="1:16" s="11" customFormat="1" x14ac:dyDescent="0.25">
      <c r="N150" s="12"/>
      <c r="O150" s="12"/>
      <c r="P150" s="12"/>
    </row>
    <row r="151" spans="1:16" s="11" customFormat="1" x14ac:dyDescent="0.25">
      <c r="N151" s="12"/>
      <c r="O151" s="12"/>
      <c r="P151" s="12"/>
    </row>
    <row r="152" spans="1:16" s="11" customFormat="1" x14ac:dyDescent="0.25">
      <c r="N152" s="12"/>
      <c r="O152" s="12"/>
      <c r="P152" s="12"/>
    </row>
    <row r="153" spans="1:16" s="11" customFormat="1" x14ac:dyDescent="0.25">
      <c r="N153" s="12"/>
      <c r="O153" s="12"/>
      <c r="P153" s="12"/>
    </row>
    <row r="154" spans="1:16" s="11" customFormat="1" x14ac:dyDescent="0.25">
      <c r="N154" s="12"/>
      <c r="O154" s="12"/>
      <c r="P154" s="12"/>
    </row>
    <row r="155" spans="1:16" s="11" customFormat="1" x14ac:dyDescent="0.25">
      <c r="N155" s="12"/>
      <c r="O155" s="12"/>
      <c r="P155" s="12"/>
    </row>
    <row r="156" spans="1:16" s="11" customFormat="1" x14ac:dyDescent="0.25">
      <c r="N156" s="12"/>
      <c r="O156" s="12"/>
      <c r="P156" s="12"/>
    </row>
    <row r="157" spans="1:16" s="11" customFormat="1" x14ac:dyDescent="0.25">
      <c r="N157" s="12"/>
      <c r="O157" s="12"/>
      <c r="P157" s="12"/>
    </row>
    <row r="158" spans="1:16" s="11" customFormat="1" x14ac:dyDescent="0.25">
      <c r="N158" s="12"/>
      <c r="O158" s="12"/>
      <c r="P158" s="12"/>
    </row>
    <row r="159" spans="1:16" s="11" customFormat="1" x14ac:dyDescent="0.25">
      <c r="N159" s="12"/>
      <c r="O159" s="12"/>
      <c r="P159" s="12"/>
    </row>
    <row r="160" spans="1:16" s="11" customForma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</row>
    <row r="161" spans="1:16" s="11" customForma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</row>
    <row r="162" spans="1:16" s="11" customForma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</row>
  </sheetData>
  <mergeCells count="7">
    <mergeCell ref="A1:M1"/>
    <mergeCell ref="A2:C2"/>
    <mergeCell ref="K2:M2"/>
    <mergeCell ref="C3:E3"/>
    <mergeCell ref="F3:H3"/>
    <mergeCell ref="I3:K3"/>
    <mergeCell ref="L3:M3"/>
  </mergeCells>
  <phoneticPr fontId="30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1" orientation="portrait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FA3EE-1092-479F-83D4-7D1F8C026E8D}">
  <sheetPr codeName="Sheet12">
    <tabColor indexed="13"/>
    <pageSetUpPr autoPageBreaks="0"/>
  </sheetPr>
  <dimension ref="A1:N162"/>
  <sheetViews>
    <sheetView showOutlineSymbols="0" view="pageBreakPreview" zoomScaleNormal="75" zoomScaleSheetLayoutView="100" workbookViewId="0">
      <selection sqref="A1:M1"/>
    </sheetView>
  </sheetViews>
  <sheetFormatPr defaultColWidth="10.7109375" defaultRowHeight="24" x14ac:dyDescent="0.25"/>
  <cols>
    <col min="1" max="1" width="2.92578125" style="12" customWidth="1"/>
    <col min="2" max="2" width="8" style="12" customWidth="1"/>
    <col min="3" max="3" width="9" style="12" customWidth="1"/>
    <col min="4" max="4" width="8.640625" style="12" customWidth="1"/>
    <col min="5" max="6" width="8.92578125" style="12" customWidth="1"/>
    <col min="7" max="7" width="8.640625" style="12" customWidth="1"/>
    <col min="8" max="8" width="8.92578125" style="12" customWidth="1"/>
    <col min="9" max="13" width="5.640625" style="12" customWidth="1"/>
    <col min="14" max="16384" width="10.7109375" style="12"/>
  </cols>
  <sheetData>
    <row r="1" spans="1:14" x14ac:dyDescent="0.25">
      <c r="A1" s="142" t="s">
        <v>65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2"/>
    </row>
    <row r="2" spans="1:14" x14ac:dyDescent="0.25">
      <c r="A2" s="143" t="s">
        <v>76</v>
      </c>
      <c r="B2" s="143"/>
      <c r="C2" s="143"/>
      <c r="D2" s="13"/>
      <c r="E2" s="13"/>
      <c r="F2" s="13"/>
      <c r="G2" s="13"/>
      <c r="H2" s="13"/>
      <c r="I2" s="14"/>
      <c r="J2" s="14"/>
      <c r="K2" s="144" t="s">
        <v>0</v>
      </c>
      <c r="L2" s="145"/>
      <c r="M2" s="145"/>
      <c r="N2" s="2"/>
    </row>
    <row r="3" spans="1:14" x14ac:dyDescent="0.25">
      <c r="A3" s="15"/>
      <c r="B3" s="16"/>
      <c r="C3" s="146" t="s">
        <v>17</v>
      </c>
      <c r="D3" s="147"/>
      <c r="E3" s="148"/>
      <c r="F3" s="146" t="s">
        <v>18</v>
      </c>
      <c r="G3" s="147"/>
      <c r="H3" s="148"/>
      <c r="I3" s="149" t="s">
        <v>22</v>
      </c>
      <c r="J3" s="150"/>
      <c r="K3" s="151"/>
      <c r="L3" s="152" t="s">
        <v>23</v>
      </c>
      <c r="M3" s="153"/>
      <c r="N3" s="5"/>
    </row>
    <row r="4" spans="1:14" s="2" customFormat="1" ht="23.25" customHeight="1" thickBot="1" x14ac:dyDescent="0.25">
      <c r="A4" s="17"/>
      <c r="B4" s="18"/>
      <c r="C4" s="19" t="s">
        <v>2</v>
      </c>
      <c r="D4" s="20" t="s">
        <v>3</v>
      </c>
      <c r="E4" s="23" t="s">
        <v>1</v>
      </c>
      <c r="F4" s="21" t="s">
        <v>2</v>
      </c>
      <c r="G4" s="22" t="s">
        <v>77</v>
      </c>
      <c r="H4" s="23" t="s">
        <v>1</v>
      </c>
      <c r="I4" s="49" t="s">
        <v>66</v>
      </c>
      <c r="J4" s="50" t="s">
        <v>67</v>
      </c>
      <c r="K4" s="50" t="s">
        <v>24</v>
      </c>
      <c r="L4" s="24" t="s">
        <v>68</v>
      </c>
      <c r="M4" s="25" t="s">
        <v>69</v>
      </c>
      <c r="N4" s="5"/>
    </row>
    <row r="5" spans="1:14" s="2" customFormat="1" ht="23.25" customHeight="1" thickTop="1" x14ac:dyDescent="0.2">
      <c r="A5" s="62">
        <v>1</v>
      </c>
      <c r="B5" s="70" t="s">
        <v>25</v>
      </c>
      <c r="C5" s="118">
        <v>34030938</v>
      </c>
      <c r="D5" s="119">
        <v>562910</v>
      </c>
      <c r="E5" s="118">
        <v>34593848</v>
      </c>
      <c r="F5" s="136">
        <v>33807800</v>
      </c>
      <c r="G5" s="121">
        <v>194150</v>
      </c>
      <c r="H5" s="118">
        <v>34001950</v>
      </c>
      <c r="I5" s="66">
        <f t="shared" ref="I5:K58" si="0">IF(C5=0,"－",ROUND(+F5/C5*100,1))</f>
        <v>99.3</v>
      </c>
      <c r="J5" s="63">
        <f t="shared" si="0"/>
        <v>34.5</v>
      </c>
      <c r="K5" s="64">
        <f t="shared" si="0"/>
        <v>98.3</v>
      </c>
      <c r="L5" s="68">
        <v>98.2</v>
      </c>
      <c r="M5" s="68">
        <v>97.7</v>
      </c>
      <c r="N5" s="5"/>
    </row>
    <row r="6" spans="1:14" s="5" customFormat="1" ht="24.75" customHeight="1" x14ac:dyDescent="0.2">
      <c r="A6" s="39">
        <v>2</v>
      </c>
      <c r="B6" s="26" t="s">
        <v>26</v>
      </c>
      <c r="C6" s="122">
        <v>1572414</v>
      </c>
      <c r="D6" s="123">
        <v>107844</v>
      </c>
      <c r="E6" s="124">
        <v>1680258</v>
      </c>
      <c r="F6" s="137">
        <v>1541231</v>
      </c>
      <c r="G6" s="123">
        <v>18215</v>
      </c>
      <c r="H6" s="125">
        <v>1559446</v>
      </c>
      <c r="I6" s="29">
        <f t="shared" si="0"/>
        <v>98</v>
      </c>
      <c r="J6" s="30">
        <f t="shared" si="0"/>
        <v>16.899999999999999</v>
      </c>
      <c r="K6" s="43">
        <f t="shared" si="0"/>
        <v>92.8</v>
      </c>
      <c r="L6" s="28">
        <v>92.4</v>
      </c>
      <c r="M6" s="28">
        <v>91.4</v>
      </c>
    </row>
    <row r="7" spans="1:14" s="5" customFormat="1" ht="24.75" customHeight="1" x14ac:dyDescent="0.2">
      <c r="A7" s="39">
        <v>3</v>
      </c>
      <c r="B7" s="26" t="s">
        <v>27</v>
      </c>
      <c r="C7" s="122">
        <v>13746263</v>
      </c>
      <c r="D7" s="123">
        <v>60253</v>
      </c>
      <c r="E7" s="124">
        <v>13806516</v>
      </c>
      <c r="F7" s="137">
        <v>13692423</v>
      </c>
      <c r="G7" s="123">
        <v>55877</v>
      </c>
      <c r="H7" s="125">
        <v>13748300</v>
      </c>
      <c r="I7" s="29">
        <f t="shared" si="0"/>
        <v>99.6</v>
      </c>
      <c r="J7" s="30">
        <f t="shared" si="0"/>
        <v>92.7</v>
      </c>
      <c r="K7" s="43">
        <f t="shared" si="0"/>
        <v>99.6</v>
      </c>
      <c r="L7" s="28">
        <v>99.5</v>
      </c>
      <c r="M7" s="28">
        <v>99.3</v>
      </c>
    </row>
    <row r="8" spans="1:14" s="5" customFormat="1" ht="24.75" customHeight="1" x14ac:dyDescent="0.2">
      <c r="A8" s="39">
        <v>4</v>
      </c>
      <c r="B8" s="26" t="s">
        <v>28</v>
      </c>
      <c r="C8" s="122">
        <v>18781771</v>
      </c>
      <c r="D8" s="123">
        <v>272796</v>
      </c>
      <c r="E8" s="124">
        <v>19054567</v>
      </c>
      <c r="F8" s="137">
        <v>18682533</v>
      </c>
      <c r="G8" s="123">
        <v>122902</v>
      </c>
      <c r="H8" s="125">
        <v>18805435</v>
      </c>
      <c r="I8" s="29">
        <f t="shared" si="0"/>
        <v>99.5</v>
      </c>
      <c r="J8" s="30">
        <f t="shared" si="0"/>
        <v>45.1</v>
      </c>
      <c r="K8" s="43">
        <f t="shared" si="0"/>
        <v>98.7</v>
      </c>
      <c r="L8" s="28">
        <v>98.4</v>
      </c>
      <c r="M8" s="28">
        <v>98</v>
      </c>
    </row>
    <row r="9" spans="1:14" s="5" customFormat="1" ht="24.75" customHeight="1" x14ac:dyDescent="0.2">
      <c r="A9" s="39">
        <v>5</v>
      </c>
      <c r="B9" s="26" t="s">
        <v>29</v>
      </c>
      <c r="C9" s="122">
        <v>1219833</v>
      </c>
      <c r="D9" s="123">
        <v>59395</v>
      </c>
      <c r="E9" s="124">
        <v>1279228</v>
      </c>
      <c r="F9" s="137">
        <v>1200554</v>
      </c>
      <c r="G9" s="123">
        <v>11181</v>
      </c>
      <c r="H9" s="125">
        <v>1211735</v>
      </c>
      <c r="I9" s="29">
        <f t="shared" si="0"/>
        <v>98.4</v>
      </c>
      <c r="J9" s="30">
        <f t="shared" si="0"/>
        <v>18.8</v>
      </c>
      <c r="K9" s="43">
        <f t="shared" si="0"/>
        <v>94.7</v>
      </c>
      <c r="L9" s="28">
        <v>94.3</v>
      </c>
      <c r="M9" s="28">
        <v>93.9</v>
      </c>
    </row>
    <row r="10" spans="1:14" s="5" customFormat="1" ht="24.75" customHeight="1" x14ac:dyDescent="0.2">
      <c r="A10" s="39">
        <v>6</v>
      </c>
      <c r="B10" s="26" t="s">
        <v>4</v>
      </c>
      <c r="C10" s="122">
        <v>3952663</v>
      </c>
      <c r="D10" s="123">
        <v>197229</v>
      </c>
      <c r="E10" s="124">
        <v>4149892</v>
      </c>
      <c r="F10" s="137">
        <v>3910839</v>
      </c>
      <c r="G10" s="123">
        <v>68253</v>
      </c>
      <c r="H10" s="125">
        <v>3979092</v>
      </c>
      <c r="I10" s="29">
        <f t="shared" si="0"/>
        <v>98.9</v>
      </c>
      <c r="J10" s="30">
        <f t="shared" si="0"/>
        <v>34.6</v>
      </c>
      <c r="K10" s="43">
        <f t="shared" si="0"/>
        <v>95.9</v>
      </c>
      <c r="L10" s="28">
        <v>94.7</v>
      </c>
      <c r="M10" s="28">
        <v>94</v>
      </c>
    </row>
    <row r="11" spans="1:14" s="5" customFormat="1" ht="24.75" customHeight="1" x14ac:dyDescent="0.2">
      <c r="A11" s="39">
        <v>7</v>
      </c>
      <c r="B11" s="26" t="s">
        <v>30</v>
      </c>
      <c r="C11" s="122">
        <v>12021159</v>
      </c>
      <c r="D11" s="123">
        <v>229326</v>
      </c>
      <c r="E11" s="124">
        <v>12250485</v>
      </c>
      <c r="F11" s="137">
        <v>11942571</v>
      </c>
      <c r="G11" s="123">
        <v>71061</v>
      </c>
      <c r="H11" s="125">
        <v>12013632</v>
      </c>
      <c r="I11" s="29">
        <f t="shared" si="0"/>
        <v>99.3</v>
      </c>
      <c r="J11" s="30">
        <f t="shared" si="0"/>
        <v>31</v>
      </c>
      <c r="K11" s="43">
        <f t="shared" si="0"/>
        <v>98.1</v>
      </c>
      <c r="L11" s="28">
        <v>97.9</v>
      </c>
      <c r="M11" s="28">
        <v>97.7</v>
      </c>
    </row>
    <row r="12" spans="1:14" s="5" customFormat="1" ht="24.75" customHeight="1" x14ac:dyDescent="0.2">
      <c r="A12" s="39">
        <v>8</v>
      </c>
      <c r="B12" s="26" t="s">
        <v>31</v>
      </c>
      <c r="C12" s="122">
        <v>4434785</v>
      </c>
      <c r="D12" s="123">
        <v>41003</v>
      </c>
      <c r="E12" s="124">
        <v>4475788</v>
      </c>
      <c r="F12" s="137">
        <v>4421622</v>
      </c>
      <c r="G12" s="123">
        <v>13563</v>
      </c>
      <c r="H12" s="125">
        <v>4435185</v>
      </c>
      <c r="I12" s="29">
        <f t="shared" si="0"/>
        <v>99.7</v>
      </c>
      <c r="J12" s="30">
        <f t="shared" si="0"/>
        <v>33.1</v>
      </c>
      <c r="K12" s="43">
        <f t="shared" si="0"/>
        <v>99.1</v>
      </c>
      <c r="L12" s="28">
        <v>98.9</v>
      </c>
      <c r="M12" s="28">
        <v>98.4</v>
      </c>
    </row>
    <row r="13" spans="1:14" s="5" customFormat="1" ht="24.75" customHeight="1" x14ac:dyDescent="0.2">
      <c r="A13" s="39">
        <v>9</v>
      </c>
      <c r="B13" s="26" t="s">
        <v>32</v>
      </c>
      <c r="C13" s="122">
        <v>2546475</v>
      </c>
      <c r="D13" s="123">
        <v>104257</v>
      </c>
      <c r="E13" s="124">
        <v>2650732</v>
      </c>
      <c r="F13" s="137">
        <v>2520434</v>
      </c>
      <c r="G13" s="123">
        <v>23413</v>
      </c>
      <c r="H13" s="125">
        <v>2543847</v>
      </c>
      <c r="I13" s="29">
        <f t="shared" si="0"/>
        <v>99</v>
      </c>
      <c r="J13" s="30">
        <f t="shared" si="0"/>
        <v>22.5</v>
      </c>
      <c r="K13" s="43">
        <f t="shared" si="0"/>
        <v>96</v>
      </c>
      <c r="L13" s="28">
        <v>96.2</v>
      </c>
      <c r="M13" s="28">
        <v>89.3</v>
      </c>
    </row>
    <row r="14" spans="1:14" s="5" customFormat="1" ht="24.75" customHeight="1" x14ac:dyDescent="0.2">
      <c r="A14" s="39">
        <v>10</v>
      </c>
      <c r="B14" s="26" t="s">
        <v>33</v>
      </c>
      <c r="C14" s="122">
        <v>7885441</v>
      </c>
      <c r="D14" s="123">
        <v>109167</v>
      </c>
      <c r="E14" s="124">
        <v>7994608</v>
      </c>
      <c r="F14" s="137">
        <v>7857635</v>
      </c>
      <c r="G14" s="123">
        <v>24377</v>
      </c>
      <c r="H14" s="125">
        <v>7882012</v>
      </c>
      <c r="I14" s="29">
        <f t="shared" si="0"/>
        <v>99.6</v>
      </c>
      <c r="J14" s="30">
        <f t="shared" si="0"/>
        <v>22.3</v>
      </c>
      <c r="K14" s="43">
        <f t="shared" si="0"/>
        <v>98.6</v>
      </c>
      <c r="L14" s="28">
        <v>98.5</v>
      </c>
      <c r="M14" s="28">
        <v>95.2</v>
      </c>
    </row>
    <row r="15" spans="1:14" s="5" customFormat="1" ht="24.75" customHeight="1" x14ac:dyDescent="0.2">
      <c r="A15" s="39">
        <v>11</v>
      </c>
      <c r="B15" s="26" t="s">
        <v>34</v>
      </c>
      <c r="C15" s="122">
        <v>4379360</v>
      </c>
      <c r="D15" s="123">
        <v>224527</v>
      </c>
      <c r="E15" s="124">
        <v>4603887</v>
      </c>
      <c r="F15" s="137">
        <v>4331699</v>
      </c>
      <c r="G15" s="123">
        <v>55356</v>
      </c>
      <c r="H15" s="125">
        <v>4387055</v>
      </c>
      <c r="I15" s="29">
        <f t="shared" si="0"/>
        <v>98.9</v>
      </c>
      <c r="J15" s="30">
        <f t="shared" si="0"/>
        <v>24.7</v>
      </c>
      <c r="K15" s="43">
        <f t="shared" si="0"/>
        <v>95.3</v>
      </c>
      <c r="L15" s="28">
        <v>94.7</v>
      </c>
      <c r="M15" s="28">
        <v>94.4</v>
      </c>
    </row>
    <row r="16" spans="1:14" s="5" customFormat="1" ht="24.75" customHeight="1" x14ac:dyDescent="0.2">
      <c r="A16" s="39">
        <v>12</v>
      </c>
      <c r="B16" s="26" t="s">
        <v>35</v>
      </c>
      <c r="C16" s="122">
        <v>1604623</v>
      </c>
      <c r="D16" s="123">
        <v>117706</v>
      </c>
      <c r="E16" s="124">
        <v>1722329</v>
      </c>
      <c r="F16" s="137">
        <v>1572076</v>
      </c>
      <c r="G16" s="123">
        <v>24988</v>
      </c>
      <c r="H16" s="125">
        <v>1597064</v>
      </c>
      <c r="I16" s="29">
        <f t="shared" si="0"/>
        <v>98</v>
      </c>
      <c r="J16" s="30">
        <f t="shared" si="0"/>
        <v>21.2</v>
      </c>
      <c r="K16" s="43">
        <f t="shared" si="0"/>
        <v>92.7</v>
      </c>
      <c r="L16" s="28">
        <v>92.1</v>
      </c>
      <c r="M16" s="28">
        <v>91.3</v>
      </c>
    </row>
    <row r="17" spans="1:13" s="5" customFormat="1" ht="24.75" customHeight="1" x14ac:dyDescent="0.2">
      <c r="A17" s="39">
        <v>13</v>
      </c>
      <c r="B17" s="26" t="s">
        <v>36</v>
      </c>
      <c r="C17" s="122">
        <v>1633916</v>
      </c>
      <c r="D17" s="123">
        <v>113068</v>
      </c>
      <c r="E17" s="124">
        <v>1746984</v>
      </c>
      <c r="F17" s="137">
        <v>1607248</v>
      </c>
      <c r="G17" s="123">
        <v>32788</v>
      </c>
      <c r="H17" s="125">
        <v>1640036</v>
      </c>
      <c r="I17" s="29">
        <f t="shared" si="0"/>
        <v>98.4</v>
      </c>
      <c r="J17" s="30">
        <f t="shared" si="0"/>
        <v>29</v>
      </c>
      <c r="K17" s="43">
        <f t="shared" si="0"/>
        <v>93.9</v>
      </c>
      <c r="L17" s="28">
        <v>93</v>
      </c>
      <c r="M17" s="28">
        <v>92.3</v>
      </c>
    </row>
    <row r="18" spans="1:13" s="5" customFormat="1" ht="24.75" customHeight="1" x14ac:dyDescent="0.2">
      <c r="A18" s="39">
        <v>14</v>
      </c>
      <c r="B18" s="26" t="s">
        <v>5</v>
      </c>
      <c r="C18" s="122">
        <v>5699061</v>
      </c>
      <c r="D18" s="123">
        <v>127356</v>
      </c>
      <c r="E18" s="124">
        <v>5826417</v>
      </c>
      <c r="F18" s="137">
        <v>5662190</v>
      </c>
      <c r="G18" s="123">
        <v>36853</v>
      </c>
      <c r="H18" s="125">
        <v>5699043</v>
      </c>
      <c r="I18" s="29">
        <f t="shared" si="0"/>
        <v>99.4</v>
      </c>
      <c r="J18" s="30">
        <f t="shared" si="0"/>
        <v>28.9</v>
      </c>
      <c r="K18" s="43">
        <f t="shared" si="0"/>
        <v>97.8</v>
      </c>
      <c r="L18" s="28">
        <v>97.6</v>
      </c>
      <c r="M18" s="28">
        <v>97</v>
      </c>
    </row>
    <row r="19" spans="1:13" s="5" customFormat="1" ht="24.75" customHeight="1" x14ac:dyDescent="0.2">
      <c r="A19" s="39">
        <v>15</v>
      </c>
      <c r="B19" s="26" t="s">
        <v>37</v>
      </c>
      <c r="C19" s="122">
        <v>13026036</v>
      </c>
      <c r="D19" s="123">
        <v>259465</v>
      </c>
      <c r="E19" s="124">
        <v>13285501</v>
      </c>
      <c r="F19" s="137">
        <v>12922050</v>
      </c>
      <c r="G19" s="123">
        <v>91747</v>
      </c>
      <c r="H19" s="125">
        <v>13013797</v>
      </c>
      <c r="I19" s="29">
        <f t="shared" si="0"/>
        <v>99.2</v>
      </c>
      <c r="J19" s="30">
        <f t="shared" si="0"/>
        <v>35.4</v>
      </c>
      <c r="K19" s="43">
        <f t="shared" si="0"/>
        <v>98</v>
      </c>
      <c r="L19" s="28">
        <v>97.9</v>
      </c>
      <c r="M19" s="28">
        <v>97.4</v>
      </c>
    </row>
    <row r="20" spans="1:13" s="5" customFormat="1" ht="24.75" customHeight="1" x14ac:dyDescent="0.2">
      <c r="A20" s="39">
        <v>16</v>
      </c>
      <c r="B20" s="26" t="s">
        <v>38</v>
      </c>
      <c r="C20" s="122">
        <v>579373</v>
      </c>
      <c r="D20" s="123">
        <v>48098</v>
      </c>
      <c r="E20" s="124">
        <v>627471</v>
      </c>
      <c r="F20" s="137">
        <v>569240</v>
      </c>
      <c r="G20" s="123">
        <v>7213</v>
      </c>
      <c r="H20" s="125">
        <v>576453</v>
      </c>
      <c r="I20" s="29">
        <f t="shared" si="0"/>
        <v>98.3</v>
      </c>
      <c r="J20" s="30">
        <f t="shared" si="0"/>
        <v>15</v>
      </c>
      <c r="K20" s="43">
        <f t="shared" si="0"/>
        <v>91.9</v>
      </c>
      <c r="L20" s="28">
        <v>90.7</v>
      </c>
      <c r="M20" s="28">
        <v>88.9</v>
      </c>
    </row>
    <row r="21" spans="1:13" s="5" customFormat="1" ht="24.75" customHeight="1" x14ac:dyDescent="0.2">
      <c r="A21" s="39">
        <v>17</v>
      </c>
      <c r="B21" s="26" t="s">
        <v>39</v>
      </c>
      <c r="C21" s="122">
        <v>7323482</v>
      </c>
      <c r="D21" s="123">
        <v>337204</v>
      </c>
      <c r="E21" s="124">
        <v>7660686</v>
      </c>
      <c r="F21" s="137">
        <v>7257990</v>
      </c>
      <c r="G21" s="123">
        <v>71338</v>
      </c>
      <c r="H21" s="125">
        <v>7329328</v>
      </c>
      <c r="I21" s="29">
        <f t="shared" si="0"/>
        <v>99.1</v>
      </c>
      <c r="J21" s="30">
        <f t="shared" si="0"/>
        <v>21.2</v>
      </c>
      <c r="K21" s="43">
        <f t="shared" si="0"/>
        <v>95.7</v>
      </c>
      <c r="L21" s="28">
        <v>95.2</v>
      </c>
      <c r="M21" s="28">
        <v>94.9</v>
      </c>
    </row>
    <row r="22" spans="1:13" s="5" customFormat="1" ht="24.75" customHeight="1" x14ac:dyDescent="0.2">
      <c r="A22" s="39">
        <v>18</v>
      </c>
      <c r="B22" s="26" t="s">
        <v>40</v>
      </c>
      <c r="C22" s="122">
        <v>6218470</v>
      </c>
      <c r="D22" s="123">
        <v>41098</v>
      </c>
      <c r="E22" s="124">
        <v>6259568</v>
      </c>
      <c r="F22" s="137">
        <v>6196198</v>
      </c>
      <c r="G22" s="123">
        <v>22854</v>
      </c>
      <c r="H22" s="125">
        <v>6219052</v>
      </c>
      <c r="I22" s="29">
        <f t="shared" si="0"/>
        <v>99.6</v>
      </c>
      <c r="J22" s="30">
        <f t="shared" si="0"/>
        <v>55.6</v>
      </c>
      <c r="K22" s="43">
        <f t="shared" si="0"/>
        <v>99.4</v>
      </c>
      <c r="L22" s="28">
        <v>99.3</v>
      </c>
      <c r="M22" s="28">
        <v>98</v>
      </c>
    </row>
    <row r="23" spans="1:13" s="5" customFormat="1" ht="24.75" customHeight="1" x14ac:dyDescent="0.2">
      <c r="A23" s="39">
        <v>19</v>
      </c>
      <c r="B23" s="26" t="s">
        <v>6</v>
      </c>
      <c r="C23" s="122">
        <v>5740865</v>
      </c>
      <c r="D23" s="123">
        <v>134295</v>
      </c>
      <c r="E23" s="124">
        <v>5875160</v>
      </c>
      <c r="F23" s="137">
        <v>5685529</v>
      </c>
      <c r="G23" s="123">
        <v>40324</v>
      </c>
      <c r="H23" s="125">
        <v>5725853</v>
      </c>
      <c r="I23" s="29">
        <f t="shared" si="0"/>
        <v>99</v>
      </c>
      <c r="J23" s="30">
        <f t="shared" si="0"/>
        <v>30</v>
      </c>
      <c r="K23" s="43">
        <f t="shared" si="0"/>
        <v>97.5</v>
      </c>
      <c r="L23" s="28">
        <v>97.5</v>
      </c>
      <c r="M23" s="28">
        <v>97.3</v>
      </c>
    </row>
    <row r="24" spans="1:13" s="5" customFormat="1" ht="24.75" customHeight="1" x14ac:dyDescent="0.2">
      <c r="A24" s="39">
        <v>20</v>
      </c>
      <c r="B24" s="26" t="s">
        <v>7</v>
      </c>
      <c r="C24" s="122">
        <v>3161368</v>
      </c>
      <c r="D24" s="123">
        <v>100898</v>
      </c>
      <c r="E24" s="124">
        <v>3262266</v>
      </c>
      <c r="F24" s="137">
        <v>3127511</v>
      </c>
      <c r="G24" s="123">
        <v>27473</v>
      </c>
      <c r="H24" s="125">
        <v>3154984</v>
      </c>
      <c r="I24" s="29">
        <f t="shared" si="0"/>
        <v>98.9</v>
      </c>
      <c r="J24" s="30">
        <f t="shared" si="0"/>
        <v>27.2</v>
      </c>
      <c r="K24" s="43">
        <f t="shared" si="0"/>
        <v>96.7</v>
      </c>
      <c r="L24" s="28">
        <v>96.7</v>
      </c>
      <c r="M24" s="28">
        <v>96</v>
      </c>
    </row>
    <row r="25" spans="1:13" s="5" customFormat="1" ht="24.75" customHeight="1" x14ac:dyDescent="0.2">
      <c r="A25" s="39">
        <v>21</v>
      </c>
      <c r="B25" s="26" t="s">
        <v>41</v>
      </c>
      <c r="C25" s="122">
        <v>1190606</v>
      </c>
      <c r="D25" s="123">
        <v>57684</v>
      </c>
      <c r="E25" s="124">
        <v>1248290</v>
      </c>
      <c r="F25" s="137">
        <v>1175385</v>
      </c>
      <c r="G25" s="123">
        <v>10186</v>
      </c>
      <c r="H25" s="125">
        <v>1185571</v>
      </c>
      <c r="I25" s="29">
        <f t="shared" si="0"/>
        <v>98.7</v>
      </c>
      <c r="J25" s="30">
        <f t="shared" si="0"/>
        <v>17.7</v>
      </c>
      <c r="K25" s="43">
        <f t="shared" si="0"/>
        <v>95</v>
      </c>
      <c r="L25" s="28">
        <v>94.2</v>
      </c>
      <c r="M25" s="28">
        <v>94.2</v>
      </c>
    </row>
    <row r="26" spans="1:13" s="5" customFormat="1" ht="24.75" customHeight="1" x14ac:dyDescent="0.2">
      <c r="A26" s="39">
        <v>22</v>
      </c>
      <c r="B26" s="26" t="s">
        <v>8</v>
      </c>
      <c r="C26" s="122">
        <v>2413502</v>
      </c>
      <c r="D26" s="123">
        <v>51471</v>
      </c>
      <c r="E26" s="124">
        <v>2464973</v>
      </c>
      <c r="F26" s="137">
        <v>2396044</v>
      </c>
      <c r="G26" s="123">
        <v>19867</v>
      </c>
      <c r="H26" s="125">
        <v>2415911</v>
      </c>
      <c r="I26" s="29">
        <f t="shared" si="0"/>
        <v>99.3</v>
      </c>
      <c r="J26" s="30">
        <f t="shared" si="0"/>
        <v>38.6</v>
      </c>
      <c r="K26" s="43">
        <f t="shared" si="0"/>
        <v>98</v>
      </c>
      <c r="L26" s="28">
        <v>97.8</v>
      </c>
      <c r="M26" s="28">
        <v>97.1</v>
      </c>
    </row>
    <row r="27" spans="1:13" s="5" customFormat="1" ht="24.75" customHeight="1" x14ac:dyDescent="0.2">
      <c r="A27" s="39">
        <v>23</v>
      </c>
      <c r="B27" s="26" t="s">
        <v>42</v>
      </c>
      <c r="C27" s="122">
        <v>2483668</v>
      </c>
      <c r="D27" s="123">
        <v>47613</v>
      </c>
      <c r="E27" s="124">
        <v>2531281</v>
      </c>
      <c r="F27" s="137">
        <v>2472931</v>
      </c>
      <c r="G27" s="123">
        <v>10889</v>
      </c>
      <c r="H27" s="125">
        <v>2483820</v>
      </c>
      <c r="I27" s="29">
        <f t="shared" si="0"/>
        <v>99.6</v>
      </c>
      <c r="J27" s="30">
        <f t="shared" si="0"/>
        <v>22.9</v>
      </c>
      <c r="K27" s="43">
        <f t="shared" si="0"/>
        <v>98.1</v>
      </c>
      <c r="L27" s="28">
        <v>98</v>
      </c>
      <c r="M27" s="28">
        <v>97.7</v>
      </c>
    </row>
    <row r="28" spans="1:13" s="5" customFormat="1" ht="24.75" customHeight="1" x14ac:dyDescent="0.2">
      <c r="A28" s="39">
        <v>24</v>
      </c>
      <c r="B28" s="26" t="s">
        <v>43</v>
      </c>
      <c r="C28" s="122">
        <v>1495692</v>
      </c>
      <c r="D28" s="123">
        <v>35720</v>
      </c>
      <c r="E28" s="124">
        <v>1531412</v>
      </c>
      <c r="F28" s="137">
        <v>1487889</v>
      </c>
      <c r="G28" s="123">
        <v>10413</v>
      </c>
      <c r="H28" s="125">
        <v>1498302</v>
      </c>
      <c r="I28" s="29">
        <f t="shared" si="0"/>
        <v>99.5</v>
      </c>
      <c r="J28" s="30">
        <f t="shared" si="0"/>
        <v>29.2</v>
      </c>
      <c r="K28" s="43">
        <f t="shared" si="0"/>
        <v>97.8</v>
      </c>
      <c r="L28" s="28">
        <v>97.5</v>
      </c>
      <c r="M28" s="28">
        <v>97.1</v>
      </c>
    </row>
    <row r="29" spans="1:13" s="5" customFormat="1" ht="24.75" customHeight="1" x14ac:dyDescent="0.2">
      <c r="A29" s="39">
        <v>25</v>
      </c>
      <c r="B29" s="26" t="s">
        <v>44</v>
      </c>
      <c r="C29" s="122">
        <v>8359061</v>
      </c>
      <c r="D29" s="123">
        <v>81642</v>
      </c>
      <c r="E29" s="124">
        <v>8440703</v>
      </c>
      <c r="F29" s="137">
        <v>8338671</v>
      </c>
      <c r="G29" s="123">
        <v>28416</v>
      </c>
      <c r="H29" s="125">
        <v>8367087</v>
      </c>
      <c r="I29" s="29">
        <f t="shared" si="0"/>
        <v>99.8</v>
      </c>
      <c r="J29" s="30">
        <f t="shared" si="0"/>
        <v>34.799999999999997</v>
      </c>
      <c r="K29" s="43">
        <f t="shared" si="0"/>
        <v>99.1</v>
      </c>
      <c r="L29" s="28">
        <v>99.1</v>
      </c>
      <c r="M29" s="28">
        <v>89.9</v>
      </c>
    </row>
    <row r="30" spans="1:13" s="5" customFormat="1" ht="24.75" customHeight="1" x14ac:dyDescent="0.2">
      <c r="A30" s="39">
        <v>26</v>
      </c>
      <c r="B30" s="26" t="s">
        <v>9</v>
      </c>
      <c r="C30" s="122">
        <v>2141856</v>
      </c>
      <c r="D30" s="123">
        <v>92307</v>
      </c>
      <c r="E30" s="124">
        <v>2234163</v>
      </c>
      <c r="F30" s="137">
        <v>2113109</v>
      </c>
      <c r="G30" s="123">
        <v>23314</v>
      </c>
      <c r="H30" s="125">
        <v>2136423</v>
      </c>
      <c r="I30" s="29">
        <f t="shared" si="0"/>
        <v>98.7</v>
      </c>
      <c r="J30" s="30">
        <f t="shared" si="0"/>
        <v>25.3</v>
      </c>
      <c r="K30" s="43">
        <f t="shared" si="0"/>
        <v>95.6</v>
      </c>
      <c r="L30" s="28">
        <v>95.5</v>
      </c>
      <c r="M30" s="28">
        <v>94</v>
      </c>
    </row>
    <row r="31" spans="1:13" s="5" customFormat="1" ht="24.75" customHeight="1" x14ac:dyDescent="0.2">
      <c r="A31" s="39">
        <v>27</v>
      </c>
      <c r="B31" s="26" t="s">
        <v>10</v>
      </c>
      <c r="C31" s="122">
        <v>2190599</v>
      </c>
      <c r="D31" s="123">
        <v>29524</v>
      </c>
      <c r="E31" s="124">
        <v>2220123</v>
      </c>
      <c r="F31" s="137">
        <v>2184483</v>
      </c>
      <c r="G31" s="123">
        <v>6292</v>
      </c>
      <c r="H31" s="125">
        <v>2190775</v>
      </c>
      <c r="I31" s="29">
        <f t="shared" si="0"/>
        <v>99.7</v>
      </c>
      <c r="J31" s="30">
        <f t="shared" si="0"/>
        <v>21.3</v>
      </c>
      <c r="K31" s="43">
        <f t="shared" si="0"/>
        <v>98.7</v>
      </c>
      <c r="L31" s="28">
        <v>98.6</v>
      </c>
      <c r="M31" s="28">
        <v>98.3</v>
      </c>
    </row>
    <row r="32" spans="1:13" s="5" customFormat="1" ht="24.75" customHeight="1" x14ac:dyDescent="0.2">
      <c r="A32" s="39">
        <v>28</v>
      </c>
      <c r="B32" s="26" t="s">
        <v>45</v>
      </c>
      <c r="C32" s="122">
        <v>1437481</v>
      </c>
      <c r="D32" s="123">
        <v>195377</v>
      </c>
      <c r="E32" s="124">
        <v>1632858</v>
      </c>
      <c r="F32" s="137">
        <v>1410162</v>
      </c>
      <c r="G32" s="123">
        <v>34866</v>
      </c>
      <c r="H32" s="125">
        <v>1445028</v>
      </c>
      <c r="I32" s="29">
        <f t="shared" si="0"/>
        <v>98.1</v>
      </c>
      <c r="J32" s="30">
        <f t="shared" si="0"/>
        <v>17.8</v>
      </c>
      <c r="K32" s="43">
        <f t="shared" si="0"/>
        <v>88.5</v>
      </c>
      <c r="L32" s="28">
        <v>85.9</v>
      </c>
      <c r="M32" s="28">
        <v>86</v>
      </c>
    </row>
    <row r="33" spans="1:13" s="5" customFormat="1" ht="24.75" customHeight="1" x14ac:dyDescent="0.2">
      <c r="A33" s="39">
        <v>29</v>
      </c>
      <c r="B33" s="26" t="s">
        <v>46</v>
      </c>
      <c r="C33" s="122">
        <v>5735290</v>
      </c>
      <c r="D33" s="123">
        <v>98536</v>
      </c>
      <c r="E33" s="124">
        <v>5833826</v>
      </c>
      <c r="F33" s="137">
        <v>5703019</v>
      </c>
      <c r="G33" s="123">
        <v>26421</v>
      </c>
      <c r="H33" s="125">
        <v>5729440</v>
      </c>
      <c r="I33" s="29">
        <f t="shared" si="0"/>
        <v>99.4</v>
      </c>
      <c r="J33" s="30">
        <f t="shared" si="0"/>
        <v>26.8</v>
      </c>
      <c r="K33" s="43">
        <f t="shared" si="0"/>
        <v>98.2</v>
      </c>
      <c r="L33" s="28">
        <v>98</v>
      </c>
      <c r="M33" s="28">
        <v>97.9</v>
      </c>
    </row>
    <row r="34" spans="1:13" s="5" customFormat="1" ht="24.75" customHeight="1" x14ac:dyDescent="0.2">
      <c r="A34" s="39">
        <v>30</v>
      </c>
      <c r="B34" s="26" t="s">
        <v>47</v>
      </c>
      <c r="C34" s="122">
        <v>1992788</v>
      </c>
      <c r="D34" s="123">
        <v>180362</v>
      </c>
      <c r="E34" s="124">
        <v>2173150</v>
      </c>
      <c r="F34" s="137">
        <v>1971742</v>
      </c>
      <c r="G34" s="123">
        <v>49440</v>
      </c>
      <c r="H34" s="125">
        <v>2021182</v>
      </c>
      <c r="I34" s="29">
        <f t="shared" si="0"/>
        <v>98.9</v>
      </c>
      <c r="J34" s="30">
        <f t="shared" si="0"/>
        <v>27.4</v>
      </c>
      <c r="K34" s="43">
        <f t="shared" si="0"/>
        <v>93</v>
      </c>
      <c r="L34" s="28">
        <v>90.9</v>
      </c>
      <c r="M34" s="28">
        <v>90.5</v>
      </c>
    </row>
    <row r="35" spans="1:13" s="5" customFormat="1" ht="24.75" customHeight="1" x14ac:dyDescent="0.2">
      <c r="A35" s="39">
        <v>31</v>
      </c>
      <c r="B35" s="26" t="s">
        <v>48</v>
      </c>
      <c r="C35" s="122">
        <v>1441258</v>
      </c>
      <c r="D35" s="123">
        <v>71995</v>
      </c>
      <c r="E35" s="124">
        <v>1513253</v>
      </c>
      <c r="F35" s="137">
        <v>1423878</v>
      </c>
      <c r="G35" s="123">
        <v>14821</v>
      </c>
      <c r="H35" s="125">
        <v>1438699</v>
      </c>
      <c r="I35" s="29">
        <f t="shared" si="0"/>
        <v>98.8</v>
      </c>
      <c r="J35" s="30">
        <f t="shared" si="0"/>
        <v>20.6</v>
      </c>
      <c r="K35" s="43">
        <f t="shared" si="0"/>
        <v>95.1</v>
      </c>
      <c r="L35" s="28">
        <v>94.6</v>
      </c>
      <c r="M35" s="28">
        <v>91.1</v>
      </c>
    </row>
    <row r="36" spans="1:13" s="5" customFormat="1" ht="24.75" customHeight="1" x14ac:dyDescent="0.2">
      <c r="A36" s="39">
        <v>32</v>
      </c>
      <c r="B36" s="26" t="s">
        <v>19</v>
      </c>
      <c r="C36" s="122">
        <v>964855</v>
      </c>
      <c r="D36" s="123">
        <v>88541</v>
      </c>
      <c r="E36" s="124">
        <v>1053396</v>
      </c>
      <c r="F36" s="137">
        <v>947975</v>
      </c>
      <c r="G36" s="123">
        <v>10069</v>
      </c>
      <c r="H36" s="125">
        <v>958044</v>
      </c>
      <c r="I36" s="29">
        <f t="shared" si="0"/>
        <v>98.3</v>
      </c>
      <c r="J36" s="30">
        <f t="shared" si="0"/>
        <v>11.4</v>
      </c>
      <c r="K36" s="43">
        <f t="shared" si="0"/>
        <v>90.9</v>
      </c>
      <c r="L36" s="28">
        <v>89.7</v>
      </c>
      <c r="M36" s="28">
        <v>89.1</v>
      </c>
    </row>
    <row r="37" spans="1:13" s="5" customFormat="1" ht="24.75" customHeight="1" x14ac:dyDescent="0.2">
      <c r="A37" s="39">
        <v>33</v>
      </c>
      <c r="B37" s="26" t="s">
        <v>49</v>
      </c>
      <c r="C37" s="122">
        <v>833812</v>
      </c>
      <c r="D37" s="123">
        <v>84412</v>
      </c>
      <c r="E37" s="124">
        <v>918224</v>
      </c>
      <c r="F37" s="137">
        <v>817761</v>
      </c>
      <c r="G37" s="123">
        <v>15261</v>
      </c>
      <c r="H37" s="125">
        <v>833022</v>
      </c>
      <c r="I37" s="29">
        <f t="shared" si="0"/>
        <v>98.1</v>
      </c>
      <c r="J37" s="30">
        <f t="shared" si="0"/>
        <v>18.100000000000001</v>
      </c>
      <c r="K37" s="43">
        <f t="shared" si="0"/>
        <v>90.7</v>
      </c>
      <c r="L37" s="28">
        <v>89.9</v>
      </c>
      <c r="M37" s="28">
        <v>89.9</v>
      </c>
    </row>
    <row r="38" spans="1:13" s="5" customFormat="1" ht="24.75" customHeight="1" x14ac:dyDescent="0.2">
      <c r="A38" s="39">
        <v>34</v>
      </c>
      <c r="B38" s="26" t="s">
        <v>50</v>
      </c>
      <c r="C38" s="122">
        <v>1828770</v>
      </c>
      <c r="D38" s="123">
        <v>84194</v>
      </c>
      <c r="E38" s="124">
        <v>1912964</v>
      </c>
      <c r="F38" s="137">
        <v>1812114</v>
      </c>
      <c r="G38" s="123">
        <v>27406</v>
      </c>
      <c r="H38" s="125">
        <v>1839520</v>
      </c>
      <c r="I38" s="29">
        <f t="shared" si="0"/>
        <v>99.1</v>
      </c>
      <c r="J38" s="30">
        <f t="shared" si="0"/>
        <v>32.6</v>
      </c>
      <c r="K38" s="43">
        <f t="shared" si="0"/>
        <v>96.2</v>
      </c>
      <c r="L38" s="28">
        <v>94.7</v>
      </c>
      <c r="M38" s="28">
        <v>92.5</v>
      </c>
    </row>
    <row r="39" spans="1:13" s="5" customFormat="1" ht="24.75" customHeight="1" x14ac:dyDescent="0.2">
      <c r="A39" s="39">
        <v>35</v>
      </c>
      <c r="B39" s="26" t="s">
        <v>51</v>
      </c>
      <c r="C39" s="122">
        <v>1220383</v>
      </c>
      <c r="D39" s="123">
        <v>103417</v>
      </c>
      <c r="E39" s="124">
        <v>1323800</v>
      </c>
      <c r="F39" s="137">
        <v>1194028</v>
      </c>
      <c r="G39" s="123">
        <v>17573</v>
      </c>
      <c r="H39" s="125">
        <v>1211601</v>
      </c>
      <c r="I39" s="29">
        <f t="shared" si="0"/>
        <v>97.8</v>
      </c>
      <c r="J39" s="30">
        <f t="shared" si="0"/>
        <v>17</v>
      </c>
      <c r="K39" s="43">
        <f t="shared" si="0"/>
        <v>91.5</v>
      </c>
      <c r="L39" s="28">
        <v>91.8</v>
      </c>
      <c r="M39" s="28">
        <v>90</v>
      </c>
    </row>
    <row r="40" spans="1:13" s="5" customFormat="1" ht="24.75" customHeight="1" x14ac:dyDescent="0.2">
      <c r="A40" s="39">
        <v>36</v>
      </c>
      <c r="B40" s="26" t="s">
        <v>20</v>
      </c>
      <c r="C40" s="122">
        <v>838598</v>
      </c>
      <c r="D40" s="123">
        <v>68308</v>
      </c>
      <c r="E40" s="124">
        <v>906906</v>
      </c>
      <c r="F40" s="137">
        <v>824425</v>
      </c>
      <c r="G40" s="123">
        <v>17769</v>
      </c>
      <c r="H40" s="125">
        <v>842194</v>
      </c>
      <c r="I40" s="29">
        <f t="shared" si="0"/>
        <v>98.3</v>
      </c>
      <c r="J40" s="30">
        <f t="shared" si="0"/>
        <v>26</v>
      </c>
      <c r="K40" s="43">
        <f t="shared" si="0"/>
        <v>92.9</v>
      </c>
      <c r="L40" s="28">
        <v>91.2</v>
      </c>
      <c r="M40" s="28">
        <v>90.6</v>
      </c>
    </row>
    <row r="41" spans="1:13" s="5" customFormat="1" ht="24.75" customHeight="1" x14ac:dyDescent="0.2">
      <c r="A41" s="39">
        <v>37</v>
      </c>
      <c r="B41" s="26" t="s">
        <v>70</v>
      </c>
      <c r="C41" s="122">
        <v>1096187</v>
      </c>
      <c r="D41" s="123">
        <v>121783</v>
      </c>
      <c r="E41" s="124">
        <v>1217970</v>
      </c>
      <c r="F41" s="137">
        <v>1069892</v>
      </c>
      <c r="G41" s="123">
        <v>18242</v>
      </c>
      <c r="H41" s="125">
        <v>1088134</v>
      </c>
      <c r="I41" s="29">
        <f t="shared" si="0"/>
        <v>97.6</v>
      </c>
      <c r="J41" s="30">
        <f t="shared" si="0"/>
        <v>15</v>
      </c>
      <c r="K41" s="43">
        <f t="shared" si="0"/>
        <v>89.3</v>
      </c>
      <c r="L41" s="28">
        <v>88.7</v>
      </c>
      <c r="M41" s="28">
        <v>88.4</v>
      </c>
    </row>
    <row r="42" spans="1:13" s="5" customFormat="1" ht="24.75" customHeight="1" x14ac:dyDescent="0.2">
      <c r="A42" s="39">
        <v>38</v>
      </c>
      <c r="B42" s="26" t="s">
        <v>11</v>
      </c>
      <c r="C42" s="122">
        <v>554069</v>
      </c>
      <c r="D42" s="123">
        <v>22397</v>
      </c>
      <c r="E42" s="124">
        <v>576466</v>
      </c>
      <c r="F42" s="137">
        <v>547536</v>
      </c>
      <c r="G42" s="123">
        <v>7579</v>
      </c>
      <c r="H42" s="125">
        <v>555115</v>
      </c>
      <c r="I42" s="29">
        <f t="shared" si="0"/>
        <v>98.8</v>
      </c>
      <c r="J42" s="30">
        <f t="shared" si="0"/>
        <v>33.799999999999997</v>
      </c>
      <c r="K42" s="43">
        <f t="shared" si="0"/>
        <v>96.3</v>
      </c>
      <c r="L42" s="28">
        <v>96.8</v>
      </c>
      <c r="M42" s="28">
        <v>96.2</v>
      </c>
    </row>
    <row r="43" spans="1:13" s="5" customFormat="1" ht="24.75" customHeight="1" x14ac:dyDescent="0.2">
      <c r="A43" s="39">
        <v>39</v>
      </c>
      <c r="B43" s="26" t="s">
        <v>52</v>
      </c>
      <c r="C43" s="122">
        <v>447484</v>
      </c>
      <c r="D43" s="123">
        <v>35716</v>
      </c>
      <c r="E43" s="124">
        <v>483200</v>
      </c>
      <c r="F43" s="137">
        <v>441265</v>
      </c>
      <c r="G43" s="123">
        <v>5591</v>
      </c>
      <c r="H43" s="125">
        <v>446856</v>
      </c>
      <c r="I43" s="29">
        <f t="shared" si="0"/>
        <v>98.6</v>
      </c>
      <c r="J43" s="30">
        <f t="shared" si="0"/>
        <v>15.7</v>
      </c>
      <c r="K43" s="43">
        <f t="shared" si="0"/>
        <v>92.5</v>
      </c>
      <c r="L43" s="28">
        <v>92.2</v>
      </c>
      <c r="M43" s="28">
        <v>92.4</v>
      </c>
    </row>
    <row r="44" spans="1:13" s="5" customFormat="1" ht="24.75" customHeight="1" x14ac:dyDescent="0.2">
      <c r="A44" s="39">
        <v>40</v>
      </c>
      <c r="B44" s="26" t="s">
        <v>53</v>
      </c>
      <c r="C44" s="122">
        <v>135706</v>
      </c>
      <c r="D44" s="123">
        <v>4638</v>
      </c>
      <c r="E44" s="124">
        <v>140344</v>
      </c>
      <c r="F44" s="137">
        <v>135305</v>
      </c>
      <c r="G44" s="123">
        <v>1841</v>
      </c>
      <c r="H44" s="125">
        <v>137146</v>
      </c>
      <c r="I44" s="29">
        <f t="shared" si="0"/>
        <v>99.7</v>
      </c>
      <c r="J44" s="30">
        <f t="shared" si="0"/>
        <v>39.700000000000003</v>
      </c>
      <c r="K44" s="43">
        <f t="shared" si="0"/>
        <v>97.7</v>
      </c>
      <c r="L44" s="28">
        <v>96.4</v>
      </c>
      <c r="M44" s="28">
        <v>95.4</v>
      </c>
    </row>
    <row r="45" spans="1:13" s="5" customFormat="1" ht="24.75" customHeight="1" x14ac:dyDescent="0.2">
      <c r="A45" s="39">
        <v>41</v>
      </c>
      <c r="B45" s="26" t="s">
        <v>54</v>
      </c>
      <c r="C45" s="122">
        <v>442562</v>
      </c>
      <c r="D45" s="123">
        <v>44094</v>
      </c>
      <c r="E45" s="124">
        <v>486656</v>
      </c>
      <c r="F45" s="137">
        <v>430983</v>
      </c>
      <c r="G45" s="123">
        <v>9096</v>
      </c>
      <c r="H45" s="125">
        <v>440079</v>
      </c>
      <c r="I45" s="29">
        <f t="shared" si="0"/>
        <v>97.4</v>
      </c>
      <c r="J45" s="30">
        <f t="shared" si="0"/>
        <v>20.6</v>
      </c>
      <c r="K45" s="43">
        <f t="shared" si="0"/>
        <v>90.4</v>
      </c>
      <c r="L45" s="28">
        <v>89.9</v>
      </c>
      <c r="M45" s="28">
        <v>91</v>
      </c>
    </row>
    <row r="46" spans="1:13" s="5" customFormat="1" ht="24.75" customHeight="1" x14ac:dyDescent="0.2">
      <c r="A46" s="39">
        <v>42</v>
      </c>
      <c r="B46" s="26" t="s">
        <v>55</v>
      </c>
      <c r="C46" s="122">
        <v>304923</v>
      </c>
      <c r="D46" s="123">
        <v>22051</v>
      </c>
      <c r="E46" s="124">
        <v>326974</v>
      </c>
      <c r="F46" s="137">
        <v>300952</v>
      </c>
      <c r="G46" s="123">
        <v>4561</v>
      </c>
      <c r="H46" s="125">
        <v>305513</v>
      </c>
      <c r="I46" s="29">
        <f t="shared" si="0"/>
        <v>98.7</v>
      </c>
      <c r="J46" s="30">
        <f t="shared" si="0"/>
        <v>20.7</v>
      </c>
      <c r="K46" s="43">
        <f t="shared" si="0"/>
        <v>93.4</v>
      </c>
      <c r="L46" s="28">
        <v>92.4</v>
      </c>
      <c r="M46" s="28">
        <v>91.8</v>
      </c>
    </row>
    <row r="47" spans="1:13" s="5" customFormat="1" ht="24.75" customHeight="1" x14ac:dyDescent="0.2">
      <c r="A47" s="39">
        <v>43</v>
      </c>
      <c r="B47" s="26" t="s">
        <v>12</v>
      </c>
      <c r="C47" s="122">
        <v>352538</v>
      </c>
      <c r="D47" s="123">
        <v>32337</v>
      </c>
      <c r="E47" s="124">
        <v>384875</v>
      </c>
      <c r="F47" s="137">
        <v>343989</v>
      </c>
      <c r="G47" s="123">
        <v>6657</v>
      </c>
      <c r="H47" s="125">
        <v>350646</v>
      </c>
      <c r="I47" s="29">
        <f t="shared" si="0"/>
        <v>97.6</v>
      </c>
      <c r="J47" s="30">
        <f t="shared" si="0"/>
        <v>20.6</v>
      </c>
      <c r="K47" s="43">
        <f t="shared" si="0"/>
        <v>91.1</v>
      </c>
      <c r="L47" s="28">
        <v>90.6</v>
      </c>
      <c r="M47" s="28">
        <v>86.4</v>
      </c>
    </row>
    <row r="48" spans="1:13" s="5" customFormat="1" ht="24.75" customHeight="1" x14ac:dyDescent="0.2">
      <c r="A48" s="39">
        <v>44</v>
      </c>
      <c r="B48" s="26" t="s">
        <v>56</v>
      </c>
      <c r="C48" s="122">
        <v>718907</v>
      </c>
      <c r="D48" s="123">
        <v>18837</v>
      </c>
      <c r="E48" s="124">
        <v>737744</v>
      </c>
      <c r="F48" s="137">
        <v>714173</v>
      </c>
      <c r="G48" s="123">
        <v>7394</v>
      </c>
      <c r="H48" s="125">
        <v>721567</v>
      </c>
      <c r="I48" s="29">
        <f t="shared" si="0"/>
        <v>99.3</v>
      </c>
      <c r="J48" s="30">
        <f t="shared" si="0"/>
        <v>39.299999999999997</v>
      </c>
      <c r="K48" s="43">
        <f t="shared" si="0"/>
        <v>97.8</v>
      </c>
      <c r="L48" s="28">
        <v>97</v>
      </c>
      <c r="M48" s="28">
        <v>94.2</v>
      </c>
    </row>
    <row r="49" spans="1:14" s="5" customFormat="1" ht="24.75" customHeight="1" x14ac:dyDescent="0.2">
      <c r="A49" s="39">
        <v>45</v>
      </c>
      <c r="B49" s="26" t="s">
        <v>21</v>
      </c>
      <c r="C49" s="122">
        <v>560266</v>
      </c>
      <c r="D49" s="123">
        <v>77547</v>
      </c>
      <c r="E49" s="124">
        <v>637813</v>
      </c>
      <c r="F49" s="137">
        <v>552599</v>
      </c>
      <c r="G49" s="123">
        <v>3802</v>
      </c>
      <c r="H49" s="125">
        <v>556401</v>
      </c>
      <c r="I49" s="29">
        <f t="shared" si="0"/>
        <v>98.6</v>
      </c>
      <c r="J49" s="30">
        <f t="shared" si="0"/>
        <v>4.9000000000000004</v>
      </c>
      <c r="K49" s="43">
        <f t="shared" si="0"/>
        <v>87.2</v>
      </c>
      <c r="L49" s="28">
        <v>86.7</v>
      </c>
      <c r="M49" s="28">
        <v>86.9</v>
      </c>
    </row>
    <row r="50" spans="1:14" s="5" customFormat="1" ht="24.75" customHeight="1" x14ac:dyDescent="0.2">
      <c r="A50" s="39">
        <v>46</v>
      </c>
      <c r="B50" s="26" t="s">
        <v>57</v>
      </c>
      <c r="C50" s="122">
        <v>373259</v>
      </c>
      <c r="D50" s="123">
        <v>22642</v>
      </c>
      <c r="E50" s="124">
        <v>395901</v>
      </c>
      <c r="F50" s="137">
        <v>367817</v>
      </c>
      <c r="G50" s="123">
        <v>7923</v>
      </c>
      <c r="H50" s="125">
        <v>375740</v>
      </c>
      <c r="I50" s="29">
        <f t="shared" si="0"/>
        <v>98.5</v>
      </c>
      <c r="J50" s="30">
        <f t="shared" si="0"/>
        <v>35</v>
      </c>
      <c r="K50" s="43">
        <f t="shared" si="0"/>
        <v>94.9</v>
      </c>
      <c r="L50" s="28">
        <v>92.7</v>
      </c>
      <c r="M50" s="28">
        <v>89</v>
      </c>
    </row>
    <row r="51" spans="1:14" s="5" customFormat="1" ht="24.75" customHeight="1" x14ac:dyDescent="0.2">
      <c r="A51" s="39">
        <v>47</v>
      </c>
      <c r="B51" s="26" t="s">
        <v>58</v>
      </c>
      <c r="C51" s="122">
        <v>162224</v>
      </c>
      <c r="D51" s="123">
        <v>9660</v>
      </c>
      <c r="E51" s="124">
        <v>171884</v>
      </c>
      <c r="F51" s="137">
        <v>159811</v>
      </c>
      <c r="G51" s="123">
        <v>1081</v>
      </c>
      <c r="H51" s="125">
        <v>160892</v>
      </c>
      <c r="I51" s="29">
        <f t="shared" si="0"/>
        <v>98.5</v>
      </c>
      <c r="J51" s="30">
        <f t="shared" si="0"/>
        <v>11.2</v>
      </c>
      <c r="K51" s="43">
        <f t="shared" si="0"/>
        <v>93.6</v>
      </c>
      <c r="L51" s="28">
        <v>93.7</v>
      </c>
      <c r="M51" s="28">
        <v>93.8</v>
      </c>
    </row>
    <row r="52" spans="1:14" s="5" customFormat="1" ht="24.75" customHeight="1" x14ac:dyDescent="0.2">
      <c r="A52" s="39">
        <v>48</v>
      </c>
      <c r="B52" s="26" t="s">
        <v>59</v>
      </c>
      <c r="C52" s="122">
        <v>405002</v>
      </c>
      <c r="D52" s="123">
        <v>41226</v>
      </c>
      <c r="E52" s="124">
        <v>446228</v>
      </c>
      <c r="F52" s="137">
        <v>394875</v>
      </c>
      <c r="G52" s="123">
        <v>8300</v>
      </c>
      <c r="H52" s="125">
        <v>403175</v>
      </c>
      <c r="I52" s="29">
        <f t="shared" si="0"/>
        <v>97.5</v>
      </c>
      <c r="J52" s="30">
        <f t="shared" si="0"/>
        <v>20.100000000000001</v>
      </c>
      <c r="K52" s="43">
        <f t="shared" si="0"/>
        <v>90.4</v>
      </c>
      <c r="L52" s="28">
        <v>89.3</v>
      </c>
      <c r="M52" s="28">
        <v>88.4</v>
      </c>
    </row>
    <row r="53" spans="1:14" s="5" customFormat="1" ht="24.75" customHeight="1" x14ac:dyDescent="0.2">
      <c r="A53" s="39">
        <v>49</v>
      </c>
      <c r="B53" s="26" t="s">
        <v>60</v>
      </c>
      <c r="C53" s="122">
        <v>303876</v>
      </c>
      <c r="D53" s="123">
        <v>26566</v>
      </c>
      <c r="E53" s="124">
        <v>330442</v>
      </c>
      <c r="F53" s="137">
        <v>295801</v>
      </c>
      <c r="G53" s="123">
        <v>5708</v>
      </c>
      <c r="H53" s="125">
        <v>301509</v>
      </c>
      <c r="I53" s="29">
        <f t="shared" si="0"/>
        <v>97.3</v>
      </c>
      <c r="J53" s="30">
        <f t="shared" si="0"/>
        <v>21.5</v>
      </c>
      <c r="K53" s="43">
        <f t="shared" si="0"/>
        <v>91.2</v>
      </c>
      <c r="L53" s="28">
        <v>91.2</v>
      </c>
      <c r="M53" s="28">
        <v>86.6</v>
      </c>
    </row>
    <row r="54" spans="1:14" s="5" customFormat="1" ht="24.75" customHeight="1" x14ac:dyDescent="0.2">
      <c r="A54" s="39">
        <v>50</v>
      </c>
      <c r="B54" s="26" t="s">
        <v>61</v>
      </c>
      <c r="C54" s="122">
        <v>317716</v>
      </c>
      <c r="D54" s="123">
        <v>2957</v>
      </c>
      <c r="E54" s="124">
        <v>320673</v>
      </c>
      <c r="F54" s="137">
        <v>316183</v>
      </c>
      <c r="G54" s="123">
        <v>773</v>
      </c>
      <c r="H54" s="125">
        <v>316956</v>
      </c>
      <c r="I54" s="29">
        <f t="shared" si="0"/>
        <v>99.5</v>
      </c>
      <c r="J54" s="30">
        <f t="shared" si="0"/>
        <v>26.1</v>
      </c>
      <c r="K54" s="43">
        <f t="shared" si="0"/>
        <v>98.8</v>
      </c>
      <c r="L54" s="28">
        <v>98.8</v>
      </c>
      <c r="M54" s="28">
        <v>97.1</v>
      </c>
    </row>
    <row r="55" spans="1:14" s="5" customFormat="1" ht="24.75" customHeight="1" x14ac:dyDescent="0.2">
      <c r="A55" s="39">
        <v>51</v>
      </c>
      <c r="B55" s="26" t="s">
        <v>62</v>
      </c>
      <c r="C55" s="122">
        <v>261148</v>
      </c>
      <c r="D55" s="123">
        <v>10300</v>
      </c>
      <c r="E55" s="124">
        <v>271448</v>
      </c>
      <c r="F55" s="137">
        <v>257529</v>
      </c>
      <c r="G55" s="123">
        <v>1209</v>
      </c>
      <c r="H55" s="125">
        <v>258738</v>
      </c>
      <c r="I55" s="29">
        <f t="shared" si="0"/>
        <v>98.6</v>
      </c>
      <c r="J55" s="30">
        <f t="shared" si="0"/>
        <v>11.7</v>
      </c>
      <c r="K55" s="43">
        <f t="shared" si="0"/>
        <v>95.3</v>
      </c>
      <c r="L55" s="28">
        <v>95.5</v>
      </c>
      <c r="M55" s="28">
        <v>94.7</v>
      </c>
    </row>
    <row r="56" spans="1:14" s="5" customFormat="1" ht="24.75" customHeight="1" x14ac:dyDescent="0.2">
      <c r="A56" s="39">
        <v>52</v>
      </c>
      <c r="B56" s="26" t="s">
        <v>13</v>
      </c>
      <c r="C56" s="122">
        <v>277777</v>
      </c>
      <c r="D56" s="123">
        <v>23108</v>
      </c>
      <c r="E56" s="124">
        <v>300885</v>
      </c>
      <c r="F56" s="137">
        <v>272688</v>
      </c>
      <c r="G56" s="123">
        <v>3503</v>
      </c>
      <c r="H56" s="125">
        <v>276191</v>
      </c>
      <c r="I56" s="29">
        <f t="shared" si="0"/>
        <v>98.2</v>
      </c>
      <c r="J56" s="30">
        <f t="shared" si="0"/>
        <v>15.2</v>
      </c>
      <c r="K56" s="43">
        <f t="shared" si="0"/>
        <v>91.8</v>
      </c>
      <c r="L56" s="28">
        <v>90.9</v>
      </c>
      <c r="M56" s="28">
        <v>89.4</v>
      </c>
    </row>
    <row r="57" spans="1:14" s="5" customFormat="1" ht="24.75" customHeight="1" x14ac:dyDescent="0.2">
      <c r="A57" s="39">
        <v>53</v>
      </c>
      <c r="B57" s="26" t="s">
        <v>63</v>
      </c>
      <c r="C57" s="122">
        <v>309433</v>
      </c>
      <c r="D57" s="123">
        <v>33011</v>
      </c>
      <c r="E57" s="124">
        <v>342444</v>
      </c>
      <c r="F57" s="137">
        <v>302823</v>
      </c>
      <c r="G57" s="123">
        <v>6308</v>
      </c>
      <c r="H57" s="125">
        <v>309131</v>
      </c>
      <c r="I57" s="29">
        <f t="shared" si="0"/>
        <v>97.9</v>
      </c>
      <c r="J57" s="30">
        <f t="shared" si="0"/>
        <v>19.100000000000001</v>
      </c>
      <c r="K57" s="43">
        <f t="shared" si="0"/>
        <v>90.3</v>
      </c>
      <c r="L57" s="28">
        <v>89</v>
      </c>
      <c r="M57" s="28">
        <v>87.6</v>
      </c>
    </row>
    <row r="58" spans="1:14" s="5" customFormat="1" ht="24.75" customHeight="1" thickBot="1" x14ac:dyDescent="0.25">
      <c r="A58" s="39">
        <v>54</v>
      </c>
      <c r="B58" s="31" t="s">
        <v>64</v>
      </c>
      <c r="C58" s="118">
        <v>153050</v>
      </c>
      <c r="D58" s="126">
        <v>5493</v>
      </c>
      <c r="E58" s="118">
        <v>158543</v>
      </c>
      <c r="F58" s="138">
        <v>151821</v>
      </c>
      <c r="G58" s="126">
        <v>2388</v>
      </c>
      <c r="H58" s="118">
        <v>154209</v>
      </c>
      <c r="I58" s="29">
        <f t="shared" si="0"/>
        <v>99.2</v>
      </c>
      <c r="J58" s="30">
        <f t="shared" si="0"/>
        <v>43.5</v>
      </c>
      <c r="K58" s="43">
        <f t="shared" si="0"/>
        <v>97.3</v>
      </c>
      <c r="L58" s="28">
        <v>95.9</v>
      </c>
      <c r="M58" s="28">
        <v>94.5</v>
      </c>
    </row>
    <row r="59" spans="1:14" s="5" customFormat="1" ht="24.75" customHeight="1" thickTop="1" x14ac:dyDescent="0.2">
      <c r="A59" s="65"/>
      <c r="B59" s="94" t="s">
        <v>14</v>
      </c>
      <c r="C59" s="128">
        <v>187222702</v>
      </c>
      <c r="D59" s="129">
        <v>4740781</v>
      </c>
      <c r="E59" s="130">
        <v>191963483</v>
      </c>
      <c r="F59" s="128">
        <v>185852881</v>
      </c>
      <c r="G59" s="129">
        <v>1355171</v>
      </c>
      <c r="H59" s="131">
        <v>187208052</v>
      </c>
      <c r="I59" s="66">
        <v>99.3</v>
      </c>
      <c r="J59" s="63">
        <v>28.6</v>
      </c>
      <c r="K59" s="64">
        <v>97.5</v>
      </c>
      <c r="L59" s="69">
        <v>97.3</v>
      </c>
      <c r="M59" s="68">
        <v>96.1</v>
      </c>
    </row>
    <row r="60" spans="1:14" s="5" customFormat="1" ht="24.75" customHeight="1" x14ac:dyDescent="0.2">
      <c r="A60" s="32"/>
      <c r="B60" s="33" t="s">
        <v>15</v>
      </c>
      <c r="C60" s="51">
        <v>6079940</v>
      </c>
      <c r="D60" s="52">
        <v>432580</v>
      </c>
      <c r="E60" s="53">
        <v>6512520</v>
      </c>
      <c r="F60" s="51">
        <v>5986150</v>
      </c>
      <c r="G60" s="52">
        <v>83714</v>
      </c>
      <c r="H60" s="54">
        <v>6069864</v>
      </c>
      <c r="I60" s="29">
        <v>98.5</v>
      </c>
      <c r="J60" s="30">
        <v>19.399999999999999</v>
      </c>
      <c r="K60" s="43">
        <v>93.2</v>
      </c>
      <c r="L60" s="44">
        <v>92.6</v>
      </c>
      <c r="M60" s="28">
        <v>91.2</v>
      </c>
    </row>
    <row r="61" spans="1:14" s="5" customFormat="1" ht="24.75" customHeight="1" x14ac:dyDescent="0.2">
      <c r="A61" s="34"/>
      <c r="B61" s="35" t="s">
        <v>16</v>
      </c>
      <c r="C61" s="132">
        <v>193302642</v>
      </c>
      <c r="D61" s="133">
        <v>5173361</v>
      </c>
      <c r="E61" s="134">
        <v>198476003</v>
      </c>
      <c r="F61" s="132">
        <v>191839031</v>
      </c>
      <c r="G61" s="133">
        <v>1438885</v>
      </c>
      <c r="H61" s="135">
        <v>193277916</v>
      </c>
      <c r="I61" s="29">
        <v>99.2</v>
      </c>
      <c r="J61" s="30">
        <v>27.8</v>
      </c>
      <c r="K61" s="43">
        <v>97.4</v>
      </c>
      <c r="L61" s="44">
        <v>97.1</v>
      </c>
      <c r="M61" s="28">
        <v>95.9</v>
      </c>
    </row>
    <row r="62" spans="1:14" s="5" customFormat="1" ht="24.75" customHeight="1" x14ac:dyDescent="0.15">
      <c r="A62" s="36"/>
      <c r="B62" s="59"/>
      <c r="C62" s="60"/>
      <c r="D62" s="60"/>
      <c r="E62" s="60"/>
      <c r="F62" s="60"/>
      <c r="G62" s="60"/>
      <c r="H62" s="60"/>
      <c r="I62" s="61"/>
      <c r="J62" s="61"/>
      <c r="K62" s="61"/>
      <c r="L62" s="61"/>
      <c r="M62" s="61"/>
    </row>
    <row r="63" spans="1:14" s="5" customFormat="1" ht="24.75" customHeight="1" x14ac:dyDescent="0.15">
      <c r="A63" s="8"/>
      <c r="B63" s="8"/>
      <c r="C63" s="48"/>
      <c r="D63" s="48"/>
      <c r="E63" s="48"/>
      <c r="F63" s="48"/>
      <c r="G63" s="48"/>
      <c r="H63" s="48"/>
      <c r="I63" s="8"/>
      <c r="J63" s="8"/>
      <c r="K63" s="8"/>
      <c r="L63" s="8"/>
      <c r="M63" s="8"/>
      <c r="N63" s="9"/>
    </row>
    <row r="64" spans="1:14" s="5" customFormat="1" ht="24.75" customHeight="1" x14ac:dyDescent="0.15">
      <c r="A64" s="8"/>
      <c r="B64" s="9"/>
      <c r="C64" s="10"/>
      <c r="D64" s="10"/>
      <c r="E64" s="10"/>
      <c r="F64" s="10"/>
      <c r="G64" s="10"/>
      <c r="H64" s="10"/>
      <c r="I64" s="9"/>
      <c r="J64" s="9"/>
      <c r="K64" s="9"/>
      <c r="L64" s="9"/>
      <c r="M64" s="9"/>
      <c r="N64" s="9"/>
    </row>
    <row r="65" spans="1:14" s="5" customFormat="1" ht="20.25" customHeight="1" x14ac:dyDescent="0.25">
      <c r="A65" s="11"/>
      <c r="B65" s="11"/>
      <c r="C65" s="11"/>
      <c r="D65" s="11"/>
      <c r="E65" s="11"/>
      <c r="F65" s="11"/>
      <c r="G65" s="11"/>
      <c r="H65" s="12"/>
      <c r="I65" s="12"/>
      <c r="J65" s="12"/>
      <c r="K65" s="12"/>
      <c r="L65" s="11"/>
      <c r="M65" s="11"/>
      <c r="N65" s="11"/>
    </row>
    <row r="66" spans="1:14" s="9" customFormat="1" ht="19.5" customHeight="1" x14ac:dyDescent="0.25">
      <c r="A66" s="11"/>
      <c r="B66" s="11"/>
      <c r="C66" s="11"/>
      <c r="D66" s="11"/>
      <c r="E66" s="11"/>
      <c r="F66" s="11"/>
      <c r="G66" s="11"/>
      <c r="H66" s="12"/>
      <c r="I66" s="12"/>
      <c r="J66" s="12"/>
      <c r="K66" s="12"/>
      <c r="L66" s="11"/>
      <c r="M66" s="11"/>
      <c r="N66" s="11"/>
    </row>
    <row r="67" spans="1:14" s="9" customFormat="1" ht="20.25" customHeight="1" x14ac:dyDescent="0.25">
      <c r="A67" s="11"/>
      <c r="B67" s="11"/>
      <c r="C67" s="11"/>
      <c r="D67" s="11"/>
      <c r="E67" s="11"/>
      <c r="F67" s="11"/>
      <c r="G67" s="11"/>
      <c r="H67" s="12"/>
      <c r="I67" s="12"/>
      <c r="J67" s="12"/>
      <c r="K67" s="12"/>
      <c r="L67" s="11"/>
      <c r="M67" s="11"/>
      <c r="N67" s="11"/>
    </row>
    <row r="68" spans="1:14" s="11" customFormat="1" x14ac:dyDescent="0.25"/>
    <row r="69" spans="1:14" s="11" customFormat="1" x14ac:dyDescent="0.25"/>
    <row r="70" spans="1:14" s="11" customFormat="1" x14ac:dyDescent="0.25"/>
    <row r="71" spans="1:14" s="11" customFormat="1" x14ac:dyDescent="0.25"/>
    <row r="72" spans="1:14" s="11" customFormat="1" x14ac:dyDescent="0.25"/>
    <row r="73" spans="1:14" s="11" customFormat="1" x14ac:dyDescent="0.25"/>
    <row r="74" spans="1:14" s="11" customFormat="1" x14ac:dyDescent="0.25"/>
    <row r="75" spans="1:14" s="11" customFormat="1" x14ac:dyDescent="0.25"/>
    <row r="76" spans="1:14" s="11" customFormat="1" x14ac:dyDescent="0.25"/>
    <row r="77" spans="1:14" s="11" customFormat="1" x14ac:dyDescent="0.25"/>
    <row r="78" spans="1:14" s="11" customFormat="1" x14ac:dyDescent="0.25"/>
    <row r="79" spans="1:14" s="11" customFormat="1" x14ac:dyDescent="0.25"/>
    <row r="80" spans="1:14" s="11" customFormat="1" x14ac:dyDescent="0.25"/>
    <row r="81" s="11" customFormat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  <row r="88" s="11" customFormat="1" x14ac:dyDescent="0.25"/>
    <row r="89" s="11" customFormat="1" x14ac:dyDescent="0.25"/>
    <row r="90" s="11" customFormat="1" x14ac:dyDescent="0.25"/>
    <row r="91" s="11" customFormat="1" x14ac:dyDescent="0.25"/>
    <row r="92" s="11" customFormat="1" x14ac:dyDescent="0.25"/>
    <row r="93" s="11" customFormat="1" x14ac:dyDescent="0.25"/>
    <row r="94" s="11" customFormat="1" x14ac:dyDescent="0.25"/>
    <row r="95" s="11" customFormat="1" x14ac:dyDescent="0.25"/>
    <row r="96" s="11" customFormat="1" x14ac:dyDescent="0.25"/>
    <row r="97" s="11" customFormat="1" x14ac:dyDescent="0.25"/>
    <row r="98" s="11" customFormat="1" x14ac:dyDescent="0.25"/>
    <row r="99" s="11" customFormat="1" x14ac:dyDescent="0.25"/>
    <row r="100" s="11" customFormat="1" x14ac:dyDescent="0.25"/>
    <row r="101" s="11" customFormat="1" x14ac:dyDescent="0.25"/>
    <row r="102" s="11" customFormat="1" x14ac:dyDescent="0.25"/>
    <row r="103" s="11" customFormat="1" x14ac:dyDescent="0.25"/>
    <row r="104" s="11" customFormat="1" x14ac:dyDescent="0.25"/>
    <row r="105" s="11" customFormat="1" x14ac:dyDescent="0.25"/>
    <row r="106" s="11" customFormat="1" x14ac:dyDescent="0.25"/>
    <row r="107" s="11" customFormat="1" x14ac:dyDescent="0.25"/>
    <row r="108" s="11" customFormat="1" x14ac:dyDescent="0.25"/>
    <row r="109" s="11" customFormat="1" x14ac:dyDescent="0.25"/>
    <row r="110" s="11" customFormat="1" x14ac:dyDescent="0.25"/>
    <row r="111" s="11" customFormat="1" x14ac:dyDescent="0.25"/>
    <row r="112" s="11" customFormat="1" x14ac:dyDescent="0.25"/>
    <row r="113" s="11" customFormat="1" x14ac:dyDescent="0.25"/>
    <row r="114" s="11" customFormat="1" x14ac:dyDescent="0.25"/>
    <row r="115" s="11" customFormat="1" x14ac:dyDescent="0.25"/>
    <row r="116" s="11" customFormat="1" x14ac:dyDescent="0.25"/>
    <row r="117" s="11" customFormat="1" x14ac:dyDescent="0.25"/>
    <row r="118" s="11" customFormat="1" x14ac:dyDescent="0.25"/>
    <row r="119" s="11" customFormat="1" x14ac:dyDescent="0.25"/>
    <row r="120" s="11" customFormat="1" x14ac:dyDescent="0.25"/>
    <row r="121" s="11" customFormat="1" x14ac:dyDescent="0.25"/>
    <row r="122" s="11" customFormat="1" x14ac:dyDescent="0.25"/>
    <row r="123" s="11" customFormat="1" x14ac:dyDescent="0.25"/>
    <row r="124" s="11" customFormat="1" x14ac:dyDescent="0.25"/>
    <row r="125" s="11" customFormat="1" x14ac:dyDescent="0.25"/>
    <row r="126" s="11" customFormat="1" x14ac:dyDescent="0.25"/>
    <row r="127" s="11" customFormat="1" x14ac:dyDescent="0.25"/>
    <row r="128" s="11" customFormat="1" x14ac:dyDescent="0.25"/>
    <row r="129" spans="14:14" s="11" customFormat="1" x14ac:dyDescent="0.25"/>
    <row r="130" spans="14:14" s="11" customFormat="1" x14ac:dyDescent="0.25">
      <c r="N130" s="12"/>
    </row>
    <row r="131" spans="14:14" s="11" customFormat="1" x14ac:dyDescent="0.25">
      <c r="N131" s="12"/>
    </row>
    <row r="132" spans="14:14" s="11" customFormat="1" x14ac:dyDescent="0.25">
      <c r="N132" s="12"/>
    </row>
    <row r="133" spans="14:14" s="11" customFormat="1" x14ac:dyDescent="0.25">
      <c r="N133" s="12"/>
    </row>
    <row r="134" spans="14:14" s="11" customFormat="1" x14ac:dyDescent="0.25">
      <c r="N134" s="12"/>
    </row>
    <row r="135" spans="14:14" s="11" customFormat="1" x14ac:dyDescent="0.25">
      <c r="N135" s="12"/>
    </row>
    <row r="136" spans="14:14" s="11" customFormat="1" x14ac:dyDescent="0.25">
      <c r="N136" s="12"/>
    </row>
    <row r="137" spans="14:14" s="11" customFormat="1" x14ac:dyDescent="0.25">
      <c r="N137" s="12"/>
    </row>
    <row r="138" spans="14:14" s="11" customFormat="1" x14ac:dyDescent="0.25">
      <c r="N138" s="12"/>
    </row>
    <row r="139" spans="14:14" s="11" customFormat="1" x14ac:dyDescent="0.25">
      <c r="N139" s="12"/>
    </row>
    <row r="140" spans="14:14" s="11" customFormat="1" x14ac:dyDescent="0.25">
      <c r="N140" s="12"/>
    </row>
    <row r="141" spans="14:14" s="11" customFormat="1" x14ac:dyDescent="0.25">
      <c r="N141" s="12"/>
    </row>
    <row r="142" spans="14:14" s="11" customFormat="1" x14ac:dyDescent="0.25">
      <c r="N142" s="12"/>
    </row>
    <row r="143" spans="14:14" s="11" customFormat="1" x14ac:dyDescent="0.25">
      <c r="N143" s="12"/>
    </row>
    <row r="144" spans="14:14" s="11" customFormat="1" x14ac:dyDescent="0.25">
      <c r="N144" s="12"/>
    </row>
    <row r="145" spans="1:14" s="11" customFormat="1" x14ac:dyDescent="0.25">
      <c r="N145" s="12"/>
    </row>
    <row r="146" spans="1:14" s="11" customFormat="1" x14ac:dyDescent="0.25">
      <c r="N146" s="12"/>
    </row>
    <row r="147" spans="1:14" s="11" customFormat="1" x14ac:dyDescent="0.25">
      <c r="N147" s="12"/>
    </row>
    <row r="148" spans="1:14" s="11" customFormat="1" x14ac:dyDescent="0.25">
      <c r="N148" s="12"/>
    </row>
    <row r="149" spans="1:14" s="11" customFormat="1" x14ac:dyDescent="0.25">
      <c r="N149" s="12"/>
    </row>
    <row r="150" spans="1:14" s="11" customFormat="1" x14ac:dyDescent="0.25">
      <c r="N150" s="12"/>
    </row>
    <row r="151" spans="1:14" s="11" customFormat="1" x14ac:dyDescent="0.25">
      <c r="N151" s="12"/>
    </row>
    <row r="152" spans="1:14" s="11" customFormat="1" x14ac:dyDescent="0.25">
      <c r="N152" s="12"/>
    </row>
    <row r="153" spans="1:14" s="11" customFormat="1" x14ac:dyDescent="0.25">
      <c r="N153" s="12"/>
    </row>
    <row r="154" spans="1:14" s="11" customFormat="1" x14ac:dyDescent="0.25">
      <c r="N154" s="12"/>
    </row>
    <row r="155" spans="1:14" s="11" customFormat="1" x14ac:dyDescent="0.25">
      <c r="N155" s="12"/>
    </row>
    <row r="156" spans="1:14" s="11" customFormat="1" x14ac:dyDescent="0.25">
      <c r="N156" s="12"/>
    </row>
    <row r="157" spans="1:14" s="11" customFormat="1" x14ac:dyDescent="0.25">
      <c r="N157" s="12"/>
    </row>
    <row r="158" spans="1:14" s="11" customFormat="1" x14ac:dyDescent="0.25">
      <c r="N158" s="12"/>
    </row>
    <row r="159" spans="1:14" s="11" customFormat="1" x14ac:dyDescent="0.25">
      <c r="N159" s="12"/>
    </row>
    <row r="160" spans="1:14" s="11" customForma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</row>
    <row r="161" spans="1:14" s="11" customForma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</row>
    <row r="162" spans="1:14" s="11" customForma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</row>
  </sheetData>
  <mergeCells count="7">
    <mergeCell ref="A1:M1"/>
    <mergeCell ref="A2:C2"/>
    <mergeCell ref="K2:M2"/>
    <mergeCell ref="C3:E3"/>
    <mergeCell ref="F3:H3"/>
    <mergeCell ref="I3:K3"/>
    <mergeCell ref="L3:M3"/>
  </mergeCells>
  <phoneticPr fontId="30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2" orientation="portrait" useFirstPageNumber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D6DC0-4375-4E28-81BB-440E678927BB}">
  <sheetPr codeName="Sheet13">
    <tabColor indexed="13"/>
    <pageSetUpPr autoPageBreaks="0"/>
  </sheetPr>
  <dimension ref="A1:N162"/>
  <sheetViews>
    <sheetView showOutlineSymbols="0" view="pageBreakPreview" zoomScaleNormal="75" zoomScaleSheetLayoutView="100" workbookViewId="0">
      <selection sqref="A1:M1"/>
    </sheetView>
  </sheetViews>
  <sheetFormatPr defaultColWidth="10.7109375" defaultRowHeight="24" x14ac:dyDescent="0.25"/>
  <cols>
    <col min="1" max="1" width="2.92578125" style="12" customWidth="1"/>
    <col min="2" max="2" width="8" style="12" customWidth="1"/>
    <col min="3" max="8" width="8.640625" style="12" customWidth="1"/>
    <col min="9" max="13" width="5.640625" style="12" customWidth="1"/>
    <col min="14" max="16384" width="10.7109375" style="12"/>
  </cols>
  <sheetData>
    <row r="1" spans="1:14" x14ac:dyDescent="0.25">
      <c r="A1" s="142" t="s">
        <v>65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2"/>
    </row>
    <row r="2" spans="1:14" x14ac:dyDescent="0.25">
      <c r="A2" s="143" t="s">
        <v>78</v>
      </c>
      <c r="B2" s="143"/>
      <c r="C2" s="143"/>
      <c r="D2" s="13"/>
      <c r="E2" s="13"/>
      <c r="F2" s="13"/>
      <c r="G2" s="13"/>
      <c r="H2" s="13"/>
      <c r="I2" s="14"/>
      <c r="J2" s="14"/>
      <c r="K2" s="144" t="s">
        <v>0</v>
      </c>
      <c r="L2" s="145"/>
      <c r="M2" s="145"/>
      <c r="N2" s="2"/>
    </row>
    <row r="3" spans="1:14" x14ac:dyDescent="0.25">
      <c r="A3" s="15"/>
      <c r="B3" s="16"/>
      <c r="C3" s="146" t="s">
        <v>17</v>
      </c>
      <c r="D3" s="147"/>
      <c r="E3" s="148"/>
      <c r="F3" s="146" t="s">
        <v>18</v>
      </c>
      <c r="G3" s="147"/>
      <c r="H3" s="148"/>
      <c r="I3" s="149" t="s">
        <v>22</v>
      </c>
      <c r="J3" s="150"/>
      <c r="K3" s="151"/>
      <c r="L3" s="152" t="s">
        <v>23</v>
      </c>
      <c r="M3" s="153"/>
      <c r="N3" s="5"/>
    </row>
    <row r="4" spans="1:14" s="2" customFormat="1" ht="23.25" customHeight="1" thickBot="1" x14ac:dyDescent="0.25">
      <c r="A4" s="17"/>
      <c r="B4" s="18"/>
      <c r="C4" s="40" t="s">
        <v>2</v>
      </c>
      <c r="D4" s="41" t="s">
        <v>3</v>
      </c>
      <c r="E4" s="42" t="s">
        <v>1</v>
      </c>
      <c r="F4" s="21" t="s">
        <v>2</v>
      </c>
      <c r="G4" s="22" t="s">
        <v>3</v>
      </c>
      <c r="H4" s="23" t="s">
        <v>1</v>
      </c>
      <c r="I4" s="49" t="s">
        <v>66</v>
      </c>
      <c r="J4" s="50" t="s">
        <v>67</v>
      </c>
      <c r="K4" s="50" t="s">
        <v>24</v>
      </c>
      <c r="L4" s="24" t="s">
        <v>68</v>
      </c>
      <c r="M4" s="25" t="s">
        <v>69</v>
      </c>
      <c r="N4" s="5"/>
    </row>
    <row r="5" spans="1:14" s="2" customFormat="1" ht="23.25" customHeight="1" thickTop="1" x14ac:dyDescent="0.2">
      <c r="A5" s="62">
        <v>1</v>
      </c>
      <c r="B5" s="70" t="s">
        <v>25</v>
      </c>
      <c r="C5" s="118">
        <v>13323718</v>
      </c>
      <c r="D5" s="119">
        <v>44772</v>
      </c>
      <c r="E5" s="118">
        <v>13368490</v>
      </c>
      <c r="F5" s="136">
        <v>13312303</v>
      </c>
      <c r="G5" s="121">
        <v>21727</v>
      </c>
      <c r="H5" s="118">
        <v>13334030</v>
      </c>
      <c r="I5" s="66">
        <f>ROUND(F5/C5*100,1)</f>
        <v>99.9</v>
      </c>
      <c r="J5" s="63">
        <f t="shared" ref="I5:K20" si="0">ROUND(G5/D5*100,1)</f>
        <v>48.5</v>
      </c>
      <c r="K5" s="64">
        <f t="shared" si="0"/>
        <v>99.7</v>
      </c>
      <c r="L5" s="68">
        <v>99.7</v>
      </c>
      <c r="M5" s="68">
        <v>98.4</v>
      </c>
      <c r="N5" s="5"/>
    </row>
    <row r="6" spans="1:14" s="5" customFormat="1" ht="24.75" customHeight="1" x14ac:dyDescent="0.2">
      <c r="A6" s="39">
        <v>2</v>
      </c>
      <c r="B6" s="26" t="s">
        <v>26</v>
      </c>
      <c r="C6" s="122">
        <v>764051</v>
      </c>
      <c r="D6" s="123">
        <v>52402</v>
      </c>
      <c r="E6" s="124">
        <v>816453</v>
      </c>
      <c r="F6" s="137">
        <v>748899</v>
      </c>
      <c r="G6" s="123">
        <v>8851</v>
      </c>
      <c r="H6" s="125">
        <v>757750</v>
      </c>
      <c r="I6" s="29">
        <f t="shared" si="0"/>
        <v>98</v>
      </c>
      <c r="J6" s="30">
        <f t="shared" si="0"/>
        <v>16.899999999999999</v>
      </c>
      <c r="K6" s="43">
        <f t="shared" si="0"/>
        <v>92.8</v>
      </c>
      <c r="L6" s="28">
        <v>92.4</v>
      </c>
      <c r="M6" s="28">
        <v>91.4</v>
      </c>
    </row>
    <row r="7" spans="1:14" s="5" customFormat="1" ht="24.75" customHeight="1" x14ac:dyDescent="0.2">
      <c r="A7" s="39">
        <v>3</v>
      </c>
      <c r="B7" s="26" t="s">
        <v>27</v>
      </c>
      <c r="C7" s="122">
        <v>3849991</v>
      </c>
      <c r="D7" s="123">
        <v>8749</v>
      </c>
      <c r="E7" s="124">
        <v>3858740</v>
      </c>
      <c r="F7" s="137">
        <v>3849748</v>
      </c>
      <c r="G7" s="123">
        <v>2023</v>
      </c>
      <c r="H7" s="125">
        <v>3851771</v>
      </c>
      <c r="I7" s="29">
        <f>ROUND(F7/C7*100,1)</f>
        <v>100</v>
      </c>
      <c r="J7" s="30">
        <f t="shared" si="0"/>
        <v>23.1</v>
      </c>
      <c r="K7" s="43">
        <f t="shared" si="0"/>
        <v>99.8</v>
      </c>
      <c r="L7" s="28">
        <v>99.8</v>
      </c>
      <c r="M7" s="28">
        <v>99.4</v>
      </c>
    </row>
    <row r="8" spans="1:14" s="5" customFormat="1" ht="24.75" customHeight="1" x14ac:dyDescent="0.2">
      <c r="A8" s="39">
        <v>4</v>
      </c>
      <c r="B8" s="26" t="s">
        <v>28</v>
      </c>
      <c r="C8" s="122">
        <v>5339176</v>
      </c>
      <c r="D8" s="123">
        <v>2109</v>
      </c>
      <c r="E8" s="124">
        <v>5341285</v>
      </c>
      <c r="F8" s="137">
        <v>5337662</v>
      </c>
      <c r="G8" s="123">
        <v>2083</v>
      </c>
      <c r="H8" s="125">
        <v>5339745</v>
      </c>
      <c r="I8" s="29">
        <f t="shared" ref="I8:K58" si="1">ROUND(F8/C8*100,1)</f>
        <v>100</v>
      </c>
      <c r="J8" s="30">
        <f t="shared" si="0"/>
        <v>98.8</v>
      </c>
      <c r="K8" s="43">
        <f t="shared" si="0"/>
        <v>100</v>
      </c>
      <c r="L8" s="28">
        <v>100</v>
      </c>
      <c r="M8" s="28">
        <v>99.4</v>
      </c>
    </row>
    <row r="9" spans="1:14" s="5" customFormat="1" ht="24.75" customHeight="1" x14ac:dyDescent="0.2">
      <c r="A9" s="39">
        <v>5</v>
      </c>
      <c r="B9" s="26" t="s">
        <v>29</v>
      </c>
      <c r="C9" s="122">
        <v>381768</v>
      </c>
      <c r="D9" s="123">
        <v>18589</v>
      </c>
      <c r="E9" s="124">
        <v>400357</v>
      </c>
      <c r="F9" s="137">
        <v>375735</v>
      </c>
      <c r="G9" s="123">
        <v>3499</v>
      </c>
      <c r="H9" s="125">
        <v>379234</v>
      </c>
      <c r="I9" s="29">
        <f t="shared" si="1"/>
        <v>98.4</v>
      </c>
      <c r="J9" s="30">
        <f t="shared" si="0"/>
        <v>18.8</v>
      </c>
      <c r="K9" s="43">
        <f t="shared" si="0"/>
        <v>94.7</v>
      </c>
      <c r="L9" s="28">
        <v>94.3</v>
      </c>
      <c r="M9" s="28">
        <v>93.9</v>
      </c>
    </row>
    <row r="10" spans="1:14" s="5" customFormat="1" ht="24.75" customHeight="1" x14ac:dyDescent="0.2">
      <c r="A10" s="39">
        <v>6</v>
      </c>
      <c r="B10" s="26" t="s">
        <v>4</v>
      </c>
      <c r="C10" s="122">
        <v>1520045</v>
      </c>
      <c r="D10" s="123">
        <v>75847</v>
      </c>
      <c r="E10" s="124">
        <v>1595892</v>
      </c>
      <c r="F10" s="137">
        <v>1503962</v>
      </c>
      <c r="G10" s="123">
        <v>26248</v>
      </c>
      <c r="H10" s="125">
        <v>1530210</v>
      </c>
      <c r="I10" s="29">
        <f t="shared" si="1"/>
        <v>98.9</v>
      </c>
      <c r="J10" s="30">
        <f t="shared" si="0"/>
        <v>34.6</v>
      </c>
      <c r="K10" s="43">
        <f t="shared" si="0"/>
        <v>95.9</v>
      </c>
      <c r="L10" s="28">
        <v>94.7</v>
      </c>
      <c r="M10" s="28">
        <v>94</v>
      </c>
    </row>
    <row r="11" spans="1:14" s="5" customFormat="1" ht="24.75" customHeight="1" x14ac:dyDescent="0.2">
      <c r="A11" s="39">
        <v>7</v>
      </c>
      <c r="B11" s="26" t="s">
        <v>30</v>
      </c>
      <c r="C11" s="122">
        <v>2828607</v>
      </c>
      <c r="D11" s="123">
        <v>11865</v>
      </c>
      <c r="E11" s="124">
        <v>2840472</v>
      </c>
      <c r="F11" s="137">
        <v>2825671</v>
      </c>
      <c r="G11" s="123">
        <v>1515</v>
      </c>
      <c r="H11" s="125">
        <v>2827186</v>
      </c>
      <c r="I11" s="29">
        <f t="shared" si="1"/>
        <v>99.9</v>
      </c>
      <c r="J11" s="30">
        <f t="shared" si="0"/>
        <v>12.8</v>
      </c>
      <c r="K11" s="43">
        <f t="shared" si="0"/>
        <v>99.5</v>
      </c>
      <c r="L11" s="28">
        <v>99.6</v>
      </c>
      <c r="M11" s="28">
        <v>98.9</v>
      </c>
    </row>
    <row r="12" spans="1:14" s="5" customFormat="1" ht="24.75" customHeight="1" x14ac:dyDescent="0.2">
      <c r="A12" s="39">
        <v>8</v>
      </c>
      <c r="B12" s="26" t="s">
        <v>31</v>
      </c>
      <c r="C12" s="122">
        <v>2008862</v>
      </c>
      <c r="D12" s="123">
        <v>18573</v>
      </c>
      <c r="E12" s="124">
        <v>2027435</v>
      </c>
      <c r="F12" s="137">
        <v>2002900</v>
      </c>
      <c r="G12" s="123">
        <v>6144</v>
      </c>
      <c r="H12" s="125">
        <v>2009044</v>
      </c>
      <c r="I12" s="29">
        <f t="shared" si="1"/>
        <v>99.7</v>
      </c>
      <c r="J12" s="30">
        <f t="shared" si="0"/>
        <v>33.1</v>
      </c>
      <c r="K12" s="43">
        <f t="shared" si="0"/>
        <v>99.1</v>
      </c>
      <c r="L12" s="28">
        <v>98.9</v>
      </c>
      <c r="M12" s="28">
        <v>98.4</v>
      </c>
    </row>
    <row r="13" spans="1:14" s="5" customFormat="1" ht="24.75" customHeight="1" x14ac:dyDescent="0.2">
      <c r="A13" s="39">
        <v>9</v>
      </c>
      <c r="B13" s="26" t="s">
        <v>32</v>
      </c>
      <c r="C13" s="122">
        <v>1547075</v>
      </c>
      <c r="D13" s="123">
        <v>63340</v>
      </c>
      <c r="E13" s="124">
        <v>1610415</v>
      </c>
      <c r="F13" s="137">
        <v>1531253</v>
      </c>
      <c r="G13" s="123">
        <v>14225</v>
      </c>
      <c r="H13" s="125">
        <v>1545478</v>
      </c>
      <c r="I13" s="29">
        <f t="shared" si="1"/>
        <v>99</v>
      </c>
      <c r="J13" s="30">
        <f>ROUND(G13/D13*100,1)</f>
        <v>22.5</v>
      </c>
      <c r="K13" s="43">
        <f t="shared" si="0"/>
        <v>96</v>
      </c>
      <c r="L13" s="28">
        <v>96.2</v>
      </c>
      <c r="M13" s="28">
        <v>73.7</v>
      </c>
    </row>
    <row r="14" spans="1:14" s="5" customFormat="1" ht="24.75" customHeight="1" x14ac:dyDescent="0.2">
      <c r="A14" s="39">
        <v>10</v>
      </c>
      <c r="B14" s="26" t="s">
        <v>33</v>
      </c>
      <c r="C14" s="122">
        <v>6241217</v>
      </c>
      <c r="D14" s="123">
        <v>86405</v>
      </c>
      <c r="E14" s="124">
        <v>6327622</v>
      </c>
      <c r="F14" s="137">
        <v>6219209</v>
      </c>
      <c r="G14" s="123">
        <v>19294</v>
      </c>
      <c r="H14" s="125">
        <v>6238503</v>
      </c>
      <c r="I14" s="29">
        <f t="shared" si="1"/>
        <v>99.6</v>
      </c>
      <c r="J14" s="30">
        <f t="shared" si="0"/>
        <v>22.3</v>
      </c>
      <c r="K14" s="43">
        <f t="shared" si="0"/>
        <v>98.6</v>
      </c>
      <c r="L14" s="28">
        <v>98.5</v>
      </c>
      <c r="M14" s="28">
        <v>95.2</v>
      </c>
    </row>
    <row r="15" spans="1:14" s="5" customFormat="1" ht="24.75" customHeight="1" x14ac:dyDescent="0.2">
      <c r="A15" s="39">
        <v>11</v>
      </c>
      <c r="B15" s="26" t="s">
        <v>34</v>
      </c>
      <c r="C15" s="122">
        <v>1930228</v>
      </c>
      <c r="D15" s="123">
        <v>98961</v>
      </c>
      <c r="E15" s="124">
        <v>2029189</v>
      </c>
      <c r="F15" s="137">
        <v>1909221</v>
      </c>
      <c r="G15" s="123">
        <v>24399</v>
      </c>
      <c r="H15" s="125">
        <v>1933620</v>
      </c>
      <c r="I15" s="29">
        <f t="shared" si="1"/>
        <v>98.9</v>
      </c>
      <c r="J15" s="30">
        <f t="shared" si="0"/>
        <v>24.7</v>
      </c>
      <c r="K15" s="43">
        <f t="shared" si="0"/>
        <v>95.3</v>
      </c>
      <c r="L15" s="28">
        <v>94.7</v>
      </c>
      <c r="M15" s="28">
        <v>94.4</v>
      </c>
    </row>
    <row r="16" spans="1:14" s="5" customFormat="1" ht="24.75" customHeight="1" x14ac:dyDescent="0.2">
      <c r="A16" s="39">
        <v>12</v>
      </c>
      <c r="B16" s="26" t="s">
        <v>35</v>
      </c>
      <c r="C16" s="122">
        <v>729487</v>
      </c>
      <c r="D16" s="123">
        <v>53511</v>
      </c>
      <c r="E16" s="124">
        <v>782998</v>
      </c>
      <c r="F16" s="137">
        <v>714691</v>
      </c>
      <c r="G16" s="123">
        <v>11360</v>
      </c>
      <c r="H16" s="125">
        <v>726051</v>
      </c>
      <c r="I16" s="29">
        <f t="shared" si="1"/>
        <v>98</v>
      </c>
      <c r="J16" s="30">
        <f t="shared" si="0"/>
        <v>21.2</v>
      </c>
      <c r="K16" s="43">
        <f t="shared" si="0"/>
        <v>92.7</v>
      </c>
      <c r="L16" s="28">
        <v>92.1</v>
      </c>
      <c r="M16" s="28">
        <v>91.3</v>
      </c>
    </row>
    <row r="17" spans="1:13" s="5" customFormat="1" ht="24.75" customHeight="1" x14ac:dyDescent="0.2">
      <c r="A17" s="39">
        <v>13</v>
      </c>
      <c r="B17" s="26" t="s">
        <v>36</v>
      </c>
      <c r="C17" s="122">
        <v>647353</v>
      </c>
      <c r="D17" s="123">
        <v>44797</v>
      </c>
      <c r="E17" s="124">
        <v>692150</v>
      </c>
      <c r="F17" s="137">
        <v>636787</v>
      </c>
      <c r="G17" s="123">
        <v>12990</v>
      </c>
      <c r="H17" s="125">
        <v>649777</v>
      </c>
      <c r="I17" s="29">
        <f t="shared" si="1"/>
        <v>98.4</v>
      </c>
      <c r="J17" s="30">
        <f t="shared" si="0"/>
        <v>29</v>
      </c>
      <c r="K17" s="43">
        <f t="shared" si="0"/>
        <v>93.9</v>
      </c>
      <c r="L17" s="28">
        <v>93</v>
      </c>
      <c r="M17" s="28">
        <v>92.3</v>
      </c>
    </row>
    <row r="18" spans="1:13" s="5" customFormat="1" ht="24.75" customHeight="1" x14ac:dyDescent="0.2">
      <c r="A18" s="39">
        <v>14</v>
      </c>
      <c r="B18" s="26" t="s">
        <v>5</v>
      </c>
      <c r="C18" s="122">
        <v>1612040</v>
      </c>
      <c r="D18" s="123">
        <v>5553</v>
      </c>
      <c r="E18" s="124">
        <v>1617593</v>
      </c>
      <c r="F18" s="137">
        <v>1611973</v>
      </c>
      <c r="G18" s="123">
        <v>1894</v>
      </c>
      <c r="H18" s="125">
        <v>1613867</v>
      </c>
      <c r="I18" s="29">
        <f t="shared" si="1"/>
        <v>100</v>
      </c>
      <c r="J18" s="30">
        <f t="shared" si="0"/>
        <v>34.1</v>
      </c>
      <c r="K18" s="43">
        <f t="shared" si="0"/>
        <v>99.8</v>
      </c>
      <c r="L18" s="28">
        <v>99.7</v>
      </c>
      <c r="M18" s="28">
        <v>99.1</v>
      </c>
    </row>
    <row r="19" spans="1:13" s="5" customFormat="1" ht="24.75" customHeight="1" x14ac:dyDescent="0.2">
      <c r="A19" s="39">
        <v>15</v>
      </c>
      <c r="B19" s="26" t="s">
        <v>37</v>
      </c>
      <c r="C19" s="122">
        <v>3433025</v>
      </c>
      <c r="D19" s="123">
        <v>68382</v>
      </c>
      <c r="E19" s="124">
        <v>3501407</v>
      </c>
      <c r="F19" s="137">
        <v>3405620</v>
      </c>
      <c r="G19" s="123">
        <v>24180</v>
      </c>
      <c r="H19" s="125">
        <v>3429800</v>
      </c>
      <c r="I19" s="29">
        <f t="shared" si="1"/>
        <v>99.2</v>
      </c>
      <c r="J19" s="30">
        <f t="shared" si="0"/>
        <v>35.4</v>
      </c>
      <c r="K19" s="43">
        <f t="shared" si="0"/>
        <v>98</v>
      </c>
      <c r="L19" s="28">
        <v>97.9</v>
      </c>
      <c r="M19" s="28">
        <v>97.4</v>
      </c>
    </row>
    <row r="20" spans="1:13" s="5" customFormat="1" ht="24.75" customHeight="1" x14ac:dyDescent="0.2">
      <c r="A20" s="39">
        <v>16</v>
      </c>
      <c r="B20" s="26" t="s">
        <v>38</v>
      </c>
      <c r="C20" s="122">
        <v>500496</v>
      </c>
      <c r="D20" s="123">
        <v>25548</v>
      </c>
      <c r="E20" s="124">
        <v>526044</v>
      </c>
      <c r="F20" s="137">
        <v>491743</v>
      </c>
      <c r="G20" s="123">
        <v>3832</v>
      </c>
      <c r="H20" s="125">
        <v>495575</v>
      </c>
      <c r="I20" s="29">
        <f t="shared" si="1"/>
        <v>98.3</v>
      </c>
      <c r="J20" s="30">
        <f t="shared" si="0"/>
        <v>15</v>
      </c>
      <c r="K20" s="43">
        <f t="shared" si="0"/>
        <v>94.2</v>
      </c>
      <c r="L20" s="28">
        <v>94.6</v>
      </c>
      <c r="M20" s="28">
        <v>92.1</v>
      </c>
    </row>
    <row r="21" spans="1:13" s="5" customFormat="1" ht="24.75" customHeight="1" x14ac:dyDescent="0.2">
      <c r="A21" s="39">
        <v>17</v>
      </c>
      <c r="B21" s="26" t="s">
        <v>39</v>
      </c>
      <c r="C21" s="122">
        <v>9987655</v>
      </c>
      <c r="D21" s="123">
        <v>20276</v>
      </c>
      <c r="E21" s="124">
        <v>10007931</v>
      </c>
      <c r="F21" s="137">
        <v>9983121</v>
      </c>
      <c r="G21" s="123">
        <v>3578</v>
      </c>
      <c r="H21" s="125">
        <v>9986699</v>
      </c>
      <c r="I21" s="29">
        <f t="shared" si="1"/>
        <v>100</v>
      </c>
      <c r="J21" s="30">
        <f t="shared" si="1"/>
        <v>17.600000000000001</v>
      </c>
      <c r="K21" s="43">
        <f t="shared" si="1"/>
        <v>99.8</v>
      </c>
      <c r="L21" s="28">
        <v>99.7</v>
      </c>
      <c r="M21" s="28">
        <v>99.5</v>
      </c>
    </row>
    <row r="22" spans="1:13" s="5" customFormat="1" ht="24.75" customHeight="1" x14ac:dyDescent="0.2">
      <c r="A22" s="39">
        <v>18</v>
      </c>
      <c r="B22" s="26" t="s">
        <v>40</v>
      </c>
      <c r="C22" s="122">
        <v>1634262</v>
      </c>
      <c r="D22" s="123">
        <v>10801</v>
      </c>
      <c r="E22" s="124">
        <v>1645063</v>
      </c>
      <c r="F22" s="137">
        <v>1628408</v>
      </c>
      <c r="G22" s="123">
        <v>6007</v>
      </c>
      <c r="H22" s="125">
        <v>1634415</v>
      </c>
      <c r="I22" s="29">
        <f t="shared" si="1"/>
        <v>99.6</v>
      </c>
      <c r="J22" s="30">
        <f t="shared" si="1"/>
        <v>55.6</v>
      </c>
      <c r="K22" s="43">
        <f t="shared" si="1"/>
        <v>99.4</v>
      </c>
      <c r="L22" s="28">
        <v>99.3</v>
      </c>
      <c r="M22" s="28">
        <v>98</v>
      </c>
    </row>
    <row r="23" spans="1:13" s="5" customFormat="1" ht="24.75" customHeight="1" x14ac:dyDescent="0.2">
      <c r="A23" s="39">
        <v>19</v>
      </c>
      <c r="B23" s="26" t="s">
        <v>6</v>
      </c>
      <c r="C23" s="122">
        <v>1523930</v>
      </c>
      <c r="D23" s="123">
        <v>35649</v>
      </c>
      <c r="E23" s="124">
        <v>1559579</v>
      </c>
      <c r="F23" s="137">
        <v>1509241</v>
      </c>
      <c r="G23" s="123">
        <v>10704</v>
      </c>
      <c r="H23" s="125">
        <v>1519945</v>
      </c>
      <c r="I23" s="29">
        <f t="shared" si="1"/>
        <v>99</v>
      </c>
      <c r="J23" s="30">
        <f t="shared" si="1"/>
        <v>30</v>
      </c>
      <c r="K23" s="43">
        <f t="shared" si="1"/>
        <v>97.5</v>
      </c>
      <c r="L23" s="28">
        <v>97.5</v>
      </c>
      <c r="M23" s="28">
        <v>97.3</v>
      </c>
    </row>
    <row r="24" spans="1:13" s="5" customFormat="1" ht="24.75" customHeight="1" x14ac:dyDescent="0.2">
      <c r="A24" s="39">
        <v>20</v>
      </c>
      <c r="B24" s="26" t="s">
        <v>7</v>
      </c>
      <c r="C24" s="122">
        <v>698286</v>
      </c>
      <c r="D24" s="123">
        <v>22286</v>
      </c>
      <c r="E24" s="124">
        <v>720572</v>
      </c>
      <c r="F24" s="137">
        <v>690808</v>
      </c>
      <c r="G24" s="123">
        <v>6068</v>
      </c>
      <c r="H24" s="125">
        <v>696876</v>
      </c>
      <c r="I24" s="29">
        <f t="shared" si="1"/>
        <v>98.9</v>
      </c>
      <c r="J24" s="30">
        <f t="shared" si="1"/>
        <v>27.2</v>
      </c>
      <c r="K24" s="43">
        <f t="shared" si="1"/>
        <v>96.7</v>
      </c>
      <c r="L24" s="28">
        <v>96.7</v>
      </c>
      <c r="M24" s="28">
        <v>96</v>
      </c>
    </row>
    <row r="25" spans="1:13" s="5" customFormat="1" ht="24.75" customHeight="1" x14ac:dyDescent="0.2">
      <c r="A25" s="39">
        <v>21</v>
      </c>
      <c r="B25" s="26" t="s">
        <v>41</v>
      </c>
      <c r="C25" s="122">
        <v>543855</v>
      </c>
      <c r="D25" s="123">
        <v>26349</v>
      </c>
      <c r="E25" s="124">
        <v>570204</v>
      </c>
      <c r="F25" s="137">
        <v>536903</v>
      </c>
      <c r="G25" s="123">
        <v>4653</v>
      </c>
      <c r="H25" s="125">
        <v>541556</v>
      </c>
      <c r="I25" s="29">
        <f t="shared" si="1"/>
        <v>98.7</v>
      </c>
      <c r="J25" s="30">
        <f t="shared" si="1"/>
        <v>17.7</v>
      </c>
      <c r="K25" s="43">
        <f t="shared" si="1"/>
        <v>95</v>
      </c>
      <c r="L25" s="28">
        <v>94.2</v>
      </c>
      <c r="M25" s="28">
        <v>94.2</v>
      </c>
    </row>
    <row r="26" spans="1:13" s="5" customFormat="1" ht="24.75" customHeight="1" x14ac:dyDescent="0.2">
      <c r="A26" s="39">
        <v>22</v>
      </c>
      <c r="B26" s="26" t="s">
        <v>8</v>
      </c>
      <c r="C26" s="122">
        <v>502030</v>
      </c>
      <c r="D26" s="123">
        <v>10706</v>
      </c>
      <c r="E26" s="124">
        <v>512736</v>
      </c>
      <c r="F26" s="137">
        <v>498398</v>
      </c>
      <c r="G26" s="123">
        <v>4133</v>
      </c>
      <c r="H26" s="125">
        <v>502531</v>
      </c>
      <c r="I26" s="29">
        <f t="shared" si="1"/>
        <v>99.3</v>
      </c>
      <c r="J26" s="30">
        <f t="shared" si="1"/>
        <v>38.6</v>
      </c>
      <c r="K26" s="43">
        <f t="shared" si="1"/>
        <v>98</v>
      </c>
      <c r="L26" s="28">
        <v>97.8</v>
      </c>
      <c r="M26" s="28">
        <v>97.1</v>
      </c>
    </row>
    <row r="27" spans="1:13" s="5" customFormat="1" ht="24.75" customHeight="1" x14ac:dyDescent="0.2">
      <c r="A27" s="39">
        <v>23</v>
      </c>
      <c r="B27" s="26" t="s">
        <v>42</v>
      </c>
      <c r="C27" s="122">
        <v>5974833</v>
      </c>
      <c r="D27" s="123">
        <v>114540</v>
      </c>
      <c r="E27" s="124">
        <v>6089373</v>
      </c>
      <c r="F27" s="137">
        <v>5949004</v>
      </c>
      <c r="G27" s="123">
        <v>26195</v>
      </c>
      <c r="H27" s="125">
        <v>5975199</v>
      </c>
      <c r="I27" s="29">
        <f t="shared" si="1"/>
        <v>99.6</v>
      </c>
      <c r="J27" s="30">
        <f t="shared" si="1"/>
        <v>22.9</v>
      </c>
      <c r="K27" s="43">
        <f t="shared" si="1"/>
        <v>98.1</v>
      </c>
      <c r="L27" s="28">
        <v>98</v>
      </c>
      <c r="M27" s="28">
        <v>97.7</v>
      </c>
    </row>
    <row r="28" spans="1:13" s="5" customFormat="1" ht="24.75" customHeight="1" x14ac:dyDescent="0.2">
      <c r="A28" s="39">
        <v>24</v>
      </c>
      <c r="B28" s="26" t="s">
        <v>43</v>
      </c>
      <c r="C28" s="122">
        <v>3236185</v>
      </c>
      <c r="D28" s="123">
        <v>77286</v>
      </c>
      <c r="E28" s="124">
        <v>3313471</v>
      </c>
      <c r="F28" s="137">
        <v>3219304</v>
      </c>
      <c r="G28" s="123">
        <v>22530</v>
      </c>
      <c r="H28" s="125">
        <v>3241834</v>
      </c>
      <c r="I28" s="29">
        <f t="shared" si="1"/>
        <v>99.5</v>
      </c>
      <c r="J28" s="30">
        <f t="shared" si="1"/>
        <v>29.2</v>
      </c>
      <c r="K28" s="43">
        <f t="shared" si="1"/>
        <v>97.8</v>
      </c>
      <c r="L28" s="28">
        <v>97.5</v>
      </c>
      <c r="M28" s="28">
        <v>97.1</v>
      </c>
    </row>
    <row r="29" spans="1:13" s="5" customFormat="1" ht="24.75" customHeight="1" x14ac:dyDescent="0.2">
      <c r="A29" s="39">
        <v>25</v>
      </c>
      <c r="B29" s="26" t="s">
        <v>44</v>
      </c>
      <c r="C29" s="122">
        <v>3404016</v>
      </c>
      <c r="D29" s="123">
        <v>33246</v>
      </c>
      <c r="E29" s="124">
        <v>3437262</v>
      </c>
      <c r="F29" s="137">
        <v>3395713</v>
      </c>
      <c r="G29" s="123">
        <v>11572</v>
      </c>
      <c r="H29" s="125">
        <v>3407285</v>
      </c>
      <c r="I29" s="29">
        <f t="shared" si="1"/>
        <v>99.8</v>
      </c>
      <c r="J29" s="30">
        <f t="shared" si="1"/>
        <v>34.799999999999997</v>
      </c>
      <c r="K29" s="43">
        <f t="shared" si="1"/>
        <v>99.1</v>
      </c>
      <c r="L29" s="28">
        <v>99.1</v>
      </c>
      <c r="M29" s="28">
        <v>72.400000000000006</v>
      </c>
    </row>
    <row r="30" spans="1:13" s="5" customFormat="1" ht="24.75" customHeight="1" x14ac:dyDescent="0.2">
      <c r="A30" s="39">
        <v>26</v>
      </c>
      <c r="B30" s="26" t="s">
        <v>9</v>
      </c>
      <c r="C30" s="122">
        <v>601935</v>
      </c>
      <c r="D30" s="123">
        <v>25941</v>
      </c>
      <c r="E30" s="124">
        <v>627876</v>
      </c>
      <c r="F30" s="137">
        <v>593857</v>
      </c>
      <c r="G30" s="123">
        <v>6552</v>
      </c>
      <c r="H30" s="125">
        <v>600409</v>
      </c>
      <c r="I30" s="29">
        <f t="shared" si="1"/>
        <v>98.7</v>
      </c>
      <c r="J30" s="30">
        <f t="shared" si="1"/>
        <v>25.3</v>
      </c>
      <c r="K30" s="43">
        <f t="shared" si="1"/>
        <v>95.6</v>
      </c>
      <c r="L30" s="28">
        <v>95.5</v>
      </c>
      <c r="M30" s="28">
        <v>94</v>
      </c>
    </row>
    <row r="31" spans="1:13" s="5" customFormat="1" ht="24.75" customHeight="1" x14ac:dyDescent="0.2">
      <c r="A31" s="39">
        <v>27</v>
      </c>
      <c r="B31" s="26" t="s">
        <v>10</v>
      </c>
      <c r="C31" s="122">
        <v>3821403</v>
      </c>
      <c r="D31" s="123">
        <v>51503</v>
      </c>
      <c r="E31" s="124">
        <v>3872906</v>
      </c>
      <c r="F31" s="137">
        <v>3810734</v>
      </c>
      <c r="G31" s="123">
        <v>10975</v>
      </c>
      <c r="H31" s="125">
        <v>3821709</v>
      </c>
      <c r="I31" s="29">
        <f t="shared" si="1"/>
        <v>99.7</v>
      </c>
      <c r="J31" s="30">
        <f t="shared" si="1"/>
        <v>21.3</v>
      </c>
      <c r="K31" s="43">
        <f t="shared" si="1"/>
        <v>98.7</v>
      </c>
      <c r="L31" s="28">
        <v>98.6</v>
      </c>
      <c r="M31" s="28">
        <v>98.3</v>
      </c>
    </row>
    <row r="32" spans="1:13" s="5" customFormat="1" ht="24.75" customHeight="1" x14ac:dyDescent="0.2">
      <c r="A32" s="39">
        <v>28</v>
      </c>
      <c r="B32" s="26" t="s">
        <v>45</v>
      </c>
      <c r="C32" s="122">
        <v>668920</v>
      </c>
      <c r="D32" s="123">
        <v>88196</v>
      </c>
      <c r="E32" s="124">
        <v>757116</v>
      </c>
      <c r="F32" s="137">
        <v>656180</v>
      </c>
      <c r="G32" s="123">
        <v>15739</v>
      </c>
      <c r="H32" s="125">
        <v>671919</v>
      </c>
      <c r="I32" s="29">
        <f t="shared" si="1"/>
        <v>98.1</v>
      </c>
      <c r="J32" s="30">
        <f t="shared" si="1"/>
        <v>17.8</v>
      </c>
      <c r="K32" s="43">
        <f t="shared" si="1"/>
        <v>88.7</v>
      </c>
      <c r="L32" s="28">
        <v>85.8</v>
      </c>
      <c r="M32" s="28">
        <v>86.1</v>
      </c>
    </row>
    <row r="33" spans="1:13" s="5" customFormat="1" ht="24.75" customHeight="1" x14ac:dyDescent="0.2">
      <c r="A33" s="39">
        <v>29</v>
      </c>
      <c r="B33" s="26" t="s">
        <v>46</v>
      </c>
      <c r="C33" s="122">
        <v>4372168</v>
      </c>
      <c r="D33" s="123">
        <v>75116</v>
      </c>
      <c r="E33" s="124">
        <v>4447284</v>
      </c>
      <c r="F33" s="137">
        <v>4347566</v>
      </c>
      <c r="G33" s="123">
        <v>20142</v>
      </c>
      <c r="H33" s="125">
        <v>4367708</v>
      </c>
      <c r="I33" s="29">
        <f t="shared" si="1"/>
        <v>99.4</v>
      </c>
      <c r="J33" s="30">
        <f t="shared" si="1"/>
        <v>26.8</v>
      </c>
      <c r="K33" s="43">
        <f t="shared" si="1"/>
        <v>98.2</v>
      </c>
      <c r="L33" s="28">
        <v>98</v>
      </c>
      <c r="M33" s="28">
        <v>97.9</v>
      </c>
    </row>
    <row r="34" spans="1:13" s="5" customFormat="1" ht="24.75" customHeight="1" x14ac:dyDescent="0.2">
      <c r="A34" s="39">
        <v>30</v>
      </c>
      <c r="B34" s="26" t="s">
        <v>47</v>
      </c>
      <c r="C34" s="122">
        <v>767618</v>
      </c>
      <c r="D34" s="123">
        <v>69473</v>
      </c>
      <c r="E34" s="124">
        <v>837091</v>
      </c>
      <c r="F34" s="137">
        <v>759486</v>
      </c>
      <c r="G34" s="123">
        <v>19044</v>
      </c>
      <c r="H34" s="125">
        <v>778530</v>
      </c>
      <c r="I34" s="29">
        <f t="shared" si="1"/>
        <v>98.9</v>
      </c>
      <c r="J34" s="30">
        <f t="shared" si="1"/>
        <v>27.4</v>
      </c>
      <c r="K34" s="43">
        <f t="shared" si="1"/>
        <v>93</v>
      </c>
      <c r="L34" s="28">
        <v>90.8</v>
      </c>
      <c r="M34" s="28">
        <v>90.5</v>
      </c>
    </row>
    <row r="35" spans="1:13" s="5" customFormat="1" ht="24.75" customHeight="1" x14ac:dyDescent="0.2">
      <c r="A35" s="39">
        <v>31</v>
      </c>
      <c r="B35" s="26" t="s">
        <v>48</v>
      </c>
      <c r="C35" s="122">
        <v>553146</v>
      </c>
      <c r="D35" s="123">
        <v>27691</v>
      </c>
      <c r="E35" s="124">
        <v>580837</v>
      </c>
      <c r="F35" s="137">
        <v>547645</v>
      </c>
      <c r="G35" s="123">
        <v>5700</v>
      </c>
      <c r="H35" s="125">
        <v>553345</v>
      </c>
      <c r="I35" s="29">
        <f t="shared" si="1"/>
        <v>99</v>
      </c>
      <c r="J35" s="30">
        <f t="shared" si="1"/>
        <v>20.6</v>
      </c>
      <c r="K35" s="43">
        <f t="shared" si="1"/>
        <v>95.3</v>
      </c>
      <c r="L35" s="28">
        <v>94.6</v>
      </c>
      <c r="M35" s="28">
        <v>90.9</v>
      </c>
    </row>
    <row r="36" spans="1:13" s="5" customFormat="1" ht="24.75" customHeight="1" x14ac:dyDescent="0.2">
      <c r="A36" s="39">
        <v>32</v>
      </c>
      <c r="B36" s="26" t="s">
        <v>19</v>
      </c>
      <c r="C36" s="122">
        <v>579750</v>
      </c>
      <c r="D36" s="123">
        <v>53202</v>
      </c>
      <c r="E36" s="124">
        <v>632952</v>
      </c>
      <c r="F36" s="137">
        <v>569608</v>
      </c>
      <c r="G36" s="123">
        <v>6050</v>
      </c>
      <c r="H36" s="125">
        <v>575658</v>
      </c>
      <c r="I36" s="29">
        <f t="shared" si="1"/>
        <v>98.3</v>
      </c>
      <c r="J36" s="30">
        <f t="shared" si="1"/>
        <v>11.4</v>
      </c>
      <c r="K36" s="43">
        <f t="shared" si="1"/>
        <v>90.9</v>
      </c>
      <c r="L36" s="28">
        <v>89.7</v>
      </c>
      <c r="M36" s="28">
        <v>89.1</v>
      </c>
    </row>
    <row r="37" spans="1:13" s="5" customFormat="1" ht="24.75" customHeight="1" x14ac:dyDescent="0.2">
      <c r="A37" s="39">
        <v>33</v>
      </c>
      <c r="B37" s="26" t="s">
        <v>49</v>
      </c>
      <c r="C37" s="122">
        <v>350457</v>
      </c>
      <c r="D37" s="123">
        <v>35651</v>
      </c>
      <c r="E37" s="124">
        <v>386108</v>
      </c>
      <c r="F37" s="137">
        <v>343711</v>
      </c>
      <c r="G37" s="123">
        <v>6445</v>
      </c>
      <c r="H37" s="125">
        <v>350156</v>
      </c>
      <c r="I37" s="29">
        <f t="shared" si="1"/>
        <v>98.1</v>
      </c>
      <c r="J37" s="30">
        <f t="shared" si="1"/>
        <v>18.100000000000001</v>
      </c>
      <c r="K37" s="43">
        <f t="shared" si="1"/>
        <v>90.7</v>
      </c>
      <c r="L37" s="28">
        <v>89.9</v>
      </c>
      <c r="M37" s="28">
        <v>90</v>
      </c>
    </row>
    <row r="38" spans="1:13" s="5" customFormat="1" ht="24.75" customHeight="1" x14ac:dyDescent="0.2">
      <c r="A38" s="39">
        <v>34</v>
      </c>
      <c r="B38" s="26" t="s">
        <v>50</v>
      </c>
      <c r="C38" s="122">
        <v>1076027</v>
      </c>
      <c r="D38" s="123">
        <v>49539</v>
      </c>
      <c r="E38" s="124">
        <v>1125566</v>
      </c>
      <c r="F38" s="137">
        <v>1066227</v>
      </c>
      <c r="G38" s="123">
        <v>16126</v>
      </c>
      <c r="H38" s="125">
        <v>1082353</v>
      </c>
      <c r="I38" s="29">
        <f t="shared" si="1"/>
        <v>99.1</v>
      </c>
      <c r="J38" s="30">
        <f t="shared" si="1"/>
        <v>32.6</v>
      </c>
      <c r="K38" s="43">
        <f t="shared" si="1"/>
        <v>96.2</v>
      </c>
      <c r="L38" s="28">
        <v>94.7</v>
      </c>
      <c r="M38" s="28">
        <v>92.5</v>
      </c>
    </row>
    <row r="39" spans="1:13" s="5" customFormat="1" ht="24.75" customHeight="1" x14ac:dyDescent="0.2">
      <c r="A39" s="39">
        <v>35</v>
      </c>
      <c r="B39" s="26" t="s">
        <v>51</v>
      </c>
      <c r="C39" s="122">
        <v>742842</v>
      </c>
      <c r="D39" s="123">
        <v>62950</v>
      </c>
      <c r="E39" s="124">
        <v>805792</v>
      </c>
      <c r="F39" s="137">
        <v>726800</v>
      </c>
      <c r="G39" s="123">
        <v>10696</v>
      </c>
      <c r="H39" s="125">
        <v>737496</v>
      </c>
      <c r="I39" s="29">
        <f t="shared" si="1"/>
        <v>97.8</v>
      </c>
      <c r="J39" s="30">
        <f t="shared" si="1"/>
        <v>17</v>
      </c>
      <c r="K39" s="43">
        <f t="shared" si="1"/>
        <v>91.5</v>
      </c>
      <c r="L39" s="28">
        <v>89.9</v>
      </c>
      <c r="M39" s="28">
        <v>92.2</v>
      </c>
    </row>
    <row r="40" spans="1:13" s="5" customFormat="1" ht="24.75" customHeight="1" x14ac:dyDescent="0.2">
      <c r="A40" s="39">
        <v>36</v>
      </c>
      <c r="B40" s="26" t="s">
        <v>20</v>
      </c>
      <c r="C40" s="122">
        <v>383394</v>
      </c>
      <c r="D40" s="123">
        <v>29082</v>
      </c>
      <c r="E40" s="124">
        <v>412476</v>
      </c>
      <c r="F40" s="137">
        <v>376915</v>
      </c>
      <c r="G40" s="123">
        <v>7565</v>
      </c>
      <c r="H40" s="125">
        <v>384480</v>
      </c>
      <c r="I40" s="29">
        <f t="shared" si="1"/>
        <v>98.3</v>
      </c>
      <c r="J40" s="30">
        <f t="shared" si="1"/>
        <v>26</v>
      </c>
      <c r="K40" s="43">
        <f t="shared" si="1"/>
        <v>93.2</v>
      </c>
      <c r="L40" s="28">
        <v>91.4</v>
      </c>
      <c r="M40" s="28">
        <v>90.9</v>
      </c>
    </row>
    <row r="41" spans="1:13" s="5" customFormat="1" ht="24.75" customHeight="1" x14ac:dyDescent="0.2">
      <c r="A41" s="39">
        <v>37</v>
      </c>
      <c r="B41" s="26" t="s">
        <v>70</v>
      </c>
      <c r="C41" s="122">
        <v>279274</v>
      </c>
      <c r="D41" s="123">
        <v>31026</v>
      </c>
      <c r="E41" s="124">
        <v>310300</v>
      </c>
      <c r="F41" s="137">
        <v>272575</v>
      </c>
      <c r="G41" s="123">
        <v>4647</v>
      </c>
      <c r="H41" s="125">
        <v>277222</v>
      </c>
      <c r="I41" s="29">
        <f t="shared" si="1"/>
        <v>97.6</v>
      </c>
      <c r="J41" s="30">
        <f t="shared" si="1"/>
        <v>15</v>
      </c>
      <c r="K41" s="43">
        <f t="shared" si="1"/>
        <v>89.3</v>
      </c>
      <c r="L41" s="28">
        <v>88.7</v>
      </c>
      <c r="M41" s="28">
        <v>88.4</v>
      </c>
    </row>
    <row r="42" spans="1:13" s="5" customFormat="1" ht="24.75" customHeight="1" x14ac:dyDescent="0.2">
      <c r="A42" s="39">
        <v>38</v>
      </c>
      <c r="B42" s="26" t="s">
        <v>11</v>
      </c>
      <c r="C42" s="122">
        <v>452448</v>
      </c>
      <c r="D42" s="123">
        <v>1131</v>
      </c>
      <c r="E42" s="124">
        <v>453579</v>
      </c>
      <c r="F42" s="137">
        <v>451849</v>
      </c>
      <c r="G42" s="123">
        <v>830</v>
      </c>
      <c r="H42" s="125">
        <v>452679</v>
      </c>
      <c r="I42" s="29">
        <f t="shared" si="1"/>
        <v>99.9</v>
      </c>
      <c r="J42" s="28" t="s">
        <v>79</v>
      </c>
      <c r="K42" s="43">
        <f t="shared" si="1"/>
        <v>99.8</v>
      </c>
      <c r="L42" s="28">
        <v>97.9</v>
      </c>
      <c r="M42" s="28">
        <v>98.1</v>
      </c>
    </row>
    <row r="43" spans="1:13" s="5" customFormat="1" ht="24.75" customHeight="1" x14ac:dyDescent="0.2">
      <c r="A43" s="39">
        <v>39</v>
      </c>
      <c r="B43" s="26" t="s">
        <v>52</v>
      </c>
      <c r="C43" s="122">
        <v>182199</v>
      </c>
      <c r="D43" s="123">
        <v>14538</v>
      </c>
      <c r="E43" s="124">
        <v>196737</v>
      </c>
      <c r="F43" s="137">
        <v>179618</v>
      </c>
      <c r="G43" s="123">
        <v>2276</v>
      </c>
      <c r="H43" s="125">
        <v>181894</v>
      </c>
      <c r="I43" s="29">
        <f t="shared" si="1"/>
        <v>98.6</v>
      </c>
      <c r="J43" s="30">
        <f t="shared" si="1"/>
        <v>15.7</v>
      </c>
      <c r="K43" s="43">
        <f t="shared" si="1"/>
        <v>92.5</v>
      </c>
      <c r="L43" s="28">
        <v>92.2</v>
      </c>
      <c r="M43" s="28">
        <v>92.4</v>
      </c>
    </row>
    <row r="44" spans="1:13" s="5" customFormat="1" ht="24.75" customHeight="1" x14ac:dyDescent="0.2">
      <c r="A44" s="39">
        <v>40</v>
      </c>
      <c r="B44" s="26" t="s">
        <v>53</v>
      </c>
      <c r="C44" s="122">
        <v>125373</v>
      </c>
      <c r="D44" s="123">
        <v>0</v>
      </c>
      <c r="E44" s="124">
        <v>125373</v>
      </c>
      <c r="F44" s="137">
        <v>125001</v>
      </c>
      <c r="G44" s="123">
        <v>0</v>
      </c>
      <c r="H44" s="125">
        <v>125001</v>
      </c>
      <c r="I44" s="29">
        <f t="shared" si="1"/>
        <v>99.7</v>
      </c>
      <c r="J44" s="28" t="s">
        <v>79</v>
      </c>
      <c r="K44" s="43">
        <f t="shared" si="1"/>
        <v>99.7</v>
      </c>
      <c r="L44" s="28">
        <v>99.5</v>
      </c>
      <c r="M44" s="28">
        <v>99.3</v>
      </c>
    </row>
    <row r="45" spans="1:13" s="5" customFormat="1" ht="24.75" customHeight="1" x14ac:dyDescent="0.2">
      <c r="A45" s="39">
        <v>41</v>
      </c>
      <c r="B45" s="26" t="s">
        <v>54</v>
      </c>
      <c r="C45" s="122">
        <v>389030</v>
      </c>
      <c r="D45" s="123">
        <v>38761</v>
      </c>
      <c r="E45" s="124">
        <v>427791</v>
      </c>
      <c r="F45" s="137">
        <v>378851</v>
      </c>
      <c r="G45" s="123">
        <v>7996</v>
      </c>
      <c r="H45" s="125">
        <v>386847</v>
      </c>
      <c r="I45" s="29">
        <f t="shared" si="1"/>
        <v>97.4</v>
      </c>
      <c r="J45" s="30">
        <f t="shared" si="1"/>
        <v>20.6</v>
      </c>
      <c r="K45" s="43">
        <f t="shared" si="1"/>
        <v>90.4</v>
      </c>
      <c r="L45" s="28">
        <v>89.9</v>
      </c>
      <c r="M45" s="28">
        <v>91</v>
      </c>
    </row>
    <row r="46" spans="1:13" s="5" customFormat="1" ht="24.75" customHeight="1" x14ac:dyDescent="0.2">
      <c r="A46" s="39">
        <v>42</v>
      </c>
      <c r="B46" s="26" t="s">
        <v>55</v>
      </c>
      <c r="C46" s="122">
        <v>185095</v>
      </c>
      <c r="D46" s="123">
        <v>0</v>
      </c>
      <c r="E46" s="124">
        <v>185095</v>
      </c>
      <c r="F46" s="137">
        <v>185095</v>
      </c>
      <c r="G46" s="123">
        <v>0</v>
      </c>
      <c r="H46" s="125">
        <v>185095</v>
      </c>
      <c r="I46" s="29">
        <f t="shared" si="1"/>
        <v>100</v>
      </c>
      <c r="J46" s="28" t="s">
        <v>79</v>
      </c>
      <c r="K46" s="43">
        <f t="shared" si="1"/>
        <v>100</v>
      </c>
      <c r="L46" s="28">
        <v>100</v>
      </c>
      <c r="M46" s="28">
        <v>100</v>
      </c>
    </row>
    <row r="47" spans="1:13" s="5" customFormat="1" ht="24.75" customHeight="1" x14ac:dyDescent="0.2">
      <c r="A47" s="39">
        <v>43</v>
      </c>
      <c r="B47" s="26" t="s">
        <v>12</v>
      </c>
      <c r="C47" s="122">
        <v>146025</v>
      </c>
      <c r="D47" s="123">
        <v>13394</v>
      </c>
      <c r="E47" s="124">
        <v>159419</v>
      </c>
      <c r="F47" s="137">
        <v>141417</v>
      </c>
      <c r="G47" s="123">
        <v>2757</v>
      </c>
      <c r="H47" s="125">
        <v>144174</v>
      </c>
      <c r="I47" s="29">
        <f t="shared" si="1"/>
        <v>96.8</v>
      </c>
      <c r="J47" s="30">
        <f t="shared" si="1"/>
        <v>20.6</v>
      </c>
      <c r="K47" s="43">
        <f t="shared" si="1"/>
        <v>90.4</v>
      </c>
      <c r="L47" s="28">
        <v>89.6</v>
      </c>
      <c r="M47" s="28">
        <v>86.2</v>
      </c>
    </row>
    <row r="48" spans="1:13" s="5" customFormat="1" ht="24.75" customHeight="1" x14ac:dyDescent="0.2">
      <c r="A48" s="39">
        <v>44</v>
      </c>
      <c r="B48" s="26" t="s">
        <v>56</v>
      </c>
      <c r="C48" s="122">
        <v>819723</v>
      </c>
      <c r="D48" s="123">
        <v>18531</v>
      </c>
      <c r="E48" s="124">
        <v>838254</v>
      </c>
      <c r="F48" s="137">
        <v>814285</v>
      </c>
      <c r="G48" s="123">
        <v>7274</v>
      </c>
      <c r="H48" s="125">
        <v>821559</v>
      </c>
      <c r="I48" s="29">
        <f t="shared" si="1"/>
        <v>99.3</v>
      </c>
      <c r="J48" s="30">
        <f t="shared" si="1"/>
        <v>39.299999999999997</v>
      </c>
      <c r="K48" s="43">
        <f t="shared" si="1"/>
        <v>98</v>
      </c>
      <c r="L48" s="28">
        <v>97.6</v>
      </c>
      <c r="M48" s="28">
        <v>94.2</v>
      </c>
    </row>
    <row r="49" spans="1:14" s="5" customFormat="1" ht="24.75" customHeight="1" x14ac:dyDescent="0.2">
      <c r="A49" s="39">
        <v>45</v>
      </c>
      <c r="B49" s="26" t="s">
        <v>21</v>
      </c>
      <c r="C49" s="122">
        <v>264910</v>
      </c>
      <c r="D49" s="123">
        <v>36666</v>
      </c>
      <c r="E49" s="124">
        <v>301576</v>
      </c>
      <c r="F49" s="137">
        <v>261285</v>
      </c>
      <c r="G49" s="123">
        <v>1797</v>
      </c>
      <c r="H49" s="125">
        <v>263082</v>
      </c>
      <c r="I49" s="29">
        <f t="shared" si="1"/>
        <v>98.6</v>
      </c>
      <c r="J49" s="30">
        <f t="shared" si="1"/>
        <v>4.9000000000000004</v>
      </c>
      <c r="K49" s="43">
        <f t="shared" si="1"/>
        <v>87.2</v>
      </c>
      <c r="L49" s="28">
        <v>86.7</v>
      </c>
      <c r="M49" s="28">
        <v>86.9</v>
      </c>
    </row>
    <row r="50" spans="1:14" s="5" customFormat="1" ht="24.75" customHeight="1" x14ac:dyDescent="0.2">
      <c r="A50" s="39">
        <v>46</v>
      </c>
      <c r="B50" s="26" t="s">
        <v>57</v>
      </c>
      <c r="C50" s="122">
        <v>124559</v>
      </c>
      <c r="D50" s="123">
        <v>7556</v>
      </c>
      <c r="E50" s="124">
        <v>132115</v>
      </c>
      <c r="F50" s="137">
        <v>122742</v>
      </c>
      <c r="G50" s="123">
        <v>2644</v>
      </c>
      <c r="H50" s="125">
        <v>125386</v>
      </c>
      <c r="I50" s="29">
        <f t="shared" si="1"/>
        <v>98.5</v>
      </c>
      <c r="J50" s="30">
        <f t="shared" si="1"/>
        <v>35</v>
      </c>
      <c r="K50" s="43">
        <f t="shared" si="1"/>
        <v>94.9</v>
      </c>
      <c r="L50" s="28">
        <v>92.7</v>
      </c>
      <c r="M50" s="28">
        <v>89</v>
      </c>
    </row>
    <row r="51" spans="1:14" s="5" customFormat="1" ht="24.75" customHeight="1" x14ac:dyDescent="0.2">
      <c r="A51" s="39">
        <v>47</v>
      </c>
      <c r="B51" s="26" t="s">
        <v>58</v>
      </c>
      <c r="C51" s="122">
        <v>108803</v>
      </c>
      <c r="D51" s="123">
        <v>6479</v>
      </c>
      <c r="E51" s="124">
        <v>115282</v>
      </c>
      <c r="F51" s="137">
        <v>107184</v>
      </c>
      <c r="G51" s="123">
        <v>726</v>
      </c>
      <c r="H51" s="125">
        <v>107910</v>
      </c>
      <c r="I51" s="29">
        <f t="shared" si="1"/>
        <v>98.5</v>
      </c>
      <c r="J51" s="30">
        <f t="shared" si="1"/>
        <v>11.2</v>
      </c>
      <c r="K51" s="43">
        <f t="shared" si="1"/>
        <v>93.6</v>
      </c>
      <c r="L51" s="28">
        <v>93.7</v>
      </c>
      <c r="M51" s="28">
        <v>93.8</v>
      </c>
    </row>
    <row r="52" spans="1:14" s="5" customFormat="1" ht="24.75" customHeight="1" x14ac:dyDescent="0.2">
      <c r="A52" s="39">
        <v>48</v>
      </c>
      <c r="B52" s="26" t="s">
        <v>59</v>
      </c>
      <c r="C52" s="122">
        <v>192697</v>
      </c>
      <c r="D52" s="123">
        <v>19615</v>
      </c>
      <c r="E52" s="124">
        <v>212312</v>
      </c>
      <c r="F52" s="137">
        <v>187879</v>
      </c>
      <c r="G52" s="123">
        <v>3949</v>
      </c>
      <c r="H52" s="125">
        <v>191828</v>
      </c>
      <c r="I52" s="29">
        <f t="shared" si="1"/>
        <v>97.5</v>
      </c>
      <c r="J52" s="30">
        <f t="shared" si="1"/>
        <v>20.100000000000001</v>
      </c>
      <c r="K52" s="43">
        <f t="shared" si="1"/>
        <v>90.4</v>
      </c>
      <c r="L52" s="28">
        <v>89.3</v>
      </c>
      <c r="M52" s="28">
        <v>88.4</v>
      </c>
    </row>
    <row r="53" spans="1:14" s="5" customFormat="1" ht="24.75" customHeight="1" x14ac:dyDescent="0.2">
      <c r="A53" s="39">
        <v>49</v>
      </c>
      <c r="B53" s="26" t="s">
        <v>60</v>
      </c>
      <c r="C53" s="122">
        <v>148687</v>
      </c>
      <c r="D53" s="123">
        <v>12993</v>
      </c>
      <c r="E53" s="124">
        <v>161680</v>
      </c>
      <c r="F53" s="137">
        <v>144671</v>
      </c>
      <c r="G53" s="123">
        <v>2792</v>
      </c>
      <c r="H53" s="125">
        <v>147463</v>
      </c>
      <c r="I53" s="29">
        <f t="shared" si="1"/>
        <v>97.3</v>
      </c>
      <c r="J53" s="30">
        <f t="shared" si="1"/>
        <v>21.5</v>
      </c>
      <c r="K53" s="43">
        <f t="shared" si="1"/>
        <v>91.2</v>
      </c>
      <c r="L53" s="28">
        <v>90.9</v>
      </c>
      <c r="M53" s="28">
        <v>86.8</v>
      </c>
    </row>
    <row r="54" spans="1:14" s="5" customFormat="1" ht="24.75" customHeight="1" x14ac:dyDescent="0.2">
      <c r="A54" s="39">
        <v>50</v>
      </c>
      <c r="B54" s="26" t="s">
        <v>61</v>
      </c>
      <c r="C54" s="122">
        <v>355071</v>
      </c>
      <c r="D54" s="123">
        <v>3304</v>
      </c>
      <c r="E54" s="124">
        <v>358375</v>
      </c>
      <c r="F54" s="137">
        <v>353358</v>
      </c>
      <c r="G54" s="123">
        <v>863</v>
      </c>
      <c r="H54" s="125">
        <v>354221</v>
      </c>
      <c r="I54" s="29">
        <f t="shared" si="1"/>
        <v>99.5</v>
      </c>
      <c r="J54" s="30">
        <f t="shared" si="1"/>
        <v>26.1</v>
      </c>
      <c r="K54" s="43">
        <f t="shared" si="1"/>
        <v>98.8</v>
      </c>
      <c r="L54" s="28">
        <v>98.8</v>
      </c>
      <c r="M54" s="28">
        <v>97.1</v>
      </c>
    </row>
    <row r="55" spans="1:14" s="5" customFormat="1" ht="24.75" customHeight="1" x14ac:dyDescent="0.2">
      <c r="A55" s="39">
        <v>51</v>
      </c>
      <c r="B55" s="26" t="s">
        <v>62</v>
      </c>
      <c r="C55" s="122">
        <v>244067</v>
      </c>
      <c r="D55" s="123">
        <v>9627</v>
      </c>
      <c r="E55" s="124">
        <v>253694</v>
      </c>
      <c r="F55" s="137">
        <v>240685</v>
      </c>
      <c r="G55" s="123">
        <v>1129</v>
      </c>
      <c r="H55" s="125">
        <v>241814</v>
      </c>
      <c r="I55" s="29">
        <f t="shared" si="1"/>
        <v>98.6</v>
      </c>
      <c r="J55" s="30">
        <f t="shared" si="1"/>
        <v>11.7</v>
      </c>
      <c r="K55" s="43">
        <f t="shared" si="1"/>
        <v>95.3</v>
      </c>
      <c r="L55" s="28">
        <v>95.5</v>
      </c>
      <c r="M55" s="28">
        <v>94.7</v>
      </c>
    </row>
    <row r="56" spans="1:14" s="5" customFormat="1" ht="24.75" customHeight="1" x14ac:dyDescent="0.2">
      <c r="A56" s="39">
        <v>52</v>
      </c>
      <c r="B56" s="26" t="s">
        <v>13</v>
      </c>
      <c r="C56" s="122">
        <v>195106</v>
      </c>
      <c r="D56" s="123">
        <v>16202</v>
      </c>
      <c r="E56" s="124">
        <v>211308</v>
      </c>
      <c r="F56" s="137">
        <v>191189</v>
      </c>
      <c r="G56" s="123">
        <v>2455</v>
      </c>
      <c r="H56" s="125">
        <v>193644</v>
      </c>
      <c r="I56" s="29">
        <f t="shared" si="1"/>
        <v>98</v>
      </c>
      <c r="J56" s="30">
        <f t="shared" si="1"/>
        <v>15.2</v>
      </c>
      <c r="K56" s="43">
        <f t="shared" si="1"/>
        <v>91.6</v>
      </c>
      <c r="L56" s="28">
        <v>90.9</v>
      </c>
      <c r="M56" s="28">
        <v>89.4</v>
      </c>
    </row>
    <row r="57" spans="1:14" s="5" customFormat="1" ht="24.75" customHeight="1" x14ac:dyDescent="0.2">
      <c r="A57" s="39">
        <v>53</v>
      </c>
      <c r="B57" s="26" t="s">
        <v>63</v>
      </c>
      <c r="C57" s="122">
        <v>62591</v>
      </c>
      <c r="D57" s="123">
        <v>6678</v>
      </c>
      <c r="E57" s="124">
        <v>69269</v>
      </c>
      <c r="F57" s="137">
        <v>61254</v>
      </c>
      <c r="G57" s="123">
        <v>1276</v>
      </c>
      <c r="H57" s="125">
        <v>62530</v>
      </c>
      <c r="I57" s="29">
        <f t="shared" si="1"/>
        <v>97.9</v>
      </c>
      <c r="J57" s="30">
        <f t="shared" si="1"/>
        <v>19.100000000000001</v>
      </c>
      <c r="K57" s="43">
        <f t="shared" si="1"/>
        <v>90.3</v>
      </c>
      <c r="L57" s="28">
        <v>89</v>
      </c>
      <c r="M57" s="28">
        <v>87.6</v>
      </c>
    </row>
    <row r="58" spans="1:14" s="5" customFormat="1" ht="24.75" customHeight="1" thickBot="1" x14ac:dyDescent="0.25">
      <c r="A58" s="39">
        <v>54</v>
      </c>
      <c r="B58" s="31" t="s">
        <v>64</v>
      </c>
      <c r="C58" s="118">
        <v>73520</v>
      </c>
      <c r="D58" s="126">
        <v>2647</v>
      </c>
      <c r="E58" s="118">
        <v>76167</v>
      </c>
      <c r="F58" s="138">
        <v>72930</v>
      </c>
      <c r="G58" s="126">
        <v>1151</v>
      </c>
      <c r="H58" s="118">
        <v>74081</v>
      </c>
      <c r="I58" s="139">
        <f t="shared" si="1"/>
        <v>99.2</v>
      </c>
      <c r="J58" s="58">
        <f t="shared" si="1"/>
        <v>43.5</v>
      </c>
      <c r="K58" s="140">
        <f t="shared" si="1"/>
        <v>97.3</v>
      </c>
      <c r="L58" s="28">
        <v>95.9</v>
      </c>
      <c r="M58" s="28">
        <v>94.5</v>
      </c>
    </row>
    <row r="59" spans="1:14" s="5" customFormat="1" ht="24.75" customHeight="1" thickTop="1" x14ac:dyDescent="0.2">
      <c r="A59" s="65"/>
      <c r="B59" s="94" t="s">
        <v>14</v>
      </c>
      <c r="C59" s="95">
        <v>88359125</v>
      </c>
      <c r="D59" s="96">
        <v>1629912</v>
      </c>
      <c r="E59" s="97">
        <v>89989037</v>
      </c>
      <c r="F59" s="95">
        <v>87959581</v>
      </c>
      <c r="G59" s="96">
        <v>409385</v>
      </c>
      <c r="H59" s="117">
        <v>88368966</v>
      </c>
      <c r="I59" s="66">
        <v>99.5</v>
      </c>
      <c r="J59" s="63">
        <v>25.1</v>
      </c>
      <c r="K59" s="64">
        <v>98.2</v>
      </c>
      <c r="L59" s="69">
        <v>98</v>
      </c>
      <c r="M59" s="68">
        <v>95.7</v>
      </c>
    </row>
    <row r="60" spans="1:14" s="5" customFormat="1" ht="24.75" customHeight="1" x14ac:dyDescent="0.2">
      <c r="A60" s="32"/>
      <c r="B60" s="33" t="s">
        <v>15</v>
      </c>
      <c r="C60" s="51">
        <v>4069904</v>
      </c>
      <c r="D60" s="52">
        <v>208122</v>
      </c>
      <c r="E60" s="53">
        <v>4278026</v>
      </c>
      <c r="F60" s="51">
        <v>4019293</v>
      </c>
      <c r="G60" s="52">
        <v>39915</v>
      </c>
      <c r="H60" s="54">
        <v>4059208</v>
      </c>
      <c r="I60" s="29">
        <v>98.8</v>
      </c>
      <c r="J60" s="30">
        <v>19.2</v>
      </c>
      <c r="K60" s="43">
        <v>94.9</v>
      </c>
      <c r="L60" s="44">
        <v>94.1</v>
      </c>
      <c r="M60" s="28">
        <v>92.8</v>
      </c>
    </row>
    <row r="61" spans="1:14" s="5" customFormat="1" ht="24.75" customHeight="1" x14ac:dyDescent="0.2">
      <c r="A61" s="34"/>
      <c r="B61" s="35" t="s">
        <v>16</v>
      </c>
      <c r="C61" s="51">
        <v>92429029</v>
      </c>
      <c r="D61" s="52">
        <v>1838034</v>
      </c>
      <c r="E61" s="53">
        <v>94267063</v>
      </c>
      <c r="F61" s="51">
        <v>91978874</v>
      </c>
      <c r="G61" s="52">
        <v>449300</v>
      </c>
      <c r="H61" s="54">
        <v>92428174</v>
      </c>
      <c r="I61" s="29">
        <v>99.5</v>
      </c>
      <c r="J61" s="30">
        <v>24.4</v>
      </c>
      <c r="K61" s="43">
        <v>98</v>
      </c>
      <c r="L61" s="44">
        <v>97.8</v>
      </c>
      <c r="M61" s="28">
        <v>95.6</v>
      </c>
    </row>
    <row r="62" spans="1:14" s="5" customFormat="1" ht="24.75" customHeight="1" x14ac:dyDescent="0.15">
      <c r="A62" s="45"/>
      <c r="B62" s="46"/>
      <c r="C62" s="47"/>
      <c r="D62" s="47"/>
      <c r="E62" s="47"/>
      <c r="F62" s="47"/>
      <c r="G62" s="47"/>
      <c r="H62" s="47"/>
      <c r="I62" s="56"/>
      <c r="J62" s="56"/>
      <c r="K62" s="56"/>
      <c r="L62" s="56"/>
      <c r="M62" s="56"/>
    </row>
    <row r="63" spans="1:14" s="5" customFormat="1" ht="24.75" customHeight="1" x14ac:dyDescent="0.15">
      <c r="A63" s="8"/>
      <c r="B63" s="8"/>
      <c r="C63" s="48"/>
      <c r="D63" s="48"/>
      <c r="E63" s="48"/>
      <c r="F63" s="48"/>
      <c r="G63" s="48"/>
      <c r="H63" s="48"/>
      <c r="I63" s="8"/>
      <c r="J63" s="8"/>
      <c r="K63" s="8"/>
      <c r="L63" s="8"/>
      <c r="M63" s="8"/>
      <c r="N63" s="9"/>
    </row>
    <row r="64" spans="1:14" s="5" customFormat="1" ht="24.75" customHeight="1" x14ac:dyDescent="0.15">
      <c r="A64" s="8"/>
      <c r="B64" s="9"/>
      <c r="C64" s="10"/>
      <c r="D64" s="10"/>
      <c r="E64" s="10"/>
      <c r="F64" s="10"/>
      <c r="G64" s="10"/>
      <c r="H64" s="10"/>
      <c r="I64" s="9"/>
      <c r="J64" s="9"/>
      <c r="K64" s="9"/>
      <c r="L64" s="9"/>
      <c r="M64" s="9"/>
      <c r="N64" s="9"/>
    </row>
    <row r="65" spans="1:14" s="5" customFormat="1" ht="20.25" customHeight="1" x14ac:dyDescent="0.25">
      <c r="A65" s="11"/>
      <c r="B65" s="11"/>
      <c r="C65" s="11"/>
      <c r="D65" s="11"/>
      <c r="E65" s="11"/>
      <c r="F65" s="11"/>
      <c r="G65" s="11"/>
      <c r="H65" s="12"/>
      <c r="I65" s="12"/>
      <c r="J65" s="12"/>
      <c r="K65" s="12"/>
      <c r="L65" s="11"/>
      <c r="M65" s="11"/>
      <c r="N65" s="11"/>
    </row>
    <row r="66" spans="1:14" s="9" customFormat="1" ht="19.5" customHeight="1" x14ac:dyDescent="0.25">
      <c r="A66" s="11"/>
      <c r="B66" s="11"/>
      <c r="C66" s="11"/>
      <c r="D66" s="11"/>
      <c r="E66" s="11"/>
      <c r="F66" s="11"/>
      <c r="G66" s="11"/>
      <c r="H66" s="12"/>
      <c r="I66" s="12"/>
      <c r="J66" s="12"/>
      <c r="K66" s="12"/>
      <c r="L66" s="11"/>
      <c r="M66" s="11"/>
      <c r="N66" s="11"/>
    </row>
    <row r="67" spans="1:14" s="9" customFormat="1" ht="20.25" customHeight="1" x14ac:dyDescent="0.25">
      <c r="A67" s="11"/>
      <c r="B67" s="11"/>
      <c r="C67" s="11"/>
      <c r="D67" s="11"/>
      <c r="E67" s="11"/>
      <c r="F67" s="11"/>
      <c r="G67" s="11"/>
      <c r="H67" s="12"/>
      <c r="I67" s="12"/>
      <c r="J67" s="12"/>
      <c r="K67" s="12"/>
      <c r="L67" s="11"/>
      <c r="M67" s="11"/>
      <c r="N67" s="11"/>
    </row>
    <row r="68" spans="1:14" s="11" customFormat="1" x14ac:dyDescent="0.25"/>
    <row r="69" spans="1:14" s="11" customFormat="1" x14ac:dyDescent="0.25"/>
    <row r="70" spans="1:14" s="11" customFormat="1" x14ac:dyDescent="0.25"/>
    <row r="71" spans="1:14" s="11" customFormat="1" x14ac:dyDescent="0.25"/>
    <row r="72" spans="1:14" s="11" customFormat="1" x14ac:dyDescent="0.25"/>
    <row r="73" spans="1:14" s="11" customFormat="1" x14ac:dyDescent="0.25"/>
    <row r="74" spans="1:14" s="11" customFormat="1" x14ac:dyDescent="0.25"/>
    <row r="75" spans="1:14" s="11" customFormat="1" x14ac:dyDescent="0.25"/>
    <row r="76" spans="1:14" s="11" customFormat="1" x14ac:dyDescent="0.25"/>
    <row r="77" spans="1:14" s="11" customFormat="1" x14ac:dyDescent="0.25"/>
    <row r="78" spans="1:14" s="11" customFormat="1" x14ac:dyDescent="0.25"/>
    <row r="79" spans="1:14" s="11" customFormat="1" x14ac:dyDescent="0.25"/>
    <row r="80" spans="1:14" s="11" customFormat="1" x14ac:dyDescent="0.25"/>
    <row r="81" s="11" customFormat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  <row r="88" s="11" customFormat="1" x14ac:dyDescent="0.25"/>
    <row r="89" s="11" customFormat="1" x14ac:dyDescent="0.25"/>
    <row r="90" s="11" customFormat="1" x14ac:dyDescent="0.25"/>
    <row r="91" s="11" customFormat="1" x14ac:dyDescent="0.25"/>
    <row r="92" s="11" customFormat="1" x14ac:dyDescent="0.25"/>
    <row r="93" s="11" customFormat="1" x14ac:dyDescent="0.25"/>
    <row r="94" s="11" customFormat="1" x14ac:dyDescent="0.25"/>
    <row r="95" s="11" customFormat="1" x14ac:dyDescent="0.25"/>
    <row r="96" s="11" customFormat="1" x14ac:dyDescent="0.25"/>
    <row r="97" s="11" customFormat="1" x14ac:dyDescent="0.25"/>
    <row r="98" s="11" customFormat="1" x14ac:dyDescent="0.25"/>
    <row r="99" s="11" customFormat="1" x14ac:dyDescent="0.25"/>
    <row r="100" s="11" customFormat="1" x14ac:dyDescent="0.25"/>
    <row r="101" s="11" customFormat="1" x14ac:dyDescent="0.25"/>
    <row r="102" s="11" customFormat="1" x14ac:dyDescent="0.25"/>
    <row r="103" s="11" customFormat="1" x14ac:dyDescent="0.25"/>
    <row r="104" s="11" customFormat="1" x14ac:dyDescent="0.25"/>
    <row r="105" s="11" customFormat="1" x14ac:dyDescent="0.25"/>
    <row r="106" s="11" customFormat="1" x14ac:dyDescent="0.25"/>
    <row r="107" s="11" customFormat="1" x14ac:dyDescent="0.25"/>
    <row r="108" s="11" customFormat="1" x14ac:dyDescent="0.25"/>
    <row r="109" s="11" customFormat="1" x14ac:dyDescent="0.25"/>
    <row r="110" s="11" customFormat="1" x14ac:dyDescent="0.25"/>
    <row r="111" s="11" customFormat="1" x14ac:dyDescent="0.25"/>
    <row r="112" s="11" customFormat="1" x14ac:dyDescent="0.25"/>
    <row r="113" s="11" customFormat="1" x14ac:dyDescent="0.25"/>
    <row r="114" s="11" customFormat="1" x14ac:dyDescent="0.25"/>
    <row r="115" s="11" customFormat="1" x14ac:dyDescent="0.25"/>
    <row r="116" s="11" customFormat="1" x14ac:dyDescent="0.25"/>
    <row r="117" s="11" customFormat="1" x14ac:dyDescent="0.25"/>
    <row r="118" s="11" customFormat="1" x14ac:dyDescent="0.25"/>
    <row r="119" s="11" customFormat="1" x14ac:dyDescent="0.25"/>
    <row r="120" s="11" customFormat="1" x14ac:dyDescent="0.25"/>
    <row r="121" s="11" customFormat="1" x14ac:dyDescent="0.25"/>
    <row r="122" s="11" customFormat="1" x14ac:dyDescent="0.25"/>
    <row r="123" s="11" customFormat="1" x14ac:dyDescent="0.25"/>
    <row r="124" s="11" customFormat="1" x14ac:dyDescent="0.25"/>
    <row r="125" s="11" customFormat="1" x14ac:dyDescent="0.25"/>
    <row r="126" s="11" customFormat="1" x14ac:dyDescent="0.25"/>
    <row r="127" s="11" customFormat="1" x14ac:dyDescent="0.25"/>
    <row r="128" s="11" customFormat="1" x14ac:dyDescent="0.25"/>
    <row r="129" spans="14:14" s="11" customFormat="1" x14ac:dyDescent="0.25"/>
    <row r="130" spans="14:14" s="11" customFormat="1" x14ac:dyDescent="0.25">
      <c r="N130" s="12"/>
    </row>
    <row r="131" spans="14:14" s="11" customFormat="1" x14ac:dyDescent="0.25">
      <c r="N131" s="12"/>
    </row>
    <row r="132" spans="14:14" s="11" customFormat="1" x14ac:dyDescent="0.25">
      <c r="N132" s="12"/>
    </row>
    <row r="133" spans="14:14" s="11" customFormat="1" x14ac:dyDescent="0.25">
      <c r="N133" s="12"/>
    </row>
    <row r="134" spans="14:14" s="11" customFormat="1" x14ac:dyDescent="0.25">
      <c r="N134" s="12"/>
    </row>
    <row r="135" spans="14:14" s="11" customFormat="1" x14ac:dyDescent="0.25">
      <c r="N135" s="12"/>
    </row>
    <row r="136" spans="14:14" s="11" customFormat="1" x14ac:dyDescent="0.25">
      <c r="N136" s="12"/>
    </row>
    <row r="137" spans="14:14" s="11" customFormat="1" x14ac:dyDescent="0.25">
      <c r="N137" s="12"/>
    </row>
    <row r="138" spans="14:14" s="11" customFormat="1" x14ac:dyDescent="0.25">
      <c r="N138" s="12"/>
    </row>
    <row r="139" spans="14:14" s="11" customFormat="1" x14ac:dyDescent="0.25">
      <c r="N139" s="12"/>
    </row>
    <row r="140" spans="14:14" s="11" customFormat="1" x14ac:dyDescent="0.25">
      <c r="N140" s="12"/>
    </row>
    <row r="141" spans="14:14" s="11" customFormat="1" x14ac:dyDescent="0.25">
      <c r="N141" s="12"/>
    </row>
    <row r="142" spans="14:14" s="11" customFormat="1" x14ac:dyDescent="0.25">
      <c r="N142" s="12"/>
    </row>
    <row r="143" spans="14:14" s="11" customFormat="1" x14ac:dyDescent="0.25">
      <c r="N143" s="12"/>
    </row>
    <row r="144" spans="14:14" s="11" customFormat="1" x14ac:dyDescent="0.25">
      <c r="N144" s="12"/>
    </row>
    <row r="145" spans="1:14" s="11" customFormat="1" x14ac:dyDescent="0.25">
      <c r="N145" s="12"/>
    </row>
    <row r="146" spans="1:14" s="11" customFormat="1" x14ac:dyDescent="0.25">
      <c r="N146" s="12"/>
    </row>
    <row r="147" spans="1:14" s="11" customFormat="1" x14ac:dyDescent="0.25">
      <c r="N147" s="12"/>
    </row>
    <row r="148" spans="1:14" s="11" customFormat="1" x14ac:dyDescent="0.25">
      <c r="N148" s="12"/>
    </row>
    <row r="149" spans="1:14" s="11" customFormat="1" x14ac:dyDescent="0.25">
      <c r="N149" s="12"/>
    </row>
    <row r="150" spans="1:14" s="11" customFormat="1" x14ac:dyDescent="0.25">
      <c r="N150" s="12"/>
    </row>
    <row r="151" spans="1:14" s="11" customFormat="1" x14ac:dyDescent="0.25">
      <c r="N151" s="12"/>
    </row>
    <row r="152" spans="1:14" s="11" customFormat="1" x14ac:dyDescent="0.25">
      <c r="N152" s="12"/>
    </row>
    <row r="153" spans="1:14" s="11" customFormat="1" x14ac:dyDescent="0.25">
      <c r="N153" s="12"/>
    </row>
    <row r="154" spans="1:14" s="11" customFormat="1" x14ac:dyDescent="0.25">
      <c r="N154" s="12"/>
    </row>
    <row r="155" spans="1:14" s="11" customFormat="1" x14ac:dyDescent="0.25">
      <c r="N155" s="12"/>
    </row>
    <row r="156" spans="1:14" s="11" customFormat="1" x14ac:dyDescent="0.25">
      <c r="N156" s="12"/>
    </row>
    <row r="157" spans="1:14" s="11" customFormat="1" x14ac:dyDescent="0.25">
      <c r="N157" s="12"/>
    </row>
    <row r="158" spans="1:14" s="11" customFormat="1" x14ac:dyDescent="0.25">
      <c r="N158" s="12"/>
    </row>
    <row r="159" spans="1:14" s="11" customFormat="1" x14ac:dyDescent="0.25">
      <c r="N159" s="12"/>
    </row>
    <row r="160" spans="1:14" s="11" customForma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</row>
    <row r="161" spans="1:14" s="11" customForma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</row>
    <row r="162" spans="1:14" s="11" customForma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</row>
  </sheetData>
  <mergeCells count="7">
    <mergeCell ref="A1:M1"/>
    <mergeCell ref="A2:C2"/>
    <mergeCell ref="K2:M2"/>
    <mergeCell ref="C3:E3"/>
    <mergeCell ref="F3:H3"/>
    <mergeCell ref="I3:K3"/>
    <mergeCell ref="L3:M3"/>
  </mergeCells>
  <phoneticPr fontId="30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3" orientation="portrait" useFirstPageNumber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FC8B5-967A-48C8-97E7-AF4EB26654B0}">
  <sheetPr codeName="Sheet14">
    <tabColor indexed="13"/>
    <pageSetUpPr autoPageBreaks="0"/>
  </sheetPr>
  <dimension ref="A1:O162"/>
  <sheetViews>
    <sheetView showOutlineSymbols="0" view="pageBreakPreview" zoomScaleNormal="75" zoomScaleSheetLayoutView="100" workbookViewId="0">
      <selection sqref="A1:M1"/>
    </sheetView>
  </sheetViews>
  <sheetFormatPr defaultColWidth="10.7109375" defaultRowHeight="24" x14ac:dyDescent="0.25"/>
  <cols>
    <col min="1" max="1" width="2.92578125" style="12" customWidth="1"/>
    <col min="2" max="2" width="8" style="12" customWidth="1"/>
    <col min="3" max="8" width="8.640625" style="12" customWidth="1"/>
    <col min="9" max="13" width="5.640625" style="12" customWidth="1"/>
    <col min="14" max="14" width="4.7109375" style="12" customWidth="1"/>
    <col min="15" max="16384" width="10.7109375" style="12"/>
  </cols>
  <sheetData>
    <row r="1" spans="1:15" x14ac:dyDescent="0.25">
      <c r="A1" s="142" t="s">
        <v>80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"/>
      <c r="O1" s="2"/>
    </row>
    <row r="2" spans="1:15" x14ac:dyDescent="0.25">
      <c r="A2" s="143" t="s">
        <v>81</v>
      </c>
      <c r="B2" s="143"/>
      <c r="C2" s="143"/>
      <c r="D2" s="13"/>
      <c r="E2" s="13"/>
      <c r="F2" s="13"/>
      <c r="G2" s="13"/>
      <c r="H2" s="13"/>
      <c r="I2" s="14"/>
      <c r="J2" s="14"/>
      <c r="K2" s="144" t="s">
        <v>0</v>
      </c>
      <c r="L2" s="145"/>
      <c r="M2" s="145"/>
      <c r="N2" s="3"/>
      <c r="O2" s="2"/>
    </row>
    <row r="3" spans="1:15" x14ac:dyDescent="0.25">
      <c r="A3" s="15"/>
      <c r="B3" s="16"/>
      <c r="C3" s="146" t="s">
        <v>17</v>
      </c>
      <c r="D3" s="147"/>
      <c r="E3" s="148"/>
      <c r="F3" s="146" t="s">
        <v>18</v>
      </c>
      <c r="G3" s="147"/>
      <c r="H3" s="148"/>
      <c r="I3" s="149" t="s">
        <v>22</v>
      </c>
      <c r="J3" s="150"/>
      <c r="K3" s="151"/>
      <c r="L3" s="152" t="s">
        <v>23</v>
      </c>
      <c r="M3" s="153"/>
      <c r="N3" s="4"/>
      <c r="O3" s="5"/>
    </row>
    <row r="4" spans="1:15" s="2" customFormat="1" ht="23.25" customHeight="1" thickBot="1" x14ac:dyDescent="0.25">
      <c r="A4" s="17"/>
      <c r="B4" s="18"/>
      <c r="C4" s="19" t="s">
        <v>2</v>
      </c>
      <c r="D4" s="20" t="s">
        <v>3</v>
      </c>
      <c r="E4" s="23" t="s">
        <v>1</v>
      </c>
      <c r="F4" s="21" t="s">
        <v>2</v>
      </c>
      <c r="G4" s="22" t="s">
        <v>3</v>
      </c>
      <c r="H4" s="23" t="s">
        <v>1</v>
      </c>
      <c r="I4" s="49" t="s">
        <v>66</v>
      </c>
      <c r="J4" s="50" t="s">
        <v>67</v>
      </c>
      <c r="K4" s="50" t="s">
        <v>24</v>
      </c>
      <c r="L4" s="24" t="s">
        <v>68</v>
      </c>
      <c r="M4" s="25" t="s">
        <v>69</v>
      </c>
      <c r="N4" s="6"/>
      <c r="O4" s="5"/>
    </row>
    <row r="5" spans="1:15" s="2" customFormat="1" ht="23.25" customHeight="1" thickTop="1" x14ac:dyDescent="0.2">
      <c r="A5" s="62">
        <v>1</v>
      </c>
      <c r="B5" s="70" t="s">
        <v>25</v>
      </c>
      <c r="C5" s="118">
        <v>873666</v>
      </c>
      <c r="D5" s="119">
        <v>0</v>
      </c>
      <c r="E5" s="118">
        <v>873666</v>
      </c>
      <c r="F5" s="136">
        <v>873666</v>
      </c>
      <c r="G5" s="121">
        <v>0</v>
      </c>
      <c r="H5" s="118">
        <v>873666</v>
      </c>
      <c r="I5" s="66">
        <f t="shared" ref="I5:K36" si="0">IF(C5=0,"－",ROUND(+F5/C5*100,1))</f>
        <v>100</v>
      </c>
      <c r="J5" s="68" t="str">
        <f t="shared" si="0"/>
        <v>－</v>
      </c>
      <c r="K5" s="64">
        <f t="shared" si="0"/>
        <v>100</v>
      </c>
      <c r="L5" s="68">
        <v>100</v>
      </c>
      <c r="M5" s="68">
        <v>100</v>
      </c>
      <c r="N5" s="7"/>
      <c r="O5" s="5"/>
    </row>
    <row r="6" spans="1:15" s="5" customFormat="1" ht="24.75" customHeight="1" x14ac:dyDescent="0.2">
      <c r="A6" s="39">
        <v>2</v>
      </c>
      <c r="B6" s="26" t="s">
        <v>26</v>
      </c>
      <c r="C6" s="122">
        <v>17799</v>
      </c>
      <c r="D6" s="123">
        <v>0</v>
      </c>
      <c r="E6" s="124">
        <v>17799</v>
      </c>
      <c r="F6" s="137">
        <v>17799</v>
      </c>
      <c r="G6" s="123">
        <v>0</v>
      </c>
      <c r="H6" s="125">
        <v>17799</v>
      </c>
      <c r="I6" s="29">
        <f t="shared" si="0"/>
        <v>100</v>
      </c>
      <c r="J6" s="28" t="str">
        <f t="shared" si="0"/>
        <v>－</v>
      </c>
      <c r="K6" s="43">
        <f t="shared" si="0"/>
        <v>100</v>
      </c>
      <c r="L6" s="28">
        <v>100</v>
      </c>
      <c r="M6" s="28">
        <v>100</v>
      </c>
      <c r="N6" s="7"/>
    </row>
    <row r="7" spans="1:15" s="5" customFormat="1" ht="24.75" customHeight="1" x14ac:dyDescent="0.2">
      <c r="A7" s="39">
        <v>3</v>
      </c>
      <c r="B7" s="26" t="s">
        <v>27</v>
      </c>
      <c r="C7" s="122">
        <v>74494</v>
      </c>
      <c r="D7" s="123">
        <v>0</v>
      </c>
      <c r="E7" s="124">
        <v>74494</v>
      </c>
      <c r="F7" s="137">
        <v>74494</v>
      </c>
      <c r="G7" s="123">
        <v>0</v>
      </c>
      <c r="H7" s="125">
        <v>74494</v>
      </c>
      <c r="I7" s="29">
        <f t="shared" si="0"/>
        <v>100</v>
      </c>
      <c r="J7" s="28" t="str">
        <f t="shared" si="0"/>
        <v>－</v>
      </c>
      <c r="K7" s="43">
        <f t="shared" si="0"/>
        <v>100</v>
      </c>
      <c r="L7" s="28">
        <v>100</v>
      </c>
      <c r="M7" s="28">
        <v>100</v>
      </c>
      <c r="N7" s="7"/>
    </row>
    <row r="8" spans="1:15" s="5" customFormat="1" ht="24.75" customHeight="1" x14ac:dyDescent="0.2">
      <c r="A8" s="39">
        <v>4</v>
      </c>
      <c r="B8" s="26" t="s">
        <v>28</v>
      </c>
      <c r="C8" s="122">
        <v>56509</v>
      </c>
      <c r="D8" s="123">
        <v>0</v>
      </c>
      <c r="E8" s="124">
        <v>56509</v>
      </c>
      <c r="F8" s="137">
        <v>56509</v>
      </c>
      <c r="G8" s="123">
        <v>0</v>
      </c>
      <c r="H8" s="125">
        <v>56509</v>
      </c>
      <c r="I8" s="29">
        <f t="shared" si="0"/>
        <v>100</v>
      </c>
      <c r="J8" s="28" t="str">
        <f t="shared" si="0"/>
        <v>－</v>
      </c>
      <c r="K8" s="43">
        <f t="shared" si="0"/>
        <v>100</v>
      </c>
      <c r="L8" s="28">
        <v>100</v>
      </c>
      <c r="M8" s="28">
        <v>100</v>
      </c>
      <c r="N8" s="7"/>
    </row>
    <row r="9" spans="1:15" s="5" customFormat="1" ht="24.75" customHeight="1" x14ac:dyDescent="0.2">
      <c r="A9" s="39">
        <v>5</v>
      </c>
      <c r="B9" s="26" t="s">
        <v>29</v>
      </c>
      <c r="C9" s="122">
        <v>6354</v>
      </c>
      <c r="D9" s="123">
        <v>0</v>
      </c>
      <c r="E9" s="124">
        <v>6354</v>
      </c>
      <c r="F9" s="137">
        <v>6354</v>
      </c>
      <c r="G9" s="123">
        <v>0</v>
      </c>
      <c r="H9" s="125">
        <v>6354</v>
      </c>
      <c r="I9" s="29">
        <f t="shared" si="0"/>
        <v>100</v>
      </c>
      <c r="J9" s="28" t="str">
        <f t="shared" si="0"/>
        <v>－</v>
      </c>
      <c r="K9" s="43">
        <f t="shared" si="0"/>
        <v>100</v>
      </c>
      <c r="L9" s="28">
        <v>100</v>
      </c>
      <c r="M9" s="28">
        <v>100</v>
      </c>
      <c r="N9" s="7"/>
    </row>
    <row r="10" spans="1:15" s="5" customFormat="1" ht="24.75" customHeight="1" x14ac:dyDescent="0.2">
      <c r="A10" s="39">
        <v>6</v>
      </c>
      <c r="B10" s="26" t="s">
        <v>4</v>
      </c>
      <c r="C10" s="122">
        <v>45070</v>
      </c>
      <c r="D10" s="123">
        <v>0</v>
      </c>
      <c r="E10" s="124">
        <v>45070</v>
      </c>
      <c r="F10" s="137">
        <v>45070</v>
      </c>
      <c r="G10" s="123">
        <v>0</v>
      </c>
      <c r="H10" s="125">
        <v>45070</v>
      </c>
      <c r="I10" s="29">
        <f t="shared" si="0"/>
        <v>100</v>
      </c>
      <c r="J10" s="28" t="str">
        <f t="shared" si="0"/>
        <v>－</v>
      </c>
      <c r="K10" s="43">
        <f t="shared" si="0"/>
        <v>100</v>
      </c>
      <c r="L10" s="28">
        <v>100</v>
      </c>
      <c r="M10" s="28">
        <v>100</v>
      </c>
      <c r="N10" s="7"/>
    </row>
    <row r="11" spans="1:15" s="5" customFormat="1" ht="24.75" customHeight="1" x14ac:dyDescent="0.2">
      <c r="A11" s="39">
        <v>7</v>
      </c>
      <c r="B11" s="26" t="s">
        <v>30</v>
      </c>
      <c r="C11" s="122">
        <v>71746</v>
      </c>
      <c r="D11" s="123">
        <v>0</v>
      </c>
      <c r="E11" s="124">
        <v>71746</v>
      </c>
      <c r="F11" s="137">
        <v>71746</v>
      </c>
      <c r="G11" s="123">
        <v>0</v>
      </c>
      <c r="H11" s="125">
        <v>71746</v>
      </c>
      <c r="I11" s="29">
        <f t="shared" si="0"/>
        <v>100</v>
      </c>
      <c r="J11" s="28" t="str">
        <f t="shared" si="0"/>
        <v>－</v>
      </c>
      <c r="K11" s="43">
        <f t="shared" si="0"/>
        <v>100</v>
      </c>
      <c r="L11" s="28">
        <v>100</v>
      </c>
      <c r="M11" s="28">
        <v>100</v>
      </c>
      <c r="N11" s="7"/>
    </row>
    <row r="12" spans="1:15" s="5" customFormat="1" ht="24.75" customHeight="1" x14ac:dyDescent="0.2">
      <c r="A12" s="39">
        <v>8</v>
      </c>
      <c r="B12" s="26" t="s">
        <v>31</v>
      </c>
      <c r="C12" s="122">
        <v>12758</v>
      </c>
      <c r="D12" s="123">
        <v>0</v>
      </c>
      <c r="E12" s="124">
        <v>12758</v>
      </c>
      <c r="F12" s="137">
        <v>12758</v>
      </c>
      <c r="G12" s="123">
        <v>0</v>
      </c>
      <c r="H12" s="125">
        <v>12758</v>
      </c>
      <c r="I12" s="29">
        <f t="shared" si="0"/>
        <v>100</v>
      </c>
      <c r="J12" s="28" t="str">
        <f t="shared" si="0"/>
        <v>－</v>
      </c>
      <c r="K12" s="43">
        <f t="shared" si="0"/>
        <v>100</v>
      </c>
      <c r="L12" s="28">
        <v>100</v>
      </c>
      <c r="M12" s="28">
        <v>100</v>
      </c>
      <c r="N12" s="7"/>
    </row>
    <row r="13" spans="1:15" s="5" customFormat="1" ht="24.75" customHeight="1" x14ac:dyDescent="0.2">
      <c r="A13" s="39">
        <v>9</v>
      </c>
      <c r="B13" s="26" t="s">
        <v>32</v>
      </c>
      <c r="C13" s="122">
        <v>1905</v>
      </c>
      <c r="D13" s="123">
        <v>0</v>
      </c>
      <c r="E13" s="124">
        <v>1905</v>
      </c>
      <c r="F13" s="137">
        <v>1905</v>
      </c>
      <c r="G13" s="123">
        <v>0</v>
      </c>
      <c r="H13" s="125">
        <v>1905</v>
      </c>
      <c r="I13" s="29">
        <f t="shared" si="0"/>
        <v>100</v>
      </c>
      <c r="J13" s="28" t="str">
        <f t="shared" si="0"/>
        <v>－</v>
      </c>
      <c r="K13" s="43">
        <f t="shared" si="0"/>
        <v>100</v>
      </c>
      <c r="L13" s="28">
        <v>100</v>
      </c>
      <c r="M13" s="28">
        <v>100</v>
      </c>
      <c r="N13" s="7"/>
    </row>
    <row r="14" spans="1:15" s="5" customFormat="1" ht="24.75" customHeight="1" x14ac:dyDescent="0.2">
      <c r="A14" s="39">
        <v>10</v>
      </c>
      <c r="B14" s="26" t="s">
        <v>33</v>
      </c>
      <c r="C14" s="122">
        <v>40541</v>
      </c>
      <c r="D14" s="123">
        <v>0</v>
      </c>
      <c r="E14" s="124">
        <v>40541</v>
      </c>
      <c r="F14" s="137">
        <v>40541</v>
      </c>
      <c r="G14" s="123">
        <v>0</v>
      </c>
      <c r="H14" s="125">
        <v>40541</v>
      </c>
      <c r="I14" s="29">
        <f t="shared" si="0"/>
        <v>100</v>
      </c>
      <c r="J14" s="28" t="str">
        <f t="shared" si="0"/>
        <v>－</v>
      </c>
      <c r="K14" s="43">
        <f t="shared" si="0"/>
        <v>100</v>
      </c>
      <c r="L14" s="28">
        <v>100</v>
      </c>
      <c r="M14" s="28">
        <v>100</v>
      </c>
      <c r="N14" s="7"/>
    </row>
    <row r="15" spans="1:15" s="5" customFormat="1" ht="24.75" customHeight="1" x14ac:dyDescent="0.2">
      <c r="A15" s="39">
        <v>11</v>
      </c>
      <c r="B15" s="26" t="s">
        <v>34</v>
      </c>
      <c r="C15" s="122">
        <v>16893</v>
      </c>
      <c r="D15" s="123">
        <v>0</v>
      </c>
      <c r="E15" s="124">
        <v>16893</v>
      </c>
      <c r="F15" s="137">
        <v>16893</v>
      </c>
      <c r="G15" s="123">
        <v>0</v>
      </c>
      <c r="H15" s="125">
        <v>16893</v>
      </c>
      <c r="I15" s="29">
        <f t="shared" si="0"/>
        <v>100</v>
      </c>
      <c r="J15" s="28" t="str">
        <f t="shared" si="0"/>
        <v>－</v>
      </c>
      <c r="K15" s="43">
        <f t="shared" si="0"/>
        <v>100</v>
      </c>
      <c r="L15" s="28">
        <v>100</v>
      </c>
      <c r="M15" s="28">
        <v>100</v>
      </c>
      <c r="N15" s="7"/>
    </row>
    <row r="16" spans="1:15" s="5" customFormat="1" ht="24.75" customHeight="1" x14ac:dyDescent="0.2">
      <c r="A16" s="39">
        <v>12</v>
      </c>
      <c r="B16" s="26" t="s">
        <v>35</v>
      </c>
      <c r="C16" s="122">
        <v>4447</v>
      </c>
      <c r="D16" s="123">
        <v>0</v>
      </c>
      <c r="E16" s="124">
        <v>4447</v>
      </c>
      <c r="F16" s="137">
        <v>4447</v>
      </c>
      <c r="G16" s="123">
        <v>0</v>
      </c>
      <c r="H16" s="125">
        <v>4447</v>
      </c>
      <c r="I16" s="29">
        <f t="shared" si="0"/>
        <v>100</v>
      </c>
      <c r="J16" s="28" t="str">
        <f t="shared" si="0"/>
        <v>－</v>
      </c>
      <c r="K16" s="43">
        <f t="shared" si="0"/>
        <v>100</v>
      </c>
      <c r="L16" s="28">
        <v>100</v>
      </c>
      <c r="M16" s="28">
        <v>100</v>
      </c>
      <c r="N16" s="7"/>
    </row>
    <row r="17" spans="1:14" s="5" customFormat="1" ht="24.75" customHeight="1" x14ac:dyDescent="0.2">
      <c r="A17" s="39">
        <v>13</v>
      </c>
      <c r="B17" s="26" t="s">
        <v>36</v>
      </c>
      <c r="C17" s="122">
        <v>2625</v>
      </c>
      <c r="D17" s="123">
        <v>0</v>
      </c>
      <c r="E17" s="124">
        <v>2625</v>
      </c>
      <c r="F17" s="137">
        <v>2625</v>
      </c>
      <c r="G17" s="123">
        <v>0</v>
      </c>
      <c r="H17" s="125">
        <v>2625</v>
      </c>
      <c r="I17" s="29">
        <f t="shared" si="0"/>
        <v>100</v>
      </c>
      <c r="J17" s="28" t="str">
        <f t="shared" si="0"/>
        <v>－</v>
      </c>
      <c r="K17" s="43">
        <f t="shared" si="0"/>
        <v>100</v>
      </c>
      <c r="L17" s="28">
        <v>100</v>
      </c>
      <c r="M17" s="28">
        <v>100</v>
      </c>
      <c r="N17" s="7"/>
    </row>
    <row r="18" spans="1:14" s="5" customFormat="1" ht="24.75" customHeight="1" x14ac:dyDescent="0.2">
      <c r="A18" s="39">
        <v>14</v>
      </c>
      <c r="B18" s="26" t="s">
        <v>5</v>
      </c>
      <c r="C18" s="122">
        <v>163185</v>
      </c>
      <c r="D18" s="123">
        <v>0</v>
      </c>
      <c r="E18" s="124">
        <v>163185</v>
      </c>
      <c r="F18" s="137">
        <v>163185</v>
      </c>
      <c r="G18" s="123">
        <v>0</v>
      </c>
      <c r="H18" s="125">
        <v>163185</v>
      </c>
      <c r="I18" s="29">
        <f t="shared" si="0"/>
        <v>100</v>
      </c>
      <c r="J18" s="28" t="str">
        <f t="shared" si="0"/>
        <v>－</v>
      </c>
      <c r="K18" s="43">
        <f t="shared" si="0"/>
        <v>100</v>
      </c>
      <c r="L18" s="28">
        <v>100</v>
      </c>
      <c r="M18" s="28">
        <v>100</v>
      </c>
      <c r="N18" s="7"/>
    </row>
    <row r="19" spans="1:14" s="5" customFormat="1" ht="24.75" customHeight="1" x14ac:dyDescent="0.2">
      <c r="A19" s="39">
        <v>15</v>
      </c>
      <c r="B19" s="26" t="s">
        <v>37</v>
      </c>
      <c r="C19" s="122">
        <v>32707</v>
      </c>
      <c r="D19" s="123">
        <v>0</v>
      </c>
      <c r="E19" s="124">
        <v>32707</v>
      </c>
      <c r="F19" s="137">
        <v>32707</v>
      </c>
      <c r="G19" s="123">
        <v>0</v>
      </c>
      <c r="H19" s="125">
        <v>32707</v>
      </c>
      <c r="I19" s="29">
        <f t="shared" si="0"/>
        <v>100</v>
      </c>
      <c r="J19" s="28" t="str">
        <f t="shared" si="0"/>
        <v>－</v>
      </c>
      <c r="K19" s="43">
        <f t="shared" si="0"/>
        <v>100</v>
      </c>
      <c r="L19" s="28">
        <v>100</v>
      </c>
      <c r="M19" s="28">
        <v>100</v>
      </c>
      <c r="N19" s="7"/>
    </row>
    <row r="20" spans="1:14" s="5" customFormat="1" ht="24.75" customHeight="1" x14ac:dyDescent="0.2">
      <c r="A20" s="39">
        <v>16</v>
      </c>
      <c r="B20" s="26" t="s">
        <v>38</v>
      </c>
      <c r="C20" s="122">
        <v>5115</v>
      </c>
      <c r="D20" s="123">
        <v>0</v>
      </c>
      <c r="E20" s="124">
        <v>5115</v>
      </c>
      <c r="F20" s="137">
        <v>5115</v>
      </c>
      <c r="G20" s="123">
        <v>0</v>
      </c>
      <c r="H20" s="125">
        <v>5115</v>
      </c>
      <c r="I20" s="29">
        <f t="shared" si="0"/>
        <v>100</v>
      </c>
      <c r="J20" s="28" t="str">
        <f t="shared" si="0"/>
        <v>－</v>
      </c>
      <c r="K20" s="43">
        <f t="shared" si="0"/>
        <v>100</v>
      </c>
      <c r="L20" s="28">
        <v>100</v>
      </c>
      <c r="M20" s="28">
        <v>100</v>
      </c>
      <c r="N20" s="7"/>
    </row>
    <row r="21" spans="1:14" s="5" customFormat="1" ht="24.75" customHeight="1" x14ac:dyDescent="0.2">
      <c r="A21" s="39">
        <v>17</v>
      </c>
      <c r="B21" s="26" t="s">
        <v>39</v>
      </c>
      <c r="C21" s="122">
        <v>49667</v>
      </c>
      <c r="D21" s="123">
        <v>0</v>
      </c>
      <c r="E21" s="124">
        <v>49667</v>
      </c>
      <c r="F21" s="137">
        <v>49667</v>
      </c>
      <c r="G21" s="123">
        <v>0</v>
      </c>
      <c r="H21" s="125">
        <v>49667</v>
      </c>
      <c r="I21" s="29">
        <f t="shared" si="0"/>
        <v>100</v>
      </c>
      <c r="J21" s="28" t="str">
        <f t="shared" si="0"/>
        <v>－</v>
      </c>
      <c r="K21" s="43">
        <f t="shared" si="0"/>
        <v>100</v>
      </c>
      <c r="L21" s="28">
        <v>100</v>
      </c>
      <c r="M21" s="28">
        <v>100</v>
      </c>
      <c r="N21" s="7"/>
    </row>
    <row r="22" spans="1:14" s="5" customFormat="1" ht="24.75" customHeight="1" x14ac:dyDescent="0.2">
      <c r="A22" s="39">
        <v>18</v>
      </c>
      <c r="B22" s="26" t="s">
        <v>40</v>
      </c>
      <c r="C22" s="122">
        <v>47206</v>
      </c>
      <c r="D22" s="123">
        <v>0</v>
      </c>
      <c r="E22" s="124">
        <v>47206</v>
      </c>
      <c r="F22" s="137">
        <v>47206</v>
      </c>
      <c r="G22" s="123">
        <v>0</v>
      </c>
      <c r="H22" s="125">
        <v>47206</v>
      </c>
      <c r="I22" s="29">
        <f t="shared" si="0"/>
        <v>100</v>
      </c>
      <c r="J22" s="28" t="str">
        <f t="shared" si="0"/>
        <v>－</v>
      </c>
      <c r="K22" s="43">
        <f t="shared" si="0"/>
        <v>100</v>
      </c>
      <c r="L22" s="28">
        <v>100</v>
      </c>
      <c r="M22" s="28">
        <v>100</v>
      </c>
      <c r="N22" s="7"/>
    </row>
    <row r="23" spans="1:14" s="5" customFormat="1" ht="24.75" customHeight="1" x14ac:dyDescent="0.2">
      <c r="A23" s="39">
        <v>19</v>
      </c>
      <c r="B23" s="26" t="s">
        <v>6</v>
      </c>
      <c r="C23" s="122">
        <v>12823</v>
      </c>
      <c r="D23" s="123">
        <v>0</v>
      </c>
      <c r="E23" s="124">
        <v>12823</v>
      </c>
      <c r="F23" s="137">
        <v>12823</v>
      </c>
      <c r="G23" s="123">
        <v>0</v>
      </c>
      <c r="H23" s="125">
        <v>12823</v>
      </c>
      <c r="I23" s="29">
        <f t="shared" si="0"/>
        <v>100</v>
      </c>
      <c r="J23" s="28" t="str">
        <f t="shared" si="0"/>
        <v>－</v>
      </c>
      <c r="K23" s="43">
        <f t="shared" si="0"/>
        <v>100</v>
      </c>
      <c r="L23" s="28">
        <v>100</v>
      </c>
      <c r="M23" s="28">
        <v>100</v>
      </c>
      <c r="N23" s="7"/>
    </row>
    <row r="24" spans="1:14" s="5" customFormat="1" ht="24.75" customHeight="1" x14ac:dyDescent="0.2">
      <c r="A24" s="39">
        <v>20</v>
      </c>
      <c r="B24" s="26" t="s">
        <v>7</v>
      </c>
      <c r="C24" s="122">
        <v>4073</v>
      </c>
      <c r="D24" s="123">
        <v>0</v>
      </c>
      <c r="E24" s="124">
        <v>4073</v>
      </c>
      <c r="F24" s="137">
        <v>4073</v>
      </c>
      <c r="G24" s="123">
        <v>0</v>
      </c>
      <c r="H24" s="125">
        <v>4073</v>
      </c>
      <c r="I24" s="29">
        <f t="shared" si="0"/>
        <v>100</v>
      </c>
      <c r="J24" s="28" t="str">
        <f t="shared" si="0"/>
        <v>－</v>
      </c>
      <c r="K24" s="43">
        <f t="shared" si="0"/>
        <v>100</v>
      </c>
      <c r="L24" s="28">
        <v>100</v>
      </c>
      <c r="M24" s="28">
        <v>100</v>
      </c>
      <c r="N24" s="7"/>
    </row>
    <row r="25" spans="1:14" s="5" customFormat="1" ht="24.75" customHeight="1" x14ac:dyDescent="0.2">
      <c r="A25" s="39">
        <v>21</v>
      </c>
      <c r="B25" s="26" t="s">
        <v>41</v>
      </c>
      <c r="C25" s="122">
        <v>13033</v>
      </c>
      <c r="D25" s="123">
        <v>0</v>
      </c>
      <c r="E25" s="124">
        <v>13033</v>
      </c>
      <c r="F25" s="137">
        <v>13033</v>
      </c>
      <c r="G25" s="123">
        <v>0</v>
      </c>
      <c r="H25" s="125">
        <v>13033</v>
      </c>
      <c r="I25" s="29">
        <f t="shared" si="0"/>
        <v>100</v>
      </c>
      <c r="J25" s="28" t="str">
        <f t="shared" si="0"/>
        <v>－</v>
      </c>
      <c r="K25" s="43">
        <f t="shared" si="0"/>
        <v>100</v>
      </c>
      <c r="L25" s="28">
        <v>100</v>
      </c>
      <c r="M25" s="28">
        <v>100</v>
      </c>
      <c r="N25" s="7"/>
    </row>
    <row r="26" spans="1:14" s="5" customFormat="1" ht="24.75" customHeight="1" x14ac:dyDescent="0.2">
      <c r="A26" s="39">
        <v>22</v>
      </c>
      <c r="B26" s="26" t="s">
        <v>8</v>
      </c>
      <c r="C26" s="122">
        <v>18071</v>
      </c>
      <c r="D26" s="123">
        <v>0</v>
      </c>
      <c r="E26" s="124">
        <v>18071</v>
      </c>
      <c r="F26" s="137">
        <v>18071</v>
      </c>
      <c r="G26" s="123">
        <v>0</v>
      </c>
      <c r="H26" s="125">
        <v>18071</v>
      </c>
      <c r="I26" s="29">
        <f t="shared" si="0"/>
        <v>100</v>
      </c>
      <c r="J26" s="28" t="str">
        <f t="shared" si="0"/>
        <v>－</v>
      </c>
      <c r="K26" s="43">
        <f t="shared" si="0"/>
        <v>100</v>
      </c>
      <c r="L26" s="28">
        <v>100</v>
      </c>
      <c r="M26" s="28">
        <v>100</v>
      </c>
      <c r="N26" s="7"/>
    </row>
    <row r="27" spans="1:14" s="5" customFormat="1" ht="24.75" customHeight="1" x14ac:dyDescent="0.2">
      <c r="A27" s="39">
        <v>23</v>
      </c>
      <c r="B27" s="26" t="s">
        <v>42</v>
      </c>
      <c r="C27" s="122">
        <v>11622</v>
      </c>
      <c r="D27" s="123">
        <v>0</v>
      </c>
      <c r="E27" s="124">
        <v>11622</v>
      </c>
      <c r="F27" s="137">
        <v>11622</v>
      </c>
      <c r="G27" s="123">
        <v>0</v>
      </c>
      <c r="H27" s="125">
        <v>11622</v>
      </c>
      <c r="I27" s="29">
        <f t="shared" si="0"/>
        <v>100</v>
      </c>
      <c r="J27" s="28" t="str">
        <f t="shared" si="0"/>
        <v>－</v>
      </c>
      <c r="K27" s="43">
        <f t="shared" si="0"/>
        <v>100</v>
      </c>
      <c r="L27" s="28">
        <v>100</v>
      </c>
      <c r="M27" s="28">
        <v>100</v>
      </c>
      <c r="N27" s="7"/>
    </row>
    <row r="28" spans="1:14" s="5" customFormat="1" ht="24.75" customHeight="1" x14ac:dyDescent="0.2">
      <c r="A28" s="39">
        <v>24</v>
      </c>
      <c r="B28" s="26" t="s">
        <v>43</v>
      </c>
      <c r="C28" s="122">
        <v>35545</v>
      </c>
      <c r="D28" s="123">
        <v>0</v>
      </c>
      <c r="E28" s="124">
        <v>35545</v>
      </c>
      <c r="F28" s="137">
        <v>35545</v>
      </c>
      <c r="G28" s="123">
        <v>0</v>
      </c>
      <c r="H28" s="125">
        <v>35545</v>
      </c>
      <c r="I28" s="29">
        <f t="shared" si="0"/>
        <v>100</v>
      </c>
      <c r="J28" s="28" t="str">
        <f t="shared" si="0"/>
        <v>－</v>
      </c>
      <c r="K28" s="43">
        <f t="shared" si="0"/>
        <v>100</v>
      </c>
      <c r="L28" s="28">
        <v>100</v>
      </c>
      <c r="M28" s="28">
        <v>100</v>
      </c>
      <c r="N28" s="7"/>
    </row>
    <row r="29" spans="1:14" s="5" customFormat="1" ht="24.75" customHeight="1" x14ac:dyDescent="0.2">
      <c r="A29" s="39">
        <v>25</v>
      </c>
      <c r="B29" s="26" t="s">
        <v>44</v>
      </c>
      <c r="C29" s="122">
        <v>56514</v>
      </c>
      <c r="D29" s="123">
        <v>0</v>
      </c>
      <c r="E29" s="124">
        <v>56514</v>
      </c>
      <c r="F29" s="137">
        <v>56514</v>
      </c>
      <c r="G29" s="123">
        <v>0</v>
      </c>
      <c r="H29" s="125">
        <v>56514</v>
      </c>
      <c r="I29" s="29">
        <f t="shared" si="0"/>
        <v>100</v>
      </c>
      <c r="J29" s="28" t="str">
        <f t="shared" si="0"/>
        <v>－</v>
      </c>
      <c r="K29" s="43">
        <f t="shared" si="0"/>
        <v>100</v>
      </c>
      <c r="L29" s="28">
        <v>100</v>
      </c>
      <c r="M29" s="28">
        <v>100</v>
      </c>
      <c r="N29" s="7"/>
    </row>
    <row r="30" spans="1:14" s="5" customFormat="1" ht="24.75" customHeight="1" x14ac:dyDescent="0.2">
      <c r="A30" s="39">
        <v>26</v>
      </c>
      <c r="B30" s="26" t="s">
        <v>9</v>
      </c>
      <c r="C30" s="122">
        <v>6188</v>
      </c>
      <c r="D30" s="123">
        <v>0</v>
      </c>
      <c r="E30" s="124">
        <v>6188</v>
      </c>
      <c r="F30" s="137">
        <v>6188</v>
      </c>
      <c r="G30" s="123">
        <v>0</v>
      </c>
      <c r="H30" s="125">
        <v>6188</v>
      </c>
      <c r="I30" s="29">
        <f t="shared" si="0"/>
        <v>100</v>
      </c>
      <c r="J30" s="28" t="str">
        <f t="shared" si="0"/>
        <v>－</v>
      </c>
      <c r="K30" s="43">
        <f t="shared" si="0"/>
        <v>100</v>
      </c>
      <c r="L30" s="28">
        <v>100</v>
      </c>
      <c r="M30" s="28">
        <v>100</v>
      </c>
      <c r="N30" s="7"/>
    </row>
    <row r="31" spans="1:14" s="5" customFormat="1" ht="24.75" customHeight="1" x14ac:dyDescent="0.2">
      <c r="A31" s="39">
        <v>27</v>
      </c>
      <c r="B31" s="26" t="s">
        <v>10</v>
      </c>
      <c r="C31" s="122">
        <v>30187</v>
      </c>
      <c r="D31" s="123">
        <v>0</v>
      </c>
      <c r="E31" s="124">
        <v>30187</v>
      </c>
      <c r="F31" s="137">
        <v>30187</v>
      </c>
      <c r="G31" s="123">
        <v>0</v>
      </c>
      <c r="H31" s="125">
        <v>30187</v>
      </c>
      <c r="I31" s="29">
        <f t="shared" si="0"/>
        <v>100</v>
      </c>
      <c r="J31" s="28" t="str">
        <f t="shared" si="0"/>
        <v>－</v>
      </c>
      <c r="K31" s="43">
        <f t="shared" si="0"/>
        <v>100</v>
      </c>
      <c r="L31" s="28">
        <v>100</v>
      </c>
      <c r="M31" s="28">
        <v>100</v>
      </c>
      <c r="N31" s="7"/>
    </row>
    <row r="32" spans="1:14" s="5" customFormat="1" ht="24.75" customHeight="1" x14ac:dyDescent="0.2">
      <c r="A32" s="39">
        <v>28</v>
      </c>
      <c r="B32" s="26" t="s">
        <v>45</v>
      </c>
      <c r="C32" s="122">
        <v>3852</v>
      </c>
      <c r="D32" s="123">
        <v>0</v>
      </c>
      <c r="E32" s="124">
        <v>3852</v>
      </c>
      <c r="F32" s="137">
        <v>3852</v>
      </c>
      <c r="G32" s="123">
        <v>0</v>
      </c>
      <c r="H32" s="125">
        <v>3852</v>
      </c>
      <c r="I32" s="29">
        <f t="shared" si="0"/>
        <v>100</v>
      </c>
      <c r="J32" s="28" t="str">
        <f t="shared" si="0"/>
        <v>－</v>
      </c>
      <c r="K32" s="43">
        <f t="shared" si="0"/>
        <v>100</v>
      </c>
      <c r="L32" s="28">
        <v>100</v>
      </c>
      <c r="M32" s="28">
        <v>100</v>
      </c>
      <c r="N32" s="7"/>
    </row>
    <row r="33" spans="1:14" s="5" customFormat="1" ht="24.75" customHeight="1" x14ac:dyDescent="0.2">
      <c r="A33" s="39">
        <v>29</v>
      </c>
      <c r="B33" s="26" t="s">
        <v>46</v>
      </c>
      <c r="C33" s="122">
        <v>56357</v>
      </c>
      <c r="D33" s="123">
        <v>0</v>
      </c>
      <c r="E33" s="124">
        <v>56357</v>
      </c>
      <c r="F33" s="137">
        <v>56357</v>
      </c>
      <c r="G33" s="123">
        <v>0</v>
      </c>
      <c r="H33" s="125">
        <v>56357</v>
      </c>
      <c r="I33" s="29">
        <f t="shared" si="0"/>
        <v>100</v>
      </c>
      <c r="J33" s="28" t="str">
        <f t="shared" si="0"/>
        <v>－</v>
      </c>
      <c r="K33" s="43">
        <f t="shared" si="0"/>
        <v>100</v>
      </c>
      <c r="L33" s="28">
        <v>100</v>
      </c>
      <c r="M33" s="28">
        <v>100</v>
      </c>
      <c r="N33" s="7"/>
    </row>
    <row r="34" spans="1:14" s="5" customFormat="1" ht="24.75" customHeight="1" x14ac:dyDescent="0.2">
      <c r="A34" s="39">
        <v>30</v>
      </c>
      <c r="B34" s="26" t="s">
        <v>47</v>
      </c>
      <c r="C34" s="122">
        <v>21766</v>
      </c>
      <c r="D34" s="123">
        <v>0</v>
      </c>
      <c r="E34" s="124">
        <v>21766</v>
      </c>
      <c r="F34" s="137">
        <v>21766</v>
      </c>
      <c r="G34" s="123">
        <v>0</v>
      </c>
      <c r="H34" s="125">
        <v>21766</v>
      </c>
      <c r="I34" s="29">
        <f t="shared" si="0"/>
        <v>100</v>
      </c>
      <c r="J34" s="28" t="str">
        <f t="shared" si="0"/>
        <v>－</v>
      </c>
      <c r="K34" s="43">
        <f t="shared" si="0"/>
        <v>100</v>
      </c>
      <c r="L34" s="28">
        <v>100</v>
      </c>
      <c r="M34" s="28">
        <v>100</v>
      </c>
      <c r="N34" s="7"/>
    </row>
    <row r="35" spans="1:14" s="5" customFormat="1" ht="24.75" customHeight="1" x14ac:dyDescent="0.2">
      <c r="A35" s="39">
        <v>31</v>
      </c>
      <c r="B35" s="26" t="s">
        <v>48</v>
      </c>
      <c r="C35" s="122">
        <v>19</v>
      </c>
      <c r="D35" s="123">
        <v>0</v>
      </c>
      <c r="E35" s="124">
        <v>19</v>
      </c>
      <c r="F35" s="137">
        <v>19</v>
      </c>
      <c r="G35" s="123">
        <v>0</v>
      </c>
      <c r="H35" s="125">
        <v>19</v>
      </c>
      <c r="I35" s="29">
        <f t="shared" si="0"/>
        <v>100</v>
      </c>
      <c r="J35" s="28" t="str">
        <f t="shared" si="0"/>
        <v>－</v>
      </c>
      <c r="K35" s="43">
        <f t="shared" si="0"/>
        <v>100</v>
      </c>
      <c r="L35" s="28">
        <v>100</v>
      </c>
      <c r="M35" s="28">
        <v>100</v>
      </c>
      <c r="N35" s="7"/>
    </row>
    <row r="36" spans="1:14" s="5" customFormat="1" ht="24.75" customHeight="1" x14ac:dyDescent="0.2">
      <c r="A36" s="39">
        <v>32</v>
      </c>
      <c r="B36" s="26" t="s">
        <v>19</v>
      </c>
      <c r="C36" s="122">
        <v>5305</v>
      </c>
      <c r="D36" s="123">
        <v>0</v>
      </c>
      <c r="E36" s="124">
        <v>5305</v>
      </c>
      <c r="F36" s="137">
        <v>5305</v>
      </c>
      <c r="G36" s="123">
        <v>0</v>
      </c>
      <c r="H36" s="125">
        <v>5305</v>
      </c>
      <c r="I36" s="29">
        <f t="shared" si="0"/>
        <v>100</v>
      </c>
      <c r="J36" s="28" t="str">
        <f t="shared" si="0"/>
        <v>－</v>
      </c>
      <c r="K36" s="43">
        <f t="shared" si="0"/>
        <v>100</v>
      </c>
      <c r="L36" s="28">
        <v>100</v>
      </c>
      <c r="M36" s="28">
        <v>100</v>
      </c>
      <c r="N36" s="7"/>
    </row>
    <row r="37" spans="1:14" s="5" customFormat="1" ht="24.75" customHeight="1" x14ac:dyDescent="0.2">
      <c r="A37" s="39">
        <v>33</v>
      </c>
      <c r="B37" s="26" t="s">
        <v>49</v>
      </c>
      <c r="C37" s="122">
        <v>344</v>
      </c>
      <c r="D37" s="123">
        <v>0</v>
      </c>
      <c r="E37" s="124">
        <v>344</v>
      </c>
      <c r="F37" s="137">
        <v>344</v>
      </c>
      <c r="G37" s="123">
        <v>0</v>
      </c>
      <c r="H37" s="125">
        <v>344</v>
      </c>
      <c r="I37" s="29">
        <f t="shared" ref="I37:K58" si="1">IF(C37=0,"－",ROUND(+F37/C37*100,1))</f>
        <v>100</v>
      </c>
      <c r="J37" s="28" t="str">
        <f t="shared" si="1"/>
        <v>－</v>
      </c>
      <c r="K37" s="43">
        <f t="shared" si="1"/>
        <v>100</v>
      </c>
      <c r="L37" s="28">
        <v>100</v>
      </c>
      <c r="M37" s="28">
        <v>100</v>
      </c>
      <c r="N37" s="7"/>
    </row>
    <row r="38" spans="1:14" s="5" customFormat="1" ht="24.75" customHeight="1" x14ac:dyDescent="0.2">
      <c r="A38" s="39">
        <v>34</v>
      </c>
      <c r="B38" s="26" t="s">
        <v>50</v>
      </c>
      <c r="C38" s="122">
        <v>3371</v>
      </c>
      <c r="D38" s="123">
        <v>0</v>
      </c>
      <c r="E38" s="124">
        <v>3371</v>
      </c>
      <c r="F38" s="137">
        <v>3371</v>
      </c>
      <c r="G38" s="123">
        <v>0</v>
      </c>
      <c r="H38" s="125">
        <v>3371</v>
      </c>
      <c r="I38" s="29">
        <f t="shared" si="1"/>
        <v>100</v>
      </c>
      <c r="J38" s="28" t="str">
        <f t="shared" si="1"/>
        <v>－</v>
      </c>
      <c r="K38" s="43">
        <f t="shared" si="1"/>
        <v>100</v>
      </c>
      <c r="L38" s="28">
        <v>100</v>
      </c>
      <c r="M38" s="28">
        <v>100</v>
      </c>
      <c r="N38" s="7"/>
    </row>
    <row r="39" spans="1:14" s="5" customFormat="1" ht="24.75" customHeight="1" x14ac:dyDescent="0.2">
      <c r="A39" s="39">
        <v>35</v>
      </c>
      <c r="B39" s="26" t="s">
        <v>51</v>
      </c>
      <c r="C39" s="122">
        <v>12788</v>
      </c>
      <c r="D39" s="123">
        <v>0</v>
      </c>
      <c r="E39" s="124">
        <v>12788</v>
      </c>
      <c r="F39" s="137">
        <v>12788</v>
      </c>
      <c r="G39" s="123">
        <v>0</v>
      </c>
      <c r="H39" s="125">
        <v>12788</v>
      </c>
      <c r="I39" s="29">
        <f t="shared" si="1"/>
        <v>100</v>
      </c>
      <c r="J39" s="28" t="str">
        <f t="shared" si="1"/>
        <v>－</v>
      </c>
      <c r="K39" s="43">
        <f t="shared" si="1"/>
        <v>100</v>
      </c>
      <c r="L39" s="28">
        <v>100</v>
      </c>
      <c r="M39" s="28">
        <v>100</v>
      </c>
      <c r="N39" s="7"/>
    </row>
    <row r="40" spans="1:14" s="5" customFormat="1" ht="24.75" customHeight="1" x14ac:dyDescent="0.2">
      <c r="A40" s="39">
        <v>36</v>
      </c>
      <c r="B40" s="26" t="s">
        <v>20</v>
      </c>
      <c r="C40" s="122">
        <v>899</v>
      </c>
      <c r="D40" s="123">
        <v>0</v>
      </c>
      <c r="E40" s="124">
        <v>899</v>
      </c>
      <c r="F40" s="137">
        <v>899</v>
      </c>
      <c r="G40" s="123">
        <v>0</v>
      </c>
      <c r="H40" s="125">
        <v>899</v>
      </c>
      <c r="I40" s="29">
        <f t="shared" si="1"/>
        <v>100</v>
      </c>
      <c r="J40" s="28" t="str">
        <f t="shared" si="1"/>
        <v>－</v>
      </c>
      <c r="K40" s="43">
        <f t="shared" si="1"/>
        <v>100</v>
      </c>
      <c r="L40" s="28">
        <v>100</v>
      </c>
      <c r="M40" s="28">
        <v>100</v>
      </c>
      <c r="N40" s="7"/>
    </row>
    <row r="41" spans="1:14" s="5" customFormat="1" ht="24.75" customHeight="1" x14ac:dyDescent="0.2">
      <c r="A41" s="39">
        <v>37</v>
      </c>
      <c r="B41" s="26" t="s">
        <v>70</v>
      </c>
      <c r="C41" s="122">
        <v>404</v>
      </c>
      <c r="D41" s="123">
        <v>0</v>
      </c>
      <c r="E41" s="124">
        <v>404</v>
      </c>
      <c r="F41" s="137">
        <v>404</v>
      </c>
      <c r="G41" s="123">
        <v>0</v>
      </c>
      <c r="H41" s="125">
        <v>404</v>
      </c>
      <c r="I41" s="29">
        <f>IF(C41=0,"－",ROUND(+F41/C41*100,1))</f>
        <v>100</v>
      </c>
      <c r="J41" s="28" t="str">
        <f>IF(D41=0,"－",ROUND(+G41/D41*100,1))</f>
        <v>－</v>
      </c>
      <c r="K41" s="43">
        <f>IF(E41=0,"－",ROUND(+H41/E41*100,1))</f>
        <v>100</v>
      </c>
      <c r="L41" s="28">
        <v>100</v>
      </c>
      <c r="M41" s="28">
        <v>100</v>
      </c>
      <c r="N41" s="7"/>
    </row>
    <row r="42" spans="1:14" s="5" customFormat="1" ht="24.75" customHeight="1" x14ac:dyDescent="0.2">
      <c r="A42" s="39">
        <v>38</v>
      </c>
      <c r="B42" s="26" t="s">
        <v>11</v>
      </c>
      <c r="C42" s="122">
        <v>4237</v>
      </c>
      <c r="D42" s="123">
        <v>0</v>
      </c>
      <c r="E42" s="124">
        <v>4237</v>
      </c>
      <c r="F42" s="137">
        <v>4237</v>
      </c>
      <c r="G42" s="123">
        <v>0</v>
      </c>
      <c r="H42" s="125">
        <v>4237</v>
      </c>
      <c r="I42" s="29">
        <f t="shared" si="1"/>
        <v>100</v>
      </c>
      <c r="J42" s="28" t="str">
        <f t="shared" si="1"/>
        <v>－</v>
      </c>
      <c r="K42" s="43">
        <f t="shared" si="1"/>
        <v>100</v>
      </c>
      <c r="L42" s="28">
        <v>100</v>
      </c>
      <c r="M42" s="28">
        <v>100</v>
      </c>
      <c r="N42" s="7"/>
    </row>
    <row r="43" spans="1:14" s="5" customFormat="1" ht="24.75" customHeight="1" x14ac:dyDescent="0.2">
      <c r="A43" s="39">
        <v>39</v>
      </c>
      <c r="B43" s="26" t="s">
        <v>52</v>
      </c>
      <c r="C43" s="122">
        <v>31</v>
      </c>
      <c r="D43" s="123">
        <v>0</v>
      </c>
      <c r="E43" s="124">
        <v>31</v>
      </c>
      <c r="F43" s="137">
        <v>31</v>
      </c>
      <c r="G43" s="123">
        <v>0</v>
      </c>
      <c r="H43" s="125">
        <v>31</v>
      </c>
      <c r="I43" s="29">
        <f t="shared" si="1"/>
        <v>100</v>
      </c>
      <c r="J43" s="28" t="str">
        <f t="shared" si="1"/>
        <v>－</v>
      </c>
      <c r="K43" s="43">
        <f t="shared" si="1"/>
        <v>100</v>
      </c>
      <c r="L43" s="28">
        <v>100</v>
      </c>
      <c r="M43" s="28">
        <v>100</v>
      </c>
      <c r="N43" s="7"/>
    </row>
    <row r="44" spans="1:14" s="5" customFormat="1" ht="24.75" customHeight="1" x14ac:dyDescent="0.2">
      <c r="A44" s="39">
        <v>40</v>
      </c>
      <c r="B44" s="26" t="s">
        <v>53</v>
      </c>
      <c r="C44" s="122">
        <v>0</v>
      </c>
      <c r="D44" s="123">
        <v>0</v>
      </c>
      <c r="E44" s="124">
        <v>0</v>
      </c>
      <c r="F44" s="137">
        <v>0</v>
      </c>
      <c r="G44" s="123">
        <v>0</v>
      </c>
      <c r="H44" s="125">
        <v>0</v>
      </c>
      <c r="I44" s="27" t="str">
        <f t="shared" si="1"/>
        <v>－</v>
      </c>
      <c r="J44" s="28" t="str">
        <f t="shared" si="1"/>
        <v>－</v>
      </c>
      <c r="K44" s="141" t="str">
        <f t="shared" si="1"/>
        <v>－</v>
      </c>
      <c r="L44" s="28" t="s">
        <v>82</v>
      </c>
      <c r="M44" s="28" t="s">
        <v>82</v>
      </c>
      <c r="N44" s="7"/>
    </row>
    <row r="45" spans="1:14" s="5" customFormat="1" ht="24.75" customHeight="1" x14ac:dyDescent="0.2">
      <c r="A45" s="39">
        <v>41</v>
      </c>
      <c r="B45" s="26" t="s">
        <v>54</v>
      </c>
      <c r="C45" s="122">
        <v>12</v>
      </c>
      <c r="D45" s="123">
        <v>0</v>
      </c>
      <c r="E45" s="124">
        <v>12</v>
      </c>
      <c r="F45" s="137">
        <v>12</v>
      </c>
      <c r="G45" s="123">
        <v>0</v>
      </c>
      <c r="H45" s="125">
        <v>12</v>
      </c>
      <c r="I45" s="29">
        <f t="shared" si="1"/>
        <v>100</v>
      </c>
      <c r="J45" s="28" t="str">
        <f t="shared" si="1"/>
        <v>－</v>
      </c>
      <c r="K45" s="43">
        <f t="shared" si="1"/>
        <v>100</v>
      </c>
      <c r="L45" s="28">
        <v>100</v>
      </c>
      <c r="M45" s="28">
        <v>100</v>
      </c>
      <c r="N45" s="7"/>
    </row>
    <row r="46" spans="1:14" s="5" customFormat="1" ht="24.75" customHeight="1" x14ac:dyDescent="0.2">
      <c r="A46" s="39">
        <v>42</v>
      </c>
      <c r="B46" s="26" t="s">
        <v>55</v>
      </c>
      <c r="C46" s="122">
        <v>0</v>
      </c>
      <c r="D46" s="123">
        <v>0</v>
      </c>
      <c r="E46" s="124">
        <v>0</v>
      </c>
      <c r="F46" s="137">
        <v>0</v>
      </c>
      <c r="G46" s="123">
        <v>0</v>
      </c>
      <c r="H46" s="125">
        <v>0</v>
      </c>
      <c r="I46" s="27" t="str">
        <f t="shared" si="1"/>
        <v>－</v>
      </c>
      <c r="J46" s="28" t="str">
        <f t="shared" si="1"/>
        <v>－</v>
      </c>
      <c r="K46" s="141" t="str">
        <f t="shared" si="1"/>
        <v>－</v>
      </c>
      <c r="L46" s="28" t="s">
        <v>82</v>
      </c>
      <c r="M46" s="28" t="s">
        <v>82</v>
      </c>
      <c r="N46" s="7"/>
    </row>
    <row r="47" spans="1:14" s="5" customFormat="1" ht="24.75" customHeight="1" x14ac:dyDescent="0.2">
      <c r="A47" s="39">
        <v>43</v>
      </c>
      <c r="B47" s="26" t="s">
        <v>12</v>
      </c>
      <c r="C47" s="122">
        <v>611</v>
      </c>
      <c r="D47" s="123">
        <v>0</v>
      </c>
      <c r="E47" s="124">
        <v>611</v>
      </c>
      <c r="F47" s="137">
        <v>611</v>
      </c>
      <c r="G47" s="123">
        <v>0</v>
      </c>
      <c r="H47" s="125">
        <v>611</v>
      </c>
      <c r="I47" s="29">
        <f t="shared" si="1"/>
        <v>100</v>
      </c>
      <c r="J47" s="28" t="str">
        <f t="shared" si="1"/>
        <v>－</v>
      </c>
      <c r="K47" s="43">
        <f t="shared" si="1"/>
        <v>100</v>
      </c>
      <c r="L47" s="28">
        <v>100</v>
      </c>
      <c r="M47" s="28">
        <v>100</v>
      </c>
      <c r="N47" s="7"/>
    </row>
    <row r="48" spans="1:14" s="5" customFormat="1" ht="24.75" customHeight="1" x14ac:dyDescent="0.2">
      <c r="A48" s="39">
        <v>44</v>
      </c>
      <c r="B48" s="26" t="s">
        <v>56</v>
      </c>
      <c r="C48" s="122">
        <v>2432</v>
      </c>
      <c r="D48" s="123">
        <v>0</v>
      </c>
      <c r="E48" s="124">
        <v>2432</v>
      </c>
      <c r="F48" s="137">
        <v>2432</v>
      </c>
      <c r="G48" s="123">
        <v>0</v>
      </c>
      <c r="H48" s="125">
        <v>2432</v>
      </c>
      <c r="I48" s="29">
        <f t="shared" si="1"/>
        <v>100</v>
      </c>
      <c r="J48" s="28" t="str">
        <f t="shared" si="1"/>
        <v>－</v>
      </c>
      <c r="K48" s="43">
        <f t="shared" si="1"/>
        <v>100</v>
      </c>
      <c r="L48" s="28">
        <v>100</v>
      </c>
      <c r="M48" s="28">
        <v>100</v>
      </c>
      <c r="N48" s="7"/>
    </row>
    <row r="49" spans="1:15" s="5" customFormat="1" ht="24.75" customHeight="1" x14ac:dyDescent="0.2">
      <c r="A49" s="39">
        <v>45</v>
      </c>
      <c r="B49" s="26" t="s">
        <v>21</v>
      </c>
      <c r="C49" s="122">
        <v>605</v>
      </c>
      <c r="D49" s="123">
        <v>0</v>
      </c>
      <c r="E49" s="124">
        <v>605</v>
      </c>
      <c r="F49" s="137">
        <v>605</v>
      </c>
      <c r="G49" s="123">
        <v>0</v>
      </c>
      <c r="H49" s="125">
        <v>605</v>
      </c>
      <c r="I49" s="29">
        <f t="shared" si="1"/>
        <v>100</v>
      </c>
      <c r="J49" s="28" t="str">
        <f t="shared" si="1"/>
        <v>－</v>
      </c>
      <c r="K49" s="43">
        <f t="shared" si="1"/>
        <v>100</v>
      </c>
      <c r="L49" s="28">
        <v>100</v>
      </c>
      <c r="M49" s="28">
        <v>100</v>
      </c>
      <c r="N49" s="7"/>
    </row>
    <row r="50" spans="1:15" s="5" customFormat="1" ht="24.75" customHeight="1" x14ac:dyDescent="0.2">
      <c r="A50" s="39">
        <v>46</v>
      </c>
      <c r="B50" s="26" t="s">
        <v>57</v>
      </c>
      <c r="C50" s="122">
        <v>3177</v>
      </c>
      <c r="D50" s="123">
        <v>0</v>
      </c>
      <c r="E50" s="124">
        <v>3177</v>
      </c>
      <c r="F50" s="137">
        <v>3177</v>
      </c>
      <c r="G50" s="123">
        <v>0</v>
      </c>
      <c r="H50" s="125">
        <v>3177</v>
      </c>
      <c r="I50" s="29">
        <f t="shared" si="1"/>
        <v>100</v>
      </c>
      <c r="J50" s="28" t="str">
        <f t="shared" si="1"/>
        <v>－</v>
      </c>
      <c r="K50" s="43">
        <f t="shared" si="1"/>
        <v>100</v>
      </c>
      <c r="L50" s="28">
        <v>100</v>
      </c>
      <c r="M50" s="28">
        <v>100</v>
      </c>
      <c r="N50" s="7"/>
    </row>
    <row r="51" spans="1:15" s="5" customFormat="1" ht="24.75" customHeight="1" x14ac:dyDescent="0.2">
      <c r="A51" s="39">
        <v>47</v>
      </c>
      <c r="B51" s="26" t="s">
        <v>58</v>
      </c>
      <c r="C51" s="122">
        <v>0</v>
      </c>
      <c r="D51" s="123">
        <v>0</v>
      </c>
      <c r="E51" s="124">
        <v>0</v>
      </c>
      <c r="F51" s="137">
        <v>0</v>
      </c>
      <c r="G51" s="123">
        <v>0</v>
      </c>
      <c r="H51" s="125">
        <v>0</v>
      </c>
      <c r="I51" s="27" t="str">
        <f t="shared" si="1"/>
        <v>－</v>
      </c>
      <c r="J51" s="28" t="str">
        <f t="shared" si="1"/>
        <v>－</v>
      </c>
      <c r="K51" s="141" t="str">
        <f t="shared" si="1"/>
        <v>－</v>
      </c>
      <c r="L51" s="28" t="s">
        <v>82</v>
      </c>
      <c r="M51" s="28" t="s">
        <v>82</v>
      </c>
      <c r="N51" s="7"/>
    </row>
    <row r="52" spans="1:15" s="5" customFormat="1" ht="24.75" customHeight="1" x14ac:dyDescent="0.2">
      <c r="A52" s="39">
        <v>48</v>
      </c>
      <c r="B52" s="26" t="s">
        <v>59</v>
      </c>
      <c r="C52" s="122">
        <v>71</v>
      </c>
      <c r="D52" s="123">
        <v>0</v>
      </c>
      <c r="E52" s="124">
        <v>71</v>
      </c>
      <c r="F52" s="137">
        <v>71</v>
      </c>
      <c r="G52" s="123">
        <v>0</v>
      </c>
      <c r="H52" s="125">
        <v>71</v>
      </c>
      <c r="I52" s="29">
        <f t="shared" si="1"/>
        <v>100</v>
      </c>
      <c r="J52" s="28" t="str">
        <f t="shared" si="1"/>
        <v>－</v>
      </c>
      <c r="K52" s="43">
        <f t="shared" si="1"/>
        <v>100</v>
      </c>
      <c r="L52" s="28">
        <v>100</v>
      </c>
      <c r="M52" s="28">
        <v>100</v>
      </c>
      <c r="N52" s="7"/>
    </row>
    <row r="53" spans="1:15" s="5" customFormat="1" ht="24.75" customHeight="1" x14ac:dyDescent="0.2">
      <c r="A53" s="39">
        <v>49</v>
      </c>
      <c r="B53" s="26" t="s">
        <v>60</v>
      </c>
      <c r="C53" s="122">
        <v>1683</v>
      </c>
      <c r="D53" s="123">
        <v>0</v>
      </c>
      <c r="E53" s="124">
        <v>1683</v>
      </c>
      <c r="F53" s="137">
        <v>1683</v>
      </c>
      <c r="G53" s="123">
        <v>0</v>
      </c>
      <c r="H53" s="125">
        <v>1683</v>
      </c>
      <c r="I53" s="29">
        <f t="shared" si="1"/>
        <v>100</v>
      </c>
      <c r="J53" s="28" t="str">
        <f t="shared" si="1"/>
        <v>－</v>
      </c>
      <c r="K53" s="43">
        <f t="shared" si="1"/>
        <v>100</v>
      </c>
      <c r="L53" s="28">
        <v>100</v>
      </c>
      <c r="M53" s="28">
        <v>100</v>
      </c>
      <c r="N53" s="7"/>
    </row>
    <row r="54" spans="1:15" s="5" customFormat="1" ht="24.75" customHeight="1" x14ac:dyDescent="0.2">
      <c r="A54" s="39">
        <v>50</v>
      </c>
      <c r="B54" s="26" t="s">
        <v>61</v>
      </c>
      <c r="C54" s="122">
        <v>407</v>
      </c>
      <c r="D54" s="123">
        <v>0</v>
      </c>
      <c r="E54" s="124">
        <v>407</v>
      </c>
      <c r="F54" s="137">
        <v>407</v>
      </c>
      <c r="G54" s="123">
        <v>0</v>
      </c>
      <c r="H54" s="125">
        <v>407</v>
      </c>
      <c r="I54" s="29">
        <f t="shared" si="1"/>
        <v>100</v>
      </c>
      <c r="J54" s="28" t="str">
        <f t="shared" si="1"/>
        <v>－</v>
      </c>
      <c r="K54" s="43">
        <f t="shared" si="1"/>
        <v>100</v>
      </c>
      <c r="L54" s="28">
        <v>100</v>
      </c>
      <c r="M54" s="28">
        <v>100</v>
      </c>
      <c r="N54" s="7"/>
    </row>
    <row r="55" spans="1:15" s="5" customFormat="1" ht="24.75" customHeight="1" x14ac:dyDescent="0.2">
      <c r="A55" s="39">
        <v>51</v>
      </c>
      <c r="B55" s="26" t="s">
        <v>62</v>
      </c>
      <c r="C55" s="122">
        <v>54</v>
      </c>
      <c r="D55" s="123">
        <v>0</v>
      </c>
      <c r="E55" s="124">
        <v>54</v>
      </c>
      <c r="F55" s="137">
        <v>54</v>
      </c>
      <c r="G55" s="123">
        <v>0</v>
      </c>
      <c r="H55" s="125">
        <v>54</v>
      </c>
      <c r="I55" s="29">
        <f t="shared" si="1"/>
        <v>100</v>
      </c>
      <c r="J55" s="28" t="str">
        <f t="shared" si="1"/>
        <v>－</v>
      </c>
      <c r="K55" s="43">
        <f t="shared" si="1"/>
        <v>100</v>
      </c>
      <c r="L55" s="28">
        <v>100</v>
      </c>
      <c r="M55" s="28">
        <v>100</v>
      </c>
      <c r="N55" s="7"/>
    </row>
    <row r="56" spans="1:15" s="5" customFormat="1" ht="24.75" customHeight="1" x14ac:dyDescent="0.2">
      <c r="A56" s="39">
        <v>52</v>
      </c>
      <c r="B56" s="26" t="s">
        <v>13</v>
      </c>
      <c r="C56" s="122">
        <v>5161</v>
      </c>
      <c r="D56" s="123">
        <v>0</v>
      </c>
      <c r="E56" s="124">
        <v>5161</v>
      </c>
      <c r="F56" s="137">
        <v>5161</v>
      </c>
      <c r="G56" s="123">
        <v>0</v>
      </c>
      <c r="H56" s="125">
        <v>5161</v>
      </c>
      <c r="I56" s="29">
        <f t="shared" si="1"/>
        <v>100</v>
      </c>
      <c r="J56" s="28" t="str">
        <f t="shared" si="1"/>
        <v>－</v>
      </c>
      <c r="K56" s="43">
        <f t="shared" si="1"/>
        <v>100</v>
      </c>
      <c r="L56" s="28">
        <v>100</v>
      </c>
      <c r="M56" s="28">
        <v>100</v>
      </c>
      <c r="N56" s="7"/>
    </row>
    <row r="57" spans="1:15" s="5" customFormat="1" ht="24.75" customHeight="1" x14ac:dyDescent="0.2">
      <c r="A57" s="39">
        <v>53</v>
      </c>
      <c r="B57" s="26" t="s">
        <v>63</v>
      </c>
      <c r="C57" s="122">
        <v>29</v>
      </c>
      <c r="D57" s="123">
        <v>0</v>
      </c>
      <c r="E57" s="124">
        <v>29</v>
      </c>
      <c r="F57" s="137">
        <v>29</v>
      </c>
      <c r="G57" s="123">
        <v>0</v>
      </c>
      <c r="H57" s="125">
        <v>29</v>
      </c>
      <c r="I57" s="29">
        <f t="shared" si="1"/>
        <v>100</v>
      </c>
      <c r="J57" s="28" t="str">
        <f t="shared" si="1"/>
        <v>－</v>
      </c>
      <c r="K57" s="43">
        <f t="shared" si="1"/>
        <v>100</v>
      </c>
      <c r="L57" s="28">
        <v>100</v>
      </c>
      <c r="M57" s="28">
        <v>100</v>
      </c>
      <c r="N57" s="7"/>
    </row>
    <row r="58" spans="1:15" s="5" customFormat="1" ht="24.75" customHeight="1" thickBot="1" x14ac:dyDescent="0.25">
      <c r="A58" s="39">
        <v>54</v>
      </c>
      <c r="B58" s="31" t="s">
        <v>64</v>
      </c>
      <c r="C58" s="118">
        <v>1135</v>
      </c>
      <c r="D58" s="126">
        <v>0</v>
      </c>
      <c r="E58" s="118">
        <v>1135</v>
      </c>
      <c r="F58" s="138">
        <v>1135</v>
      </c>
      <c r="G58" s="126">
        <v>0</v>
      </c>
      <c r="H58" s="118">
        <v>1135</v>
      </c>
      <c r="I58" s="29">
        <f t="shared" si="1"/>
        <v>100</v>
      </c>
      <c r="J58" s="28" t="str">
        <f t="shared" si="1"/>
        <v>－</v>
      </c>
      <c r="K58" s="55">
        <f t="shared" si="1"/>
        <v>100</v>
      </c>
      <c r="L58" s="28">
        <v>100</v>
      </c>
      <c r="M58" s="28">
        <v>100</v>
      </c>
      <c r="N58" s="7"/>
    </row>
    <row r="59" spans="1:15" s="5" customFormat="1" ht="24.75" customHeight="1" thickTop="1" x14ac:dyDescent="0.2">
      <c r="A59" s="65"/>
      <c r="B59" s="94" t="s">
        <v>14</v>
      </c>
      <c r="C59" s="95">
        <v>1815848</v>
      </c>
      <c r="D59" s="96">
        <v>0</v>
      </c>
      <c r="E59" s="97">
        <v>1815848</v>
      </c>
      <c r="F59" s="95">
        <v>1815848</v>
      </c>
      <c r="G59" s="96">
        <v>0</v>
      </c>
      <c r="H59" s="117">
        <v>1815848</v>
      </c>
      <c r="I59" s="66">
        <v>100</v>
      </c>
      <c r="J59" s="68" t="s">
        <v>82</v>
      </c>
      <c r="K59" s="67">
        <v>100</v>
      </c>
      <c r="L59" s="68">
        <v>100</v>
      </c>
      <c r="M59" s="68">
        <v>100</v>
      </c>
      <c r="N59" s="7"/>
    </row>
    <row r="60" spans="1:15" s="5" customFormat="1" ht="24.75" customHeight="1" x14ac:dyDescent="0.2">
      <c r="A60" s="32"/>
      <c r="B60" s="33" t="s">
        <v>15</v>
      </c>
      <c r="C60" s="51">
        <v>19645</v>
      </c>
      <c r="D60" s="52">
        <v>0</v>
      </c>
      <c r="E60" s="53">
        <v>19645</v>
      </c>
      <c r="F60" s="51">
        <v>19645</v>
      </c>
      <c r="G60" s="52">
        <v>0</v>
      </c>
      <c r="H60" s="54">
        <v>19645</v>
      </c>
      <c r="I60" s="29">
        <v>100</v>
      </c>
      <c r="J60" s="28" t="s">
        <v>82</v>
      </c>
      <c r="K60" s="55">
        <v>100</v>
      </c>
      <c r="L60" s="28">
        <v>100</v>
      </c>
      <c r="M60" s="28">
        <v>100</v>
      </c>
      <c r="N60" s="7"/>
    </row>
    <row r="61" spans="1:15" s="5" customFormat="1" ht="24.75" customHeight="1" x14ac:dyDescent="0.2">
      <c r="A61" s="34"/>
      <c r="B61" s="35" t="s">
        <v>16</v>
      </c>
      <c r="C61" s="51">
        <v>1835493</v>
      </c>
      <c r="D61" s="52">
        <v>0</v>
      </c>
      <c r="E61" s="53">
        <v>1835493</v>
      </c>
      <c r="F61" s="51">
        <v>1835493</v>
      </c>
      <c r="G61" s="52">
        <v>0</v>
      </c>
      <c r="H61" s="54">
        <v>1835493</v>
      </c>
      <c r="I61" s="29">
        <v>100</v>
      </c>
      <c r="J61" s="28" t="s">
        <v>82</v>
      </c>
      <c r="K61" s="55">
        <v>100</v>
      </c>
      <c r="L61" s="28">
        <v>100</v>
      </c>
      <c r="M61" s="28">
        <v>100</v>
      </c>
      <c r="N61" s="7"/>
    </row>
    <row r="62" spans="1:15" s="5" customFormat="1" ht="24.75" customHeight="1" x14ac:dyDescent="0.15">
      <c r="A62" s="45"/>
      <c r="B62" s="46"/>
      <c r="C62" s="47"/>
      <c r="D62" s="47"/>
      <c r="E62" s="47"/>
      <c r="F62" s="47"/>
      <c r="G62" s="47"/>
      <c r="H62" s="47"/>
      <c r="I62" s="56"/>
      <c r="J62" s="56"/>
      <c r="K62" s="56"/>
      <c r="L62" s="56"/>
      <c r="M62" s="56"/>
      <c r="N62" s="7"/>
    </row>
    <row r="63" spans="1:15" s="5" customFormat="1" ht="24.75" customHeight="1" x14ac:dyDescent="0.15">
      <c r="A63" s="8"/>
      <c r="B63" s="8"/>
      <c r="C63" s="48"/>
      <c r="D63" s="48"/>
      <c r="E63" s="48"/>
      <c r="F63" s="48"/>
      <c r="G63" s="48"/>
      <c r="H63" s="48"/>
      <c r="I63" s="8"/>
      <c r="J63" s="8"/>
      <c r="K63" s="8"/>
      <c r="L63" s="8"/>
      <c r="M63" s="8"/>
      <c r="N63" s="8"/>
      <c r="O63" s="9"/>
    </row>
    <row r="64" spans="1:15" s="5" customFormat="1" ht="24.75" customHeight="1" x14ac:dyDescent="0.15">
      <c r="A64" s="8"/>
      <c r="B64" s="9"/>
      <c r="C64" s="10"/>
      <c r="D64" s="10"/>
      <c r="E64" s="10"/>
      <c r="F64" s="10"/>
      <c r="G64" s="10"/>
      <c r="H64" s="10"/>
      <c r="I64" s="9"/>
      <c r="J64" s="9"/>
      <c r="K64" s="9"/>
      <c r="L64" s="9"/>
      <c r="M64" s="9"/>
      <c r="N64" s="9"/>
      <c r="O64" s="9"/>
    </row>
    <row r="65" spans="1:15" s="5" customFormat="1" ht="20.25" customHeight="1" x14ac:dyDescent="0.25">
      <c r="A65" s="11"/>
      <c r="B65" s="11"/>
      <c r="C65" s="11"/>
      <c r="D65" s="11"/>
      <c r="E65" s="11"/>
      <c r="F65" s="11"/>
      <c r="G65" s="11"/>
      <c r="H65" s="12"/>
      <c r="I65" s="12"/>
      <c r="J65" s="12"/>
      <c r="K65" s="12"/>
      <c r="L65" s="11"/>
      <c r="M65" s="11"/>
      <c r="N65" s="11"/>
      <c r="O65" s="11"/>
    </row>
    <row r="66" spans="1:15" s="9" customFormat="1" ht="19.5" customHeight="1" x14ac:dyDescent="0.25">
      <c r="A66" s="11"/>
      <c r="B66" s="11"/>
      <c r="C66" s="11"/>
      <c r="D66" s="11"/>
      <c r="E66" s="11"/>
      <c r="F66" s="11"/>
      <c r="G66" s="11"/>
      <c r="H66" s="12"/>
      <c r="I66" s="12"/>
      <c r="J66" s="12"/>
      <c r="K66" s="12"/>
      <c r="L66" s="11"/>
      <c r="M66" s="11"/>
      <c r="N66" s="11"/>
      <c r="O66" s="11"/>
    </row>
    <row r="67" spans="1:15" s="9" customFormat="1" ht="20.25" customHeight="1" x14ac:dyDescent="0.25">
      <c r="A67" s="11"/>
      <c r="B67" s="11"/>
      <c r="C67" s="11"/>
      <c r="D67" s="11"/>
      <c r="E67" s="11"/>
      <c r="F67" s="11"/>
      <c r="G67" s="11"/>
      <c r="H67" s="12"/>
      <c r="I67" s="12"/>
      <c r="J67" s="12"/>
      <c r="K67" s="12"/>
      <c r="L67" s="11"/>
      <c r="M67" s="11"/>
      <c r="N67" s="11"/>
      <c r="O67" s="11"/>
    </row>
    <row r="68" spans="1:15" s="11" customFormat="1" x14ac:dyDescent="0.25"/>
    <row r="69" spans="1:15" s="11" customFormat="1" x14ac:dyDescent="0.25"/>
    <row r="70" spans="1:15" s="11" customFormat="1" x14ac:dyDescent="0.25"/>
    <row r="71" spans="1:15" s="11" customFormat="1" x14ac:dyDescent="0.25"/>
    <row r="72" spans="1:15" s="11" customFormat="1" x14ac:dyDescent="0.25"/>
    <row r="73" spans="1:15" s="11" customFormat="1" x14ac:dyDescent="0.25"/>
    <row r="74" spans="1:15" s="11" customFormat="1" x14ac:dyDescent="0.25"/>
    <row r="75" spans="1:15" s="11" customFormat="1" x14ac:dyDescent="0.25"/>
    <row r="76" spans="1:15" s="11" customFormat="1" x14ac:dyDescent="0.25"/>
    <row r="77" spans="1:15" s="11" customFormat="1" x14ac:dyDescent="0.25"/>
    <row r="78" spans="1:15" s="11" customFormat="1" x14ac:dyDescent="0.25"/>
    <row r="79" spans="1:15" s="11" customFormat="1" x14ac:dyDescent="0.25"/>
    <row r="80" spans="1:15" s="11" customFormat="1" x14ac:dyDescent="0.25"/>
    <row r="81" s="11" customFormat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  <row r="88" s="11" customFormat="1" x14ac:dyDescent="0.25"/>
    <row r="89" s="11" customFormat="1" x14ac:dyDescent="0.25"/>
    <row r="90" s="11" customFormat="1" x14ac:dyDescent="0.25"/>
    <row r="91" s="11" customFormat="1" x14ac:dyDescent="0.25"/>
    <row r="92" s="11" customFormat="1" x14ac:dyDescent="0.25"/>
    <row r="93" s="11" customFormat="1" x14ac:dyDescent="0.25"/>
    <row r="94" s="11" customFormat="1" x14ac:dyDescent="0.25"/>
    <row r="95" s="11" customFormat="1" x14ac:dyDescent="0.25"/>
    <row r="96" s="11" customFormat="1" x14ac:dyDescent="0.25"/>
    <row r="97" s="11" customFormat="1" x14ac:dyDescent="0.25"/>
    <row r="98" s="11" customFormat="1" x14ac:dyDescent="0.25"/>
    <row r="99" s="11" customFormat="1" x14ac:dyDescent="0.25"/>
    <row r="100" s="11" customFormat="1" x14ac:dyDescent="0.25"/>
    <row r="101" s="11" customFormat="1" x14ac:dyDescent="0.25"/>
    <row r="102" s="11" customFormat="1" x14ac:dyDescent="0.25"/>
    <row r="103" s="11" customFormat="1" x14ac:dyDescent="0.25"/>
    <row r="104" s="11" customFormat="1" x14ac:dyDescent="0.25"/>
    <row r="105" s="11" customFormat="1" x14ac:dyDescent="0.25"/>
    <row r="106" s="11" customFormat="1" x14ac:dyDescent="0.25"/>
    <row r="107" s="11" customFormat="1" x14ac:dyDescent="0.25"/>
    <row r="108" s="11" customFormat="1" x14ac:dyDescent="0.25"/>
    <row r="109" s="11" customFormat="1" x14ac:dyDescent="0.25"/>
    <row r="110" s="11" customFormat="1" x14ac:dyDescent="0.25"/>
    <row r="111" s="11" customFormat="1" x14ac:dyDescent="0.25"/>
    <row r="112" s="11" customFormat="1" x14ac:dyDescent="0.25"/>
    <row r="113" s="11" customFormat="1" x14ac:dyDescent="0.25"/>
    <row r="114" s="11" customFormat="1" x14ac:dyDescent="0.25"/>
    <row r="115" s="11" customFormat="1" x14ac:dyDescent="0.25"/>
    <row r="116" s="11" customFormat="1" x14ac:dyDescent="0.25"/>
    <row r="117" s="11" customFormat="1" x14ac:dyDescent="0.25"/>
    <row r="118" s="11" customFormat="1" x14ac:dyDescent="0.25"/>
    <row r="119" s="11" customFormat="1" x14ac:dyDescent="0.25"/>
    <row r="120" s="11" customFormat="1" x14ac:dyDescent="0.25"/>
    <row r="121" s="11" customFormat="1" x14ac:dyDescent="0.25"/>
    <row r="122" s="11" customFormat="1" x14ac:dyDescent="0.25"/>
    <row r="123" s="11" customFormat="1" x14ac:dyDescent="0.25"/>
    <row r="124" s="11" customFormat="1" x14ac:dyDescent="0.25"/>
    <row r="125" s="11" customFormat="1" x14ac:dyDescent="0.25"/>
    <row r="126" s="11" customFormat="1" x14ac:dyDescent="0.25"/>
    <row r="127" s="11" customFormat="1" x14ac:dyDescent="0.25"/>
    <row r="128" s="11" customFormat="1" x14ac:dyDescent="0.25"/>
    <row r="129" spans="15:15" s="11" customFormat="1" x14ac:dyDescent="0.25"/>
    <row r="130" spans="15:15" s="11" customFormat="1" x14ac:dyDescent="0.25">
      <c r="O130" s="12"/>
    </row>
    <row r="131" spans="15:15" s="11" customFormat="1" x14ac:dyDescent="0.25">
      <c r="O131" s="12"/>
    </row>
    <row r="132" spans="15:15" s="11" customFormat="1" x14ac:dyDescent="0.25">
      <c r="O132" s="12"/>
    </row>
    <row r="133" spans="15:15" s="11" customFormat="1" x14ac:dyDescent="0.25">
      <c r="O133" s="12"/>
    </row>
    <row r="134" spans="15:15" s="11" customFormat="1" x14ac:dyDescent="0.25">
      <c r="O134" s="12"/>
    </row>
    <row r="135" spans="15:15" s="11" customFormat="1" x14ac:dyDescent="0.25">
      <c r="O135" s="12"/>
    </row>
    <row r="136" spans="15:15" s="11" customFormat="1" x14ac:dyDescent="0.25">
      <c r="O136" s="12"/>
    </row>
    <row r="137" spans="15:15" s="11" customFormat="1" x14ac:dyDescent="0.25">
      <c r="O137" s="12"/>
    </row>
    <row r="138" spans="15:15" s="11" customFormat="1" x14ac:dyDescent="0.25">
      <c r="O138" s="12"/>
    </row>
    <row r="139" spans="15:15" s="11" customFormat="1" x14ac:dyDescent="0.25">
      <c r="O139" s="12"/>
    </row>
    <row r="140" spans="15:15" s="11" customFormat="1" x14ac:dyDescent="0.25">
      <c r="O140" s="12"/>
    </row>
    <row r="141" spans="15:15" s="11" customFormat="1" x14ac:dyDescent="0.25">
      <c r="O141" s="12"/>
    </row>
    <row r="142" spans="15:15" s="11" customFormat="1" x14ac:dyDescent="0.25">
      <c r="O142" s="12"/>
    </row>
    <row r="143" spans="15:15" s="11" customFormat="1" x14ac:dyDescent="0.25">
      <c r="O143" s="12"/>
    </row>
    <row r="144" spans="15:15" s="11" customFormat="1" x14ac:dyDescent="0.25">
      <c r="O144" s="12"/>
    </row>
    <row r="145" spans="1:15" s="11" customFormat="1" x14ac:dyDescent="0.25">
      <c r="O145" s="12"/>
    </row>
    <row r="146" spans="1:15" s="11" customFormat="1" x14ac:dyDescent="0.25">
      <c r="O146" s="12"/>
    </row>
    <row r="147" spans="1:15" s="11" customFormat="1" x14ac:dyDescent="0.25">
      <c r="O147" s="12"/>
    </row>
    <row r="148" spans="1:15" s="11" customFormat="1" x14ac:dyDescent="0.25">
      <c r="O148" s="12"/>
    </row>
    <row r="149" spans="1:15" s="11" customFormat="1" x14ac:dyDescent="0.25">
      <c r="O149" s="12"/>
    </row>
    <row r="150" spans="1:15" s="11" customFormat="1" x14ac:dyDescent="0.25">
      <c r="O150" s="12"/>
    </row>
    <row r="151" spans="1:15" s="11" customFormat="1" x14ac:dyDescent="0.25">
      <c r="O151" s="12"/>
    </row>
    <row r="152" spans="1:15" s="11" customFormat="1" x14ac:dyDescent="0.25">
      <c r="O152" s="12"/>
    </row>
    <row r="153" spans="1:15" s="11" customFormat="1" x14ac:dyDescent="0.25">
      <c r="O153" s="12"/>
    </row>
    <row r="154" spans="1:15" s="11" customFormat="1" x14ac:dyDescent="0.25">
      <c r="O154" s="12"/>
    </row>
    <row r="155" spans="1:15" s="11" customFormat="1" x14ac:dyDescent="0.25">
      <c r="O155" s="12"/>
    </row>
    <row r="156" spans="1:15" s="11" customFormat="1" x14ac:dyDescent="0.25">
      <c r="O156" s="12"/>
    </row>
    <row r="157" spans="1:15" s="11" customFormat="1" x14ac:dyDescent="0.25">
      <c r="O157" s="12"/>
    </row>
    <row r="158" spans="1:15" s="11" customFormat="1" x14ac:dyDescent="0.25">
      <c r="O158" s="12"/>
    </row>
    <row r="159" spans="1:15" s="11" customFormat="1" x14ac:dyDescent="0.25">
      <c r="O159" s="12"/>
    </row>
    <row r="160" spans="1:15" s="11" customForma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</row>
    <row r="161" spans="1:15" s="11" customForma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</row>
    <row r="162" spans="1:15" s="11" customForma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</row>
  </sheetData>
  <mergeCells count="7">
    <mergeCell ref="A1:M1"/>
    <mergeCell ref="A2:C2"/>
    <mergeCell ref="K2:M2"/>
    <mergeCell ref="C3:E3"/>
    <mergeCell ref="F3:H3"/>
    <mergeCell ref="I3:K3"/>
    <mergeCell ref="L3:M3"/>
  </mergeCells>
  <phoneticPr fontId="30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4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固定資産税</vt:lpstr>
      <vt:lpstr>純固定資産税</vt:lpstr>
      <vt:lpstr>土地</vt:lpstr>
      <vt:lpstr>家屋</vt:lpstr>
      <vt:lpstr>償却資産</vt:lpstr>
      <vt:lpstr>交付金</vt:lpstr>
      <vt:lpstr>家屋!Print_Area</vt:lpstr>
      <vt:lpstr>固定資産税!Print_Area</vt:lpstr>
      <vt:lpstr>交付金!Print_Area</vt:lpstr>
      <vt:lpstr>純固定資産税!Print_Area</vt:lpstr>
      <vt:lpstr>償却資産!Print_Area</vt:lpstr>
      <vt:lpstr>土地!Print_Area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2024-04-22T00:57:50Z</dcterms:created>
  <dcterms:modified xsi:type="dcterms:W3CDTF">2024-04-22T00:58:51Z</dcterms:modified>
</cp:coreProperties>
</file>