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345" windowWidth="15180" windowHeight="8595" activeTab="0"/>
  </bookViews>
  <sheets>
    <sheet name="３－２－８" sheetId="1" r:id="rId1"/>
  </sheets>
  <definedNames>
    <definedName name="datafile">#REF!</definedName>
    <definedName name="end">#REF!</definedName>
    <definedName name="_xlnm.Print_Area" localSheetId="0">'３－２－８'!$A$1:$L$15</definedName>
    <definedName name="Q_31_新増分家屋に関する調（1）木造家屋">#REF!</definedName>
    <definedName name="top">#REF!</definedName>
  </definedNames>
  <calcPr fullCalcOnLoad="1"/>
</workbook>
</file>

<file path=xl/sharedStrings.xml><?xml version="1.0" encoding="utf-8"?>
<sst xmlns="http://schemas.openxmlformats.org/spreadsheetml/2006/main" count="37" uniqueCount="34">
  <si>
    <t xml:space="preserve"> </t>
  </si>
  <si>
    <t xml:space="preserve"> 総　　　　　数</t>
  </si>
  <si>
    <t xml:space="preserve"> 家屋の種類</t>
  </si>
  <si>
    <t xml:space="preserve"> （㎡）　(ｲ)  </t>
  </si>
  <si>
    <t xml:space="preserve"> （円） </t>
  </si>
  <si>
    <t xml:space="preserve"> 専用住宅</t>
  </si>
  <si>
    <t xml:space="preserve"> 共同住宅・寄宿舎</t>
  </si>
  <si>
    <t xml:space="preserve"> 併用住宅</t>
  </si>
  <si>
    <t xml:space="preserve"> 事務所・銀行･店舗</t>
  </si>
  <si>
    <t xml:space="preserve"> 工場･倉庫</t>
  </si>
  <si>
    <t xml:space="preserve"> 土　　蔵</t>
  </si>
  <si>
    <t xml:space="preserve"> 附属家</t>
  </si>
  <si>
    <t xml:space="preserve">区　　　分 </t>
  </si>
  <si>
    <t xml:space="preserve">棟　　　　数 </t>
  </si>
  <si>
    <t xml:space="preserve">床　　面　　積 </t>
  </si>
  <si>
    <t xml:space="preserve"> （棟） </t>
  </si>
  <si>
    <t>再 建 築 費 評 点 数</t>
  </si>
  <si>
    <t xml:space="preserve"> （千点）(ﾛ)  </t>
  </si>
  <si>
    <t xml:space="preserve"> 総　　点　　数</t>
  </si>
  <si>
    <t>　　　　（その１　木造家屋）</t>
  </si>
  <si>
    <t xml:space="preserve"> （点） </t>
  </si>
  <si>
    <t xml:space="preserve">決　　定　　価　　格 </t>
  </si>
  <si>
    <t>単位当たり価格</t>
  </si>
  <si>
    <t>(ﾛ)/(ｲ)</t>
  </si>
  <si>
    <t>(ﾊ)/(ｲ)</t>
  </si>
  <si>
    <t>うち増築分</t>
  </si>
  <si>
    <t>うち増築分</t>
  </si>
  <si>
    <t xml:space="preserve"> （千円）(ﾊ)  </t>
  </si>
  <si>
    <t xml:space="preserve"> 旅館・料亭・ホテル</t>
  </si>
  <si>
    <t xml:space="preserve"> 劇場･病院</t>
  </si>
  <si>
    <t>合　　計</t>
  </si>
  <si>
    <t>３-２-８表　新増分家屋に関する調（県計）（「概要調書」家屋第31表）</t>
  </si>
  <si>
    <t xml:space="preserve"> 単位当たり再建築費評点数</t>
  </si>
  <si>
    <t xml:space="preserve"> 総　　　　　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</si>
</sst>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_(* #,##0_);_(* \(#,##0\)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7" fillId="0" borderId="0" xfId="61" applyFont="1">
      <alignment/>
      <protection/>
    </xf>
    <xf numFmtId="186" fontId="6" fillId="0" borderId="19" xfId="49" applyNumberFormat="1" applyFont="1" applyBorder="1" applyAlignment="1">
      <alignment horizontal="right"/>
    </xf>
    <xf numFmtId="37" fontId="6" fillId="0" borderId="14" xfId="0" applyNumberFormat="1" applyFont="1" applyBorder="1" applyAlignment="1" applyProtection="1">
      <alignment horizontal="right"/>
      <protection/>
    </xf>
    <xf numFmtId="37" fontId="6" fillId="0" borderId="20" xfId="0" applyNumberFormat="1" applyFont="1" applyBorder="1" applyAlignment="1" applyProtection="1">
      <alignment horizontal="right"/>
      <protection/>
    </xf>
    <xf numFmtId="37" fontId="6" fillId="0" borderId="21" xfId="0" applyNumberFormat="1" applyFont="1" applyBorder="1" applyAlignment="1" applyProtection="1">
      <alignment horizontal="right"/>
      <protection/>
    </xf>
    <xf numFmtId="37" fontId="6" fillId="0" borderId="22" xfId="0" applyNumberFormat="1" applyFont="1" applyBorder="1" applyAlignment="1" applyProtection="1">
      <alignment horizontal="right"/>
      <protection/>
    </xf>
    <xf numFmtId="37" fontId="6" fillId="0" borderId="23" xfId="0" applyNumberFormat="1" applyFont="1" applyBorder="1" applyAlignment="1" applyProtection="1">
      <alignment horizontal="right"/>
      <protection/>
    </xf>
    <xf numFmtId="37" fontId="6" fillId="0" borderId="24" xfId="0" applyNumberFormat="1" applyFont="1" applyBorder="1" applyAlignment="1" applyProtection="1">
      <alignment horizontal="right"/>
      <protection/>
    </xf>
    <xf numFmtId="186" fontId="9" fillId="0" borderId="25" xfId="49" applyNumberFormat="1" applyFont="1" applyBorder="1" applyAlignment="1">
      <alignment horizontal="right"/>
    </xf>
    <xf numFmtId="186" fontId="9" fillId="0" borderId="26" xfId="49" applyNumberFormat="1" applyFont="1" applyBorder="1" applyAlignment="1">
      <alignment horizontal="right"/>
    </xf>
    <xf numFmtId="186" fontId="9" fillId="0" borderId="27" xfId="49" applyNumberFormat="1" applyFont="1" applyBorder="1" applyAlignment="1">
      <alignment horizontal="right"/>
    </xf>
    <xf numFmtId="186" fontId="9" fillId="0" borderId="19" xfId="49" applyNumberFormat="1" applyFont="1" applyBorder="1" applyAlignment="1">
      <alignment horizontal="right"/>
    </xf>
    <xf numFmtId="186" fontId="9" fillId="0" borderId="28" xfId="49" applyNumberFormat="1" applyFont="1" applyBorder="1" applyAlignment="1">
      <alignment horizontal="right"/>
    </xf>
    <xf numFmtId="186" fontId="9" fillId="0" borderId="29" xfId="49" applyNumberFormat="1" applyFont="1" applyBorder="1" applyAlignment="1">
      <alignment horizontal="right"/>
    </xf>
    <xf numFmtId="0" fontId="9" fillId="0" borderId="15" xfId="0" applyFont="1" applyBorder="1" applyAlignment="1" applyProtection="1">
      <alignment vertical="center"/>
      <protection/>
    </xf>
    <xf numFmtId="49" fontId="8" fillId="0" borderId="0" xfId="0" applyNumberFormat="1" applyFont="1" applyAlignment="1">
      <alignment vertical="center" textRotation="180"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市町村税の概況３ー2－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</xdr:rowOff>
    </xdr:from>
    <xdr:to>
      <xdr:col>1</xdr:col>
      <xdr:colOff>2333625</xdr:colOff>
      <xdr:row>4</xdr:row>
      <xdr:rowOff>438150</xdr:rowOff>
    </xdr:to>
    <xdr:sp>
      <xdr:nvSpPr>
        <xdr:cNvPr id="1" name="Line 1"/>
        <xdr:cNvSpPr>
          <a:spLocks/>
        </xdr:cNvSpPr>
      </xdr:nvSpPr>
      <xdr:spPr>
        <a:xfrm>
          <a:off x="428625" y="895350"/>
          <a:ext cx="2333625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view="pageBreakPreview" zoomScale="60" zoomScaleNormal="50" zoomScalePageLayoutView="0" workbookViewId="0" topLeftCell="A1">
      <selection activeCell="B2" sqref="B2"/>
    </sheetView>
  </sheetViews>
  <sheetFormatPr defaultColWidth="9.00390625" defaultRowHeight="13.5"/>
  <cols>
    <col min="1" max="1" width="5.625" style="3" customWidth="1"/>
    <col min="2" max="2" width="30.625" style="3" customWidth="1"/>
    <col min="3" max="3" width="13.875" style="3" customWidth="1"/>
    <col min="4" max="4" width="15.75390625" style="3" customWidth="1"/>
    <col min="5" max="5" width="19.375" style="3" customWidth="1"/>
    <col min="6" max="6" width="15.00390625" style="3" customWidth="1"/>
    <col min="7" max="7" width="19.25390625" style="3" customWidth="1"/>
    <col min="8" max="8" width="16.875" style="3" customWidth="1"/>
    <col min="9" max="9" width="19.25390625" style="3" customWidth="1"/>
    <col min="10" max="10" width="16.875" style="3" customWidth="1"/>
    <col min="11" max="12" width="16.625" style="3" customWidth="1"/>
    <col min="13" max="16384" width="9.00390625" style="3" customWidth="1"/>
  </cols>
  <sheetData>
    <row r="1" spans="1:12" ht="34.5" customHeight="1">
      <c r="A1" s="35"/>
      <c r="B1" s="1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4.5" customHeight="1">
      <c r="A2" s="35"/>
      <c r="B2" s="4" t="s">
        <v>19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42" customHeight="1">
      <c r="A3" s="35"/>
      <c r="B3" s="6" t="s">
        <v>12</v>
      </c>
      <c r="C3" s="36" t="s">
        <v>13</v>
      </c>
      <c r="D3" s="37"/>
      <c r="E3" s="38" t="s">
        <v>14</v>
      </c>
      <c r="F3" s="37"/>
      <c r="G3" s="38" t="s">
        <v>16</v>
      </c>
      <c r="H3" s="37"/>
      <c r="I3" s="38" t="s">
        <v>21</v>
      </c>
      <c r="J3" s="37"/>
      <c r="K3" s="7" t="s">
        <v>32</v>
      </c>
      <c r="L3" s="8" t="s">
        <v>22</v>
      </c>
    </row>
    <row r="4" spans="1:12" ht="34.5" customHeight="1">
      <c r="A4" s="35"/>
      <c r="B4" s="9" t="s">
        <v>0</v>
      </c>
      <c r="C4" s="10" t="s">
        <v>1</v>
      </c>
      <c r="D4" s="11"/>
      <c r="E4" s="12" t="s">
        <v>1</v>
      </c>
      <c r="F4" s="11"/>
      <c r="G4" s="12" t="s">
        <v>18</v>
      </c>
      <c r="H4" s="11"/>
      <c r="I4" s="34" t="s">
        <v>33</v>
      </c>
      <c r="J4" s="11"/>
      <c r="K4" s="8" t="s">
        <v>23</v>
      </c>
      <c r="L4" s="8" t="s">
        <v>24</v>
      </c>
    </row>
    <row r="5" spans="1:12" ht="34.5" customHeight="1" thickBot="1">
      <c r="A5" s="35"/>
      <c r="B5" s="9" t="s">
        <v>2</v>
      </c>
      <c r="C5" s="13" t="s">
        <v>15</v>
      </c>
      <c r="D5" s="8" t="s">
        <v>25</v>
      </c>
      <c r="E5" s="14" t="s">
        <v>3</v>
      </c>
      <c r="F5" s="8" t="s">
        <v>25</v>
      </c>
      <c r="G5" s="14" t="s">
        <v>17</v>
      </c>
      <c r="H5" s="8" t="s">
        <v>26</v>
      </c>
      <c r="I5" s="14" t="s">
        <v>27</v>
      </c>
      <c r="J5" s="8" t="s">
        <v>26</v>
      </c>
      <c r="K5" s="15" t="s">
        <v>20</v>
      </c>
      <c r="L5" s="15" t="s">
        <v>4</v>
      </c>
    </row>
    <row r="6" spans="1:12" ht="34.5" customHeight="1" thickTop="1">
      <c r="A6" s="35"/>
      <c r="B6" s="16" t="s">
        <v>5</v>
      </c>
      <c r="C6" s="28">
        <v>19919</v>
      </c>
      <c r="D6" s="29">
        <v>183</v>
      </c>
      <c r="E6" s="29">
        <v>2127322</v>
      </c>
      <c r="F6" s="29">
        <v>6229</v>
      </c>
      <c r="G6" s="29">
        <v>212418018</v>
      </c>
      <c r="H6" s="29">
        <v>568686</v>
      </c>
      <c r="I6" s="29">
        <v>168580930</v>
      </c>
      <c r="J6" s="29">
        <v>456988</v>
      </c>
      <c r="K6" s="24">
        <f>G6/E6*1000</f>
        <v>99852.31102766766</v>
      </c>
      <c r="L6" s="26">
        <f>I6/E6*1000</f>
        <v>79245.61020851569</v>
      </c>
    </row>
    <row r="7" spans="1:12" ht="34.5" customHeight="1">
      <c r="A7" s="35"/>
      <c r="B7" s="17" t="s">
        <v>6</v>
      </c>
      <c r="C7" s="30">
        <v>798</v>
      </c>
      <c r="D7" s="31">
        <v>2</v>
      </c>
      <c r="E7" s="31">
        <v>246705</v>
      </c>
      <c r="F7" s="31">
        <v>37</v>
      </c>
      <c r="G7" s="31">
        <v>25665233</v>
      </c>
      <c r="H7" s="31">
        <v>3062</v>
      </c>
      <c r="I7" s="31">
        <v>20333760</v>
      </c>
      <c r="J7" s="31">
        <v>2424</v>
      </c>
      <c r="K7" s="22">
        <f>G7/E7*1000</f>
        <v>104032.07474514096</v>
      </c>
      <c r="L7" s="22">
        <f>I7/E7*1000</f>
        <v>82421.35343831702</v>
      </c>
    </row>
    <row r="8" spans="1:12" ht="34.5" customHeight="1">
      <c r="A8" s="35"/>
      <c r="B8" s="17" t="s">
        <v>7</v>
      </c>
      <c r="C8" s="30">
        <v>129</v>
      </c>
      <c r="D8" s="31">
        <v>3</v>
      </c>
      <c r="E8" s="31">
        <v>21014</v>
      </c>
      <c r="F8" s="31">
        <v>304</v>
      </c>
      <c r="G8" s="31">
        <v>1973301</v>
      </c>
      <c r="H8" s="31">
        <v>25962</v>
      </c>
      <c r="I8" s="31">
        <v>1564449</v>
      </c>
      <c r="J8" s="31">
        <v>20562</v>
      </c>
      <c r="K8" s="22">
        <f aca="true" t="shared" si="0" ref="K8:K15">G8/E8*1000</f>
        <v>93904.11154468449</v>
      </c>
      <c r="L8" s="22">
        <f aca="true" t="shared" si="1" ref="L8:L15">I8/E8*1000</f>
        <v>74447.93946892548</v>
      </c>
    </row>
    <row r="9" spans="1:12" ht="34.5" customHeight="1">
      <c r="A9" s="35"/>
      <c r="B9" s="17" t="s">
        <v>28</v>
      </c>
      <c r="C9" s="30">
        <v>44</v>
      </c>
      <c r="D9" s="31">
        <v>0</v>
      </c>
      <c r="E9" s="31">
        <v>4854</v>
      </c>
      <c r="F9" s="31">
        <v>0</v>
      </c>
      <c r="G9" s="31">
        <v>508176</v>
      </c>
      <c r="H9" s="31">
        <v>0</v>
      </c>
      <c r="I9" s="31">
        <v>402477</v>
      </c>
      <c r="J9" s="31">
        <v>0</v>
      </c>
      <c r="K9" s="22">
        <f t="shared" si="0"/>
        <v>104692.21260815821</v>
      </c>
      <c r="L9" s="22">
        <f t="shared" si="1"/>
        <v>82916.56365883807</v>
      </c>
    </row>
    <row r="10" spans="1:12" ht="34.5" customHeight="1">
      <c r="A10" s="35"/>
      <c r="B10" s="17" t="s">
        <v>8</v>
      </c>
      <c r="C10" s="30">
        <v>322</v>
      </c>
      <c r="D10" s="31">
        <v>17</v>
      </c>
      <c r="E10" s="31">
        <v>47313</v>
      </c>
      <c r="F10" s="31">
        <v>938</v>
      </c>
      <c r="G10" s="31">
        <v>3609323</v>
      </c>
      <c r="H10" s="31">
        <v>73375</v>
      </c>
      <c r="I10" s="31">
        <v>2866117</v>
      </c>
      <c r="J10" s="31">
        <v>58115</v>
      </c>
      <c r="K10" s="22">
        <f t="shared" si="0"/>
        <v>76286.07359499503</v>
      </c>
      <c r="L10" s="22">
        <f t="shared" si="1"/>
        <v>60577.79045928181</v>
      </c>
    </row>
    <row r="11" spans="1:12" ht="34.5" customHeight="1">
      <c r="A11" s="35"/>
      <c r="B11" s="17" t="s">
        <v>29</v>
      </c>
      <c r="C11" s="30">
        <v>24</v>
      </c>
      <c r="D11" s="31">
        <v>2</v>
      </c>
      <c r="E11" s="31">
        <v>5218</v>
      </c>
      <c r="F11" s="31">
        <v>329</v>
      </c>
      <c r="G11" s="31">
        <v>436743</v>
      </c>
      <c r="H11" s="31">
        <v>26069</v>
      </c>
      <c r="I11" s="31">
        <v>345900</v>
      </c>
      <c r="J11" s="31">
        <v>0</v>
      </c>
      <c r="K11" s="22">
        <f t="shared" si="0"/>
        <v>83699.3100804906</v>
      </c>
      <c r="L11" s="22">
        <f t="shared" si="1"/>
        <v>66289.76619394404</v>
      </c>
    </row>
    <row r="12" spans="1:12" ht="34.5" customHeight="1">
      <c r="A12" s="35"/>
      <c r="B12" s="9" t="s">
        <v>9</v>
      </c>
      <c r="C12" s="30">
        <v>186</v>
      </c>
      <c r="D12" s="31">
        <v>15</v>
      </c>
      <c r="E12" s="31">
        <v>22363</v>
      </c>
      <c r="F12" s="31">
        <v>1241</v>
      </c>
      <c r="G12" s="31">
        <v>971453</v>
      </c>
      <c r="H12" s="31">
        <v>66908</v>
      </c>
      <c r="I12" s="31">
        <v>777625</v>
      </c>
      <c r="J12" s="31">
        <v>52954</v>
      </c>
      <c r="K12" s="22">
        <f t="shared" si="0"/>
        <v>43440.191387559804</v>
      </c>
      <c r="L12" s="22">
        <f t="shared" si="1"/>
        <v>34772.839064526226</v>
      </c>
    </row>
    <row r="13" spans="1:12" ht="34.5" customHeight="1">
      <c r="A13" s="35"/>
      <c r="B13" s="18" t="s">
        <v>10</v>
      </c>
      <c r="C13" s="30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21">
        <v>0</v>
      </c>
      <c r="L13" s="21">
        <v>0</v>
      </c>
    </row>
    <row r="14" spans="1:12" ht="34.5" customHeight="1" thickBot="1">
      <c r="A14" s="35"/>
      <c r="B14" s="9" t="s">
        <v>11</v>
      </c>
      <c r="C14" s="32">
        <v>317</v>
      </c>
      <c r="D14" s="33">
        <v>26</v>
      </c>
      <c r="E14" s="33">
        <v>16579</v>
      </c>
      <c r="F14" s="33">
        <v>544</v>
      </c>
      <c r="G14" s="33">
        <v>776744</v>
      </c>
      <c r="H14" s="33">
        <v>35066</v>
      </c>
      <c r="I14" s="33">
        <v>619601</v>
      </c>
      <c r="J14" s="33">
        <v>27685</v>
      </c>
      <c r="K14" s="25">
        <f t="shared" si="0"/>
        <v>46851.07666324869</v>
      </c>
      <c r="L14" s="23">
        <f t="shared" si="1"/>
        <v>37372.64008685687</v>
      </c>
    </row>
    <row r="15" spans="1:12" ht="34.5" customHeight="1" thickTop="1">
      <c r="A15" s="35"/>
      <c r="B15" s="19" t="s">
        <v>30</v>
      </c>
      <c r="C15" s="28">
        <v>21739</v>
      </c>
      <c r="D15" s="29">
        <v>248</v>
      </c>
      <c r="E15" s="29">
        <v>2491368</v>
      </c>
      <c r="F15" s="29">
        <v>9622</v>
      </c>
      <c r="G15" s="29">
        <v>246358991</v>
      </c>
      <c r="H15" s="29">
        <v>799128</v>
      </c>
      <c r="I15" s="29">
        <v>195490859</v>
      </c>
      <c r="J15" s="29">
        <v>639374</v>
      </c>
      <c r="K15" s="22">
        <f t="shared" si="0"/>
        <v>98885.02661991323</v>
      </c>
      <c r="L15" s="27">
        <f t="shared" si="1"/>
        <v>78467.27540853056</v>
      </c>
    </row>
    <row r="17" spans="3:10" ht="14.25">
      <c r="C17" s="20"/>
      <c r="D17" s="20"/>
      <c r="E17" s="20"/>
      <c r="F17" s="20"/>
      <c r="G17" s="20"/>
      <c r="H17" s="20"/>
      <c r="I17" s="20"/>
      <c r="J17" s="20"/>
    </row>
    <row r="18" spans="3:10" ht="14.25">
      <c r="C18" s="20"/>
      <c r="D18" s="20"/>
      <c r="E18" s="20"/>
      <c r="F18" s="20"/>
      <c r="G18" s="20"/>
      <c r="H18" s="20"/>
      <c r="I18" s="20"/>
      <c r="J18" s="20"/>
    </row>
    <row r="19" spans="3:10" ht="14.25">
      <c r="C19" s="20"/>
      <c r="D19" s="20"/>
      <c r="E19" s="20"/>
      <c r="F19" s="20"/>
      <c r="G19" s="20"/>
      <c r="H19" s="20"/>
      <c r="I19" s="20"/>
      <c r="J19" s="20"/>
    </row>
  </sheetData>
  <sheetProtection/>
  <mergeCells count="5">
    <mergeCell ref="A1:A15"/>
    <mergeCell ref="C3:D3"/>
    <mergeCell ref="E3:F3"/>
    <mergeCell ref="I3:J3"/>
    <mergeCell ref="G3:H3"/>
  </mergeCells>
  <printOptions verticalCentered="1"/>
  <pageMargins left="0" right="0" top="0.3937007874015748" bottom="0" header="0" footer="0"/>
  <pageSetup horizontalDpi="300" verticalDpi="300" orientation="landscape" paperSize="9" scale="70" r:id="rId2"/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2024-05-15T05:47:14Z</dcterms:created>
  <dcterms:modified xsi:type="dcterms:W3CDTF">2024-05-15T05:47:19Z</dcterms:modified>
  <cp:category/>
  <cp:version/>
  <cp:contentType/>
  <cp:contentStatus/>
</cp:coreProperties>
</file>