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970" windowHeight="8535" activeTab="0"/>
  </bookViews>
  <sheets>
    <sheet name="３－２－７" sheetId="1" r:id="rId1"/>
  </sheets>
  <definedNames>
    <definedName name="datafile">#REF!</definedName>
    <definedName name="end">#REF!</definedName>
    <definedName name="_xlnm.Print_Area" localSheetId="0">'３－２－７'!$A$1:$Q$51</definedName>
    <definedName name="Q_25_木造以外の家屋に関する調（１）事務所、店舗、百貨店、銀行">#REF!</definedName>
    <definedName name="Q_26_木造以外の家屋に関する調（2）住宅、アパート">#REF!</definedName>
    <definedName name="Q_30_木造以外の家屋に関する調（6）合計">#REF!</definedName>
    <definedName name="top">#REF!</definedName>
    <definedName name="テキスト１">#REF!</definedName>
    <definedName name="テキスト２">#REF!</definedName>
    <definedName name="てきすと２">#REF!</definedName>
    <definedName name="テキスト３">#REF!</definedName>
    <definedName name="表End">#REF!</definedName>
    <definedName name="表Top">#REF!</definedName>
  </definedNames>
  <calcPr fullCalcOnLoad="1"/>
</workbook>
</file>

<file path=xl/sharedStrings.xml><?xml version="1.0" encoding="utf-8"?>
<sst xmlns="http://schemas.openxmlformats.org/spreadsheetml/2006/main" count="207" uniqueCount="75">
  <si>
    <t>３-２-７表　木造家屋以外の家屋に関する調（県計）</t>
  </si>
  <si>
    <t xml:space="preserve"> </t>
  </si>
  <si>
    <t xml:space="preserve"> 法定免税点</t>
  </si>
  <si>
    <t/>
  </si>
  <si>
    <t xml:space="preserve"> 総　　　数</t>
  </si>
  <si>
    <t xml:space="preserve"> 以上のもの</t>
  </si>
  <si>
    <t>（ト）/（ニ）</t>
  </si>
  <si>
    <t>（チ）/（ホ）</t>
  </si>
  <si>
    <t xml:space="preserve"> 主たる用途</t>
  </si>
  <si>
    <t xml:space="preserve"> (ﾆ)  </t>
  </si>
  <si>
    <t xml:space="preserve"> (ﾎ)  </t>
  </si>
  <si>
    <t xml:space="preserve"> 　　 (ﾄ) </t>
  </si>
  <si>
    <t xml:space="preserve">  (ﾁ) </t>
  </si>
  <si>
    <t xml:space="preserve">(ﾄ)-(ﾁ)  (ﾘ) </t>
  </si>
  <si>
    <t xml:space="preserve"> 構造別</t>
  </si>
  <si>
    <t xml:space="preserve"> (ｲ)   </t>
  </si>
  <si>
    <t xml:space="preserve"> 以外の棟数</t>
  </si>
  <si>
    <t xml:space="preserve"> (ﾛ)  </t>
  </si>
  <si>
    <t xml:space="preserve"> （㎡） </t>
  </si>
  <si>
    <t xml:space="preserve"> 　（㎡）</t>
  </si>
  <si>
    <t xml:space="preserve"> 　　（千円)  </t>
  </si>
  <si>
    <t xml:space="preserve"> （千円） </t>
  </si>
  <si>
    <t xml:space="preserve"> （円）</t>
  </si>
  <si>
    <t xml:space="preserve"> 鉄骨鉄筋コンクリート造</t>
  </si>
  <si>
    <t xml:space="preserve"> 鉄筋コンクリート造</t>
  </si>
  <si>
    <t xml:space="preserve"> 鉄骨造</t>
  </si>
  <si>
    <t xml:space="preserve"> 軽量鉄骨造</t>
  </si>
  <si>
    <t xml:space="preserve"> その他</t>
  </si>
  <si>
    <t xml:space="preserve"> 計 </t>
  </si>
  <si>
    <t>法定免税点</t>
  </si>
  <si>
    <t>未満のもの</t>
  </si>
  <si>
    <t>主たる用途</t>
  </si>
  <si>
    <t>以上のもの</t>
  </si>
  <si>
    <t xml:space="preserve"> 総　　数</t>
  </si>
  <si>
    <t xml:space="preserve">  (ﾆ)-(ﾎ) (ﾍ) </t>
  </si>
  <si>
    <t>棟　数</t>
  </si>
  <si>
    <t xml:space="preserve"> れんが造
 コンクリ－トブロック造</t>
  </si>
  <si>
    <t xml:space="preserve">区　　分 </t>
  </si>
  <si>
    <t xml:space="preserve"> (ｲ)-(ﾛ) (ﾊ)  </t>
  </si>
  <si>
    <t>（リ）/（ヘ)</t>
  </si>
  <si>
    <t>（リ）/（ヘ）</t>
  </si>
  <si>
    <t xml:space="preserve">  棟　　　　　　　　　　　　　　　　　　　　　　　数 </t>
  </si>
  <si>
    <t xml:space="preserve"> 床　　　　　面　　　　　積 </t>
  </si>
  <si>
    <t xml:space="preserve">決　　　定　　　価　　　格　 </t>
  </si>
  <si>
    <t>単　位　当　た　り　価　格</t>
  </si>
  <si>
    <t xml:space="preserve"> 総　　　　　　数</t>
  </si>
  <si>
    <t xml:space="preserve"> 法定免税点未満のもの</t>
  </si>
  <si>
    <t xml:space="preserve"> 法定免税点以上のもの</t>
  </si>
  <si>
    <t>以外の棟数</t>
  </si>
  <si>
    <t xml:space="preserve">棟　　　　　　　　　　　　　　　　　　　　　　　数 </t>
  </si>
  <si>
    <t xml:space="preserve">床　　　　　面　　　　　積 </t>
  </si>
  <si>
    <t>総　　　　　　数</t>
  </si>
  <si>
    <t>法定免税点未満のもの</t>
  </si>
  <si>
    <t>法定免税点以上のもの</t>
  </si>
  <si>
    <t xml:space="preserve">区　　分 </t>
  </si>
  <si>
    <t xml:space="preserve">棟　　　　　　　　　　　　　　　　　　　　　　　数 </t>
  </si>
  <si>
    <t xml:space="preserve">床　　　　　面　　　　　積 </t>
  </si>
  <si>
    <t xml:space="preserve">決　　　定　　　価　　　格　 </t>
  </si>
  <si>
    <t>単　位　当　た　り　価　格</t>
  </si>
  <si>
    <t>総　　　　　　数</t>
  </si>
  <si>
    <t>法定免税点未満のもの</t>
  </si>
  <si>
    <t>法定免税点以上のもの</t>
  </si>
  <si>
    <t>法定免税点</t>
  </si>
  <si>
    <t>未満のもの</t>
  </si>
  <si>
    <t>棟　数</t>
  </si>
  <si>
    <t>主たる用途</t>
  </si>
  <si>
    <t xml:space="preserve">  (ﾆ)-(ﾎ) (ﾍ) </t>
  </si>
  <si>
    <t>以外の棟数</t>
  </si>
  <si>
    <t xml:space="preserve"> (ｲ)-(ﾛ) (ﾊ)  </t>
  </si>
  <si>
    <t xml:space="preserve"> れんが造
 コンクリ－トブロック造</t>
  </si>
  <si>
    <t>　　　　　　　（その２　住宅、アパート   　「概要調書」家屋第２６表）</t>
  </si>
  <si>
    <t>　　　　　　　（その３　合計   　「概要調書」家屋第３０表）</t>
  </si>
  <si>
    <t>（リ）/（ヘ）</t>
  </si>
  <si>
    <t>　　　　　　　（その１　事務所、店舗、百貨店  　　「概要調書」家屋第２５表）</t>
  </si>
  <si>
    <t xml:space="preserve"> 総　　　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</si>
</sst>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_ 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.0%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center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6" fillId="0" borderId="18" xfId="0" applyFont="1" applyFill="1" applyBorder="1" applyAlignment="1" applyProtection="1">
      <alignment wrapText="1"/>
      <protection/>
    </xf>
    <xf numFmtId="0" fontId="7" fillId="0" borderId="0" xfId="0" applyFont="1" applyFill="1" applyAlignment="1">
      <alignment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177" fontId="9" fillId="0" borderId="0" xfId="0" applyNumberFormat="1" applyFont="1" applyFill="1" applyAlignment="1">
      <alignment/>
    </xf>
    <xf numFmtId="0" fontId="6" fillId="0" borderId="18" xfId="0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Alignment="1">
      <alignment vertical="center" textRotation="180"/>
    </xf>
    <xf numFmtId="188" fontId="10" fillId="0" borderId="0" xfId="42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176" fontId="12" fillId="0" borderId="20" xfId="0" applyNumberFormat="1" applyFont="1" applyFill="1" applyBorder="1" applyAlignment="1" applyProtection="1">
      <alignment horizontal="right" vertical="center"/>
      <protection/>
    </xf>
    <xf numFmtId="176" fontId="12" fillId="0" borderId="21" xfId="0" applyNumberFormat="1" applyFont="1" applyFill="1" applyBorder="1" applyAlignment="1" applyProtection="1">
      <alignment horizontal="right" vertical="center"/>
      <protection/>
    </xf>
    <xf numFmtId="176" fontId="12" fillId="0" borderId="22" xfId="0" applyNumberFormat="1" applyFont="1" applyFill="1" applyBorder="1" applyAlignment="1" applyProtection="1">
      <alignment horizontal="right" vertical="center"/>
      <protection/>
    </xf>
    <xf numFmtId="176" fontId="12" fillId="0" borderId="23" xfId="0" applyNumberFormat="1" applyFont="1" applyFill="1" applyBorder="1" applyAlignment="1" applyProtection="1">
      <alignment horizontal="right" vertical="center"/>
      <protection/>
    </xf>
    <xf numFmtId="176" fontId="12" fillId="0" borderId="24" xfId="0" applyNumberFormat="1" applyFont="1" applyFill="1" applyBorder="1" applyAlignment="1" applyProtection="1">
      <alignment horizontal="right" vertical="center"/>
      <protection/>
    </xf>
    <xf numFmtId="177" fontId="12" fillId="0" borderId="20" xfId="0" applyNumberFormat="1" applyFont="1" applyFill="1" applyBorder="1" applyAlignment="1" applyProtection="1">
      <alignment horizontal="right" vertical="center"/>
      <protection/>
    </xf>
    <xf numFmtId="177" fontId="12" fillId="0" borderId="21" xfId="0" applyNumberFormat="1" applyFont="1" applyFill="1" applyBorder="1" applyAlignment="1" applyProtection="1">
      <alignment horizontal="right" vertical="center"/>
      <protection/>
    </xf>
    <xf numFmtId="177" fontId="12" fillId="0" borderId="22" xfId="0" applyNumberFormat="1" applyFont="1" applyFill="1" applyBorder="1" applyAlignment="1" applyProtection="1">
      <alignment horizontal="right" vertical="center"/>
      <protection/>
    </xf>
    <xf numFmtId="177" fontId="12" fillId="0" borderId="23" xfId="0" applyNumberFormat="1" applyFont="1" applyFill="1" applyBorder="1" applyAlignment="1" applyProtection="1">
      <alignment horizontal="right" vertical="center"/>
      <protection/>
    </xf>
    <xf numFmtId="177" fontId="12" fillId="0" borderId="24" xfId="0" applyNumberFormat="1" applyFont="1" applyFill="1" applyBorder="1" applyAlignment="1" applyProtection="1">
      <alignment horizontal="right" vertical="center"/>
      <protection/>
    </xf>
    <xf numFmtId="177" fontId="12" fillId="0" borderId="20" xfId="0" applyNumberFormat="1" applyFont="1" applyFill="1" applyBorder="1" applyAlignment="1" applyProtection="1">
      <alignment/>
      <protection/>
    </xf>
    <xf numFmtId="177" fontId="12" fillId="0" borderId="21" xfId="0" applyNumberFormat="1" applyFont="1" applyFill="1" applyBorder="1" applyAlignment="1" applyProtection="1">
      <alignment/>
      <protection/>
    </xf>
    <xf numFmtId="177" fontId="12" fillId="0" borderId="22" xfId="0" applyNumberFormat="1" applyFont="1" applyFill="1" applyBorder="1" applyAlignment="1" applyProtection="1">
      <alignment/>
      <protection/>
    </xf>
    <xf numFmtId="177" fontId="12" fillId="0" borderId="25" xfId="0" applyNumberFormat="1" applyFont="1" applyFill="1" applyBorder="1" applyAlignment="1" applyProtection="1">
      <alignment/>
      <protection/>
    </xf>
    <xf numFmtId="177" fontId="12" fillId="0" borderId="15" xfId="0" applyNumberFormat="1" applyFont="1" applyFill="1" applyBorder="1" applyAlignment="1" applyProtection="1">
      <alignment/>
      <protection/>
    </xf>
    <xf numFmtId="177" fontId="12" fillId="0" borderId="26" xfId="0" applyNumberFormat="1" applyFont="1" applyFill="1" applyBorder="1" applyAlignment="1" applyProtection="1">
      <alignment/>
      <protection/>
    </xf>
    <xf numFmtId="177" fontId="12" fillId="0" borderId="27" xfId="0" applyNumberFormat="1" applyFont="1" applyFill="1" applyBorder="1" applyAlignment="1" applyProtection="1">
      <alignment/>
      <protection/>
    </xf>
    <xf numFmtId="177" fontId="12" fillId="0" borderId="28" xfId="0" applyNumberFormat="1" applyFont="1" applyFill="1" applyBorder="1" applyAlignment="1">
      <alignment/>
    </xf>
    <xf numFmtId="177" fontId="12" fillId="0" borderId="29" xfId="0" applyNumberFormat="1" applyFont="1" applyFill="1" applyBorder="1" applyAlignment="1">
      <alignment/>
    </xf>
    <xf numFmtId="177" fontId="12" fillId="0" borderId="30" xfId="0" applyNumberFormat="1" applyFont="1" applyFill="1" applyBorder="1" applyAlignment="1">
      <alignment/>
    </xf>
    <xf numFmtId="177" fontId="12" fillId="0" borderId="31" xfId="0" applyNumberFormat="1" applyFont="1" applyFill="1" applyBorder="1" applyAlignment="1">
      <alignment/>
    </xf>
    <xf numFmtId="177" fontId="12" fillId="0" borderId="32" xfId="0" applyNumberFormat="1" applyFont="1" applyFill="1" applyBorder="1" applyAlignment="1">
      <alignment/>
    </xf>
    <xf numFmtId="177" fontId="12" fillId="0" borderId="33" xfId="0" applyNumberFormat="1" applyFont="1" applyFill="1" applyBorder="1" applyAlignment="1">
      <alignment/>
    </xf>
    <xf numFmtId="177" fontId="12" fillId="0" borderId="34" xfId="0" applyNumberFormat="1" applyFont="1" applyFill="1" applyBorder="1" applyAlignment="1">
      <alignment/>
    </xf>
    <xf numFmtId="177" fontId="12" fillId="0" borderId="35" xfId="0" applyNumberFormat="1" applyFont="1" applyFill="1" applyBorder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177" fontId="12" fillId="33" borderId="29" xfId="0" applyNumberFormat="1" applyFont="1" applyFill="1" applyBorder="1" applyAlignment="1">
      <alignment/>
    </xf>
    <xf numFmtId="177" fontId="12" fillId="0" borderId="28" xfId="0" applyNumberFormat="1" applyFont="1" applyFill="1" applyBorder="1" applyAlignment="1">
      <alignment horizontal="right" vertical="center"/>
    </xf>
    <xf numFmtId="177" fontId="12" fillId="0" borderId="29" xfId="0" applyNumberFormat="1" applyFont="1" applyFill="1" applyBorder="1" applyAlignment="1">
      <alignment horizontal="right" vertical="center"/>
    </xf>
    <xf numFmtId="177" fontId="12" fillId="0" borderId="30" xfId="0" applyNumberFormat="1" applyFont="1" applyFill="1" applyBorder="1" applyAlignment="1">
      <alignment horizontal="right" vertical="center"/>
    </xf>
    <xf numFmtId="177" fontId="12" fillId="0" borderId="31" xfId="0" applyNumberFormat="1" applyFont="1" applyFill="1" applyBorder="1" applyAlignment="1">
      <alignment horizontal="right" vertical="center"/>
    </xf>
    <xf numFmtId="177" fontId="12" fillId="0" borderId="34" xfId="0" applyNumberFormat="1" applyFont="1" applyFill="1" applyBorder="1" applyAlignment="1">
      <alignment horizontal="right" vertical="center"/>
    </xf>
    <xf numFmtId="177" fontId="12" fillId="0" borderId="35" xfId="0" applyNumberFormat="1" applyFont="1" applyFill="1" applyBorder="1" applyAlignment="1">
      <alignment horizontal="right" vertical="center"/>
    </xf>
    <xf numFmtId="177" fontId="12" fillId="0" borderId="30" xfId="49" applyNumberFormat="1" applyFont="1" applyFill="1" applyBorder="1" applyAlignment="1">
      <alignment horizontal="right" vertical="center"/>
    </xf>
    <xf numFmtId="177" fontId="12" fillId="0" borderId="31" xfId="49" applyNumberFormat="1" applyFont="1" applyFill="1" applyBorder="1" applyAlignment="1">
      <alignment horizontal="right" vertical="center"/>
    </xf>
    <xf numFmtId="177" fontId="12" fillId="0" borderId="36" xfId="0" applyNumberFormat="1" applyFont="1" applyFill="1" applyBorder="1" applyAlignment="1">
      <alignment horizontal="right" vertical="center"/>
    </xf>
    <xf numFmtId="177" fontId="12" fillId="0" borderId="37" xfId="0" applyNumberFormat="1" applyFont="1" applyFill="1" applyBorder="1" applyAlignment="1">
      <alignment horizontal="right" vertical="center"/>
    </xf>
    <xf numFmtId="177" fontId="12" fillId="0" borderId="38" xfId="0" applyNumberFormat="1" applyFont="1" applyFill="1" applyBorder="1" applyAlignment="1">
      <alignment horizontal="right" vertical="center"/>
    </xf>
    <xf numFmtId="177" fontId="12" fillId="0" borderId="39" xfId="0" applyNumberFormat="1" applyFont="1" applyFill="1" applyBorder="1" applyAlignment="1">
      <alignment horizontal="right" vertical="center"/>
    </xf>
    <xf numFmtId="177" fontId="12" fillId="33" borderId="39" xfId="0" applyNumberFormat="1" applyFont="1" applyFill="1" applyBorder="1" applyAlignment="1">
      <alignment horizontal="right" vertical="center"/>
    </xf>
    <xf numFmtId="176" fontId="12" fillId="0" borderId="28" xfId="0" applyNumberFormat="1" applyFont="1" applyFill="1" applyBorder="1" applyAlignment="1">
      <alignment horizontal="right" vertical="center"/>
    </xf>
    <xf numFmtId="176" fontId="12" fillId="0" borderId="29" xfId="0" applyNumberFormat="1" applyFont="1" applyFill="1" applyBorder="1" applyAlignment="1">
      <alignment horizontal="right" vertical="center"/>
    </xf>
    <xf numFmtId="176" fontId="12" fillId="0" borderId="30" xfId="0" applyNumberFormat="1" applyFont="1" applyFill="1" applyBorder="1" applyAlignment="1">
      <alignment horizontal="right" vertical="center"/>
    </xf>
    <xf numFmtId="176" fontId="12" fillId="0" borderId="31" xfId="0" applyNumberFormat="1" applyFont="1" applyFill="1" applyBorder="1" applyAlignment="1">
      <alignment horizontal="right" vertical="center"/>
    </xf>
    <xf numFmtId="176" fontId="12" fillId="0" borderId="34" xfId="0" applyNumberFormat="1" applyFont="1" applyFill="1" applyBorder="1" applyAlignment="1">
      <alignment horizontal="right" vertical="center"/>
    </xf>
    <xf numFmtId="176" fontId="12" fillId="0" borderId="35" xfId="0" applyNumberFormat="1" applyFont="1" applyFill="1" applyBorder="1" applyAlignment="1">
      <alignment horizontal="right" vertical="center"/>
    </xf>
    <xf numFmtId="176" fontId="12" fillId="0" borderId="30" xfId="49" applyNumberFormat="1" applyFont="1" applyFill="1" applyBorder="1" applyAlignment="1">
      <alignment horizontal="right" vertical="center"/>
    </xf>
    <xf numFmtId="176" fontId="12" fillId="0" borderId="31" xfId="49" applyNumberFormat="1" applyFont="1" applyFill="1" applyBorder="1" applyAlignment="1">
      <alignment horizontal="right" vertical="center"/>
    </xf>
    <xf numFmtId="176" fontId="12" fillId="0" borderId="36" xfId="0" applyNumberFormat="1" applyFont="1" applyFill="1" applyBorder="1" applyAlignment="1">
      <alignment horizontal="right" vertical="center"/>
    </xf>
    <xf numFmtId="176" fontId="12" fillId="0" borderId="37" xfId="0" applyNumberFormat="1" applyFont="1" applyFill="1" applyBorder="1" applyAlignment="1">
      <alignment horizontal="right" vertical="center"/>
    </xf>
    <xf numFmtId="176" fontId="12" fillId="0" borderId="38" xfId="0" applyNumberFormat="1" applyFont="1" applyFill="1" applyBorder="1" applyAlignment="1">
      <alignment horizontal="right" vertical="center"/>
    </xf>
    <xf numFmtId="176" fontId="12" fillId="0" borderId="39" xfId="0" applyNumberFormat="1" applyFont="1" applyFill="1" applyBorder="1" applyAlignment="1">
      <alignment horizontal="right" vertical="center"/>
    </xf>
    <xf numFmtId="176" fontId="12" fillId="33" borderId="39" xfId="0" applyNumberFormat="1" applyFont="1" applyFill="1" applyBorder="1" applyAlignment="1">
      <alignment horizontal="right" vertical="center"/>
    </xf>
    <xf numFmtId="177" fontId="12" fillId="0" borderId="4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Alignment="1">
      <alignment vertical="center" textRotation="180"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1</xdr:col>
      <xdr:colOff>3114675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952500"/>
          <a:ext cx="3086100" cy="2381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57150</xdr:rowOff>
    </xdr:from>
    <xdr:to>
      <xdr:col>2</xdr:col>
      <xdr:colOff>28575</xdr:colOff>
      <xdr:row>23</xdr:row>
      <xdr:rowOff>476250</xdr:rowOff>
    </xdr:to>
    <xdr:sp>
      <xdr:nvSpPr>
        <xdr:cNvPr id="2" name="Line 2"/>
        <xdr:cNvSpPr>
          <a:spLocks/>
        </xdr:cNvSpPr>
      </xdr:nvSpPr>
      <xdr:spPr>
        <a:xfrm>
          <a:off x="933450" y="9448800"/>
          <a:ext cx="3076575" cy="2324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0</xdr:rowOff>
    </xdr:from>
    <xdr:to>
      <xdr:col>1</xdr:col>
      <xdr:colOff>3114675</xdr:colOff>
      <xdr:row>41</xdr:row>
      <xdr:rowOff>762000</xdr:rowOff>
    </xdr:to>
    <xdr:sp>
      <xdr:nvSpPr>
        <xdr:cNvPr id="3" name="Line 3"/>
        <xdr:cNvSpPr>
          <a:spLocks/>
        </xdr:cNvSpPr>
      </xdr:nvSpPr>
      <xdr:spPr>
        <a:xfrm>
          <a:off x="933450" y="18021300"/>
          <a:ext cx="3048000" cy="3810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GridLines="0" tabSelected="1" view="pageBreakPreview" zoomScale="40" zoomScaleNormal="50" zoomScaleSheetLayoutView="40" zoomScalePageLayoutView="0" workbookViewId="0" topLeftCell="A1">
      <selection activeCell="M18" sqref="M18"/>
    </sheetView>
  </sheetViews>
  <sheetFormatPr defaultColWidth="9.00390625" defaultRowHeight="13.5"/>
  <cols>
    <col min="1" max="1" width="11.375" style="32" customWidth="1"/>
    <col min="2" max="2" width="40.875" style="3" customWidth="1"/>
    <col min="3" max="5" width="17.625" style="3" customWidth="1"/>
    <col min="6" max="6" width="19.50390625" style="3" bestFit="1" customWidth="1"/>
    <col min="7" max="7" width="19.875" style="3" customWidth="1"/>
    <col min="8" max="8" width="20.75390625" style="3" bestFit="1" customWidth="1"/>
    <col min="9" max="9" width="27.25390625" style="3" bestFit="1" customWidth="1"/>
    <col min="10" max="10" width="19.375" style="3" customWidth="1"/>
    <col min="11" max="11" width="23.125" style="3" customWidth="1"/>
    <col min="12" max="12" width="25.375" style="3" customWidth="1"/>
    <col min="13" max="13" width="25.75390625" style="3" bestFit="1" customWidth="1"/>
    <col min="14" max="14" width="25.375" style="3" customWidth="1"/>
    <col min="15" max="17" width="16.125" style="3" customWidth="1"/>
    <col min="18" max="19" width="9.00390625" style="3" customWidth="1"/>
    <col min="20" max="20" width="30.00390625" style="3" customWidth="1"/>
    <col min="21" max="16384" width="9.00390625" style="3" customWidth="1"/>
  </cols>
  <sheetData>
    <row r="1" spans="1:17" ht="37.5" customHeight="1">
      <c r="A1" s="90"/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7.5" customHeight="1">
      <c r="A2" s="90"/>
      <c r="B2" s="4" t="s">
        <v>73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2"/>
      <c r="Q2" s="2"/>
    </row>
    <row r="3" spans="1:18" ht="37.5" customHeight="1">
      <c r="A3" s="90"/>
      <c r="B3" s="6" t="s">
        <v>37</v>
      </c>
      <c r="C3" s="91" t="s">
        <v>41</v>
      </c>
      <c r="D3" s="91"/>
      <c r="E3" s="91"/>
      <c r="F3" s="91"/>
      <c r="G3" s="91"/>
      <c r="H3" s="92"/>
      <c r="I3" s="93" t="s">
        <v>42</v>
      </c>
      <c r="J3" s="91"/>
      <c r="K3" s="92"/>
      <c r="L3" s="93" t="s">
        <v>43</v>
      </c>
      <c r="M3" s="91"/>
      <c r="N3" s="92"/>
      <c r="O3" s="93" t="s">
        <v>44</v>
      </c>
      <c r="P3" s="91"/>
      <c r="Q3" s="92"/>
      <c r="R3" s="7"/>
    </row>
    <row r="4" spans="1:17" ht="37.5" customHeight="1">
      <c r="A4" s="90"/>
      <c r="B4" s="8" t="s">
        <v>1</v>
      </c>
      <c r="C4" s="91" t="s">
        <v>45</v>
      </c>
      <c r="D4" s="92"/>
      <c r="E4" s="93" t="s">
        <v>46</v>
      </c>
      <c r="F4" s="92"/>
      <c r="G4" s="93" t="s">
        <v>47</v>
      </c>
      <c r="H4" s="92"/>
      <c r="I4" s="9" t="s">
        <v>1</v>
      </c>
      <c r="J4" s="10" t="s">
        <v>29</v>
      </c>
      <c r="K4" s="11" t="s">
        <v>29</v>
      </c>
      <c r="L4" s="9" t="s">
        <v>1</v>
      </c>
      <c r="M4" s="10" t="s">
        <v>29</v>
      </c>
      <c r="N4" s="11" t="s">
        <v>2</v>
      </c>
      <c r="O4" s="9"/>
      <c r="P4" s="9"/>
      <c r="Q4" s="12"/>
    </row>
    <row r="5" spans="1:17" ht="37.5" customHeight="1">
      <c r="A5" s="90"/>
      <c r="B5" s="8" t="s">
        <v>1</v>
      </c>
      <c r="C5" s="13" t="s">
        <v>3</v>
      </c>
      <c r="D5" s="9" t="s">
        <v>3</v>
      </c>
      <c r="E5" s="9" t="s">
        <v>3</v>
      </c>
      <c r="F5" s="9" t="s">
        <v>3</v>
      </c>
      <c r="G5" s="9" t="s">
        <v>3</v>
      </c>
      <c r="H5" s="12" t="s">
        <v>3</v>
      </c>
      <c r="I5" s="10" t="s">
        <v>33</v>
      </c>
      <c r="J5" s="10" t="s">
        <v>30</v>
      </c>
      <c r="K5" s="11" t="s">
        <v>32</v>
      </c>
      <c r="L5" s="61" t="s">
        <v>74</v>
      </c>
      <c r="M5" s="10" t="s">
        <v>30</v>
      </c>
      <c r="N5" s="11" t="s">
        <v>5</v>
      </c>
      <c r="O5" s="14" t="s">
        <v>6</v>
      </c>
      <c r="P5" s="14" t="s">
        <v>7</v>
      </c>
      <c r="Q5" s="14" t="s">
        <v>39</v>
      </c>
    </row>
    <row r="6" spans="1:20" ht="37.5" customHeight="1">
      <c r="A6" s="90"/>
      <c r="B6" s="8" t="s">
        <v>1</v>
      </c>
      <c r="C6" s="15" t="s">
        <v>35</v>
      </c>
      <c r="D6" s="10" t="s">
        <v>31</v>
      </c>
      <c r="E6" s="10" t="s">
        <v>35</v>
      </c>
      <c r="F6" s="10" t="s">
        <v>31</v>
      </c>
      <c r="G6" s="10" t="s">
        <v>35</v>
      </c>
      <c r="H6" s="11" t="s">
        <v>8</v>
      </c>
      <c r="I6" s="16" t="s">
        <v>9</v>
      </c>
      <c r="J6" s="16" t="s">
        <v>10</v>
      </c>
      <c r="K6" s="17" t="s">
        <v>34</v>
      </c>
      <c r="L6" s="16" t="s">
        <v>11</v>
      </c>
      <c r="M6" s="16" t="s">
        <v>12</v>
      </c>
      <c r="N6" s="17" t="s">
        <v>13</v>
      </c>
      <c r="O6" s="16"/>
      <c r="P6" s="16"/>
      <c r="Q6" s="17"/>
      <c r="T6" s="34"/>
    </row>
    <row r="7" spans="1:20" ht="37.5" customHeight="1" thickBot="1">
      <c r="A7" s="90"/>
      <c r="B7" s="8" t="s">
        <v>14</v>
      </c>
      <c r="C7" s="18" t="s">
        <v>15</v>
      </c>
      <c r="D7" s="10" t="s">
        <v>48</v>
      </c>
      <c r="E7" s="16" t="s">
        <v>17</v>
      </c>
      <c r="F7" s="10" t="s">
        <v>48</v>
      </c>
      <c r="G7" s="10" t="s">
        <v>38</v>
      </c>
      <c r="H7" s="11" t="s">
        <v>16</v>
      </c>
      <c r="I7" s="16" t="s">
        <v>18</v>
      </c>
      <c r="J7" s="16" t="s">
        <v>18</v>
      </c>
      <c r="K7" s="17" t="s">
        <v>19</v>
      </c>
      <c r="L7" s="16" t="s">
        <v>20</v>
      </c>
      <c r="M7" s="16" t="s">
        <v>21</v>
      </c>
      <c r="N7" s="17" t="s">
        <v>21</v>
      </c>
      <c r="O7" s="16" t="s">
        <v>22</v>
      </c>
      <c r="P7" s="16" t="s">
        <v>22</v>
      </c>
      <c r="Q7" s="17" t="s">
        <v>22</v>
      </c>
      <c r="T7" s="35"/>
    </row>
    <row r="8" spans="1:20" ht="37.5" customHeight="1" thickTop="1">
      <c r="A8" s="90"/>
      <c r="B8" s="19" t="s">
        <v>23</v>
      </c>
      <c r="C8" s="53">
        <v>882</v>
      </c>
      <c r="D8" s="54">
        <v>146</v>
      </c>
      <c r="E8" s="54">
        <v>0</v>
      </c>
      <c r="F8" s="54">
        <v>0</v>
      </c>
      <c r="G8" s="54">
        <v>882</v>
      </c>
      <c r="H8" s="54">
        <v>146</v>
      </c>
      <c r="I8" s="54">
        <v>4682857</v>
      </c>
      <c r="J8" s="54">
        <v>0</v>
      </c>
      <c r="K8" s="54">
        <v>4682857</v>
      </c>
      <c r="L8" s="54">
        <v>387241757</v>
      </c>
      <c r="M8" s="54">
        <v>0</v>
      </c>
      <c r="N8" s="54">
        <v>387241757</v>
      </c>
      <c r="O8" s="46">
        <f aca="true" t="shared" si="0" ref="O8:O14">L8/I8*1000</f>
        <v>82693.4832731386</v>
      </c>
      <c r="P8" s="89">
        <v>0</v>
      </c>
      <c r="Q8" s="47">
        <f>N8/K8*1000</f>
        <v>82693.4832731386</v>
      </c>
      <c r="T8" s="33"/>
    </row>
    <row r="9" spans="1:20" ht="37.5" customHeight="1">
      <c r="A9" s="90"/>
      <c r="B9" s="20" t="s">
        <v>24</v>
      </c>
      <c r="C9" s="55">
        <v>5239</v>
      </c>
      <c r="D9" s="56">
        <v>1783</v>
      </c>
      <c r="E9" s="56">
        <v>6</v>
      </c>
      <c r="F9" s="56">
        <v>0</v>
      </c>
      <c r="G9" s="56">
        <v>5233</v>
      </c>
      <c r="H9" s="56">
        <v>1783</v>
      </c>
      <c r="I9" s="56">
        <v>5807225</v>
      </c>
      <c r="J9" s="56">
        <v>1054</v>
      </c>
      <c r="K9" s="56">
        <v>5806171</v>
      </c>
      <c r="L9" s="56">
        <v>377021692</v>
      </c>
      <c r="M9" s="56">
        <v>375</v>
      </c>
      <c r="N9" s="56">
        <v>377021317</v>
      </c>
      <c r="O9" s="48">
        <f t="shared" si="0"/>
        <v>64922.86625711936</v>
      </c>
      <c r="P9" s="49">
        <f>M9/J9*1000</f>
        <v>355.7874762808349</v>
      </c>
      <c r="Q9" s="48">
        <f aca="true" t="shared" si="1" ref="Q8:Q14">N9/K9*1000</f>
        <v>64934.58718318837</v>
      </c>
      <c r="T9" s="33"/>
    </row>
    <row r="10" spans="1:17" ht="37.5" customHeight="1">
      <c r="A10" s="90"/>
      <c r="B10" s="20" t="s">
        <v>25</v>
      </c>
      <c r="C10" s="55">
        <v>27742</v>
      </c>
      <c r="D10" s="56">
        <v>4410</v>
      </c>
      <c r="E10" s="56">
        <v>11</v>
      </c>
      <c r="F10" s="56">
        <v>0</v>
      </c>
      <c r="G10" s="56">
        <v>27731</v>
      </c>
      <c r="H10" s="56">
        <v>4410</v>
      </c>
      <c r="I10" s="56">
        <v>20817112</v>
      </c>
      <c r="J10" s="56">
        <v>244</v>
      </c>
      <c r="K10" s="56">
        <v>20816868</v>
      </c>
      <c r="L10" s="56">
        <v>1228825003</v>
      </c>
      <c r="M10" s="56">
        <v>1042</v>
      </c>
      <c r="N10" s="56">
        <v>1228823961</v>
      </c>
      <c r="O10" s="48">
        <f t="shared" si="0"/>
        <v>59029.5619776653</v>
      </c>
      <c r="P10" s="49">
        <f>M10/J10*1000</f>
        <v>4270.491803278689</v>
      </c>
      <c r="Q10" s="48">
        <f t="shared" si="1"/>
        <v>59030.20382316879</v>
      </c>
    </row>
    <row r="11" spans="1:17" ht="37.5" customHeight="1">
      <c r="A11" s="90"/>
      <c r="B11" s="20" t="s">
        <v>26</v>
      </c>
      <c r="C11" s="55">
        <v>10100</v>
      </c>
      <c r="D11" s="56">
        <v>973</v>
      </c>
      <c r="E11" s="56">
        <v>238</v>
      </c>
      <c r="F11" s="56">
        <v>0</v>
      </c>
      <c r="G11" s="56">
        <v>9862</v>
      </c>
      <c r="H11" s="56">
        <v>973</v>
      </c>
      <c r="I11" s="56">
        <v>1272717</v>
      </c>
      <c r="J11" s="56">
        <v>5796</v>
      </c>
      <c r="K11" s="56">
        <v>1266921</v>
      </c>
      <c r="L11" s="56">
        <v>34502022</v>
      </c>
      <c r="M11" s="56">
        <v>27541</v>
      </c>
      <c r="N11" s="56">
        <v>34474481</v>
      </c>
      <c r="O11" s="48">
        <f t="shared" si="0"/>
        <v>27108.950379385205</v>
      </c>
      <c r="P11" s="49">
        <f>M11/J11*1000</f>
        <v>4751.725327812284</v>
      </c>
      <c r="Q11" s="48">
        <f t="shared" si="1"/>
        <v>27211.23179740489</v>
      </c>
    </row>
    <row r="12" spans="1:17" ht="42">
      <c r="A12" s="90"/>
      <c r="B12" s="21" t="s">
        <v>36</v>
      </c>
      <c r="C12" s="57">
        <v>502</v>
      </c>
      <c r="D12" s="58">
        <v>47</v>
      </c>
      <c r="E12" s="58">
        <v>30</v>
      </c>
      <c r="F12" s="58">
        <v>0</v>
      </c>
      <c r="G12" s="58">
        <v>472</v>
      </c>
      <c r="H12" s="58">
        <v>47</v>
      </c>
      <c r="I12" s="58">
        <v>30561</v>
      </c>
      <c r="J12" s="58">
        <v>1463</v>
      </c>
      <c r="K12" s="58">
        <v>29098</v>
      </c>
      <c r="L12" s="58">
        <v>369840</v>
      </c>
      <c r="M12" s="58">
        <v>3247</v>
      </c>
      <c r="N12" s="58">
        <v>366593</v>
      </c>
      <c r="O12" s="48">
        <f t="shared" si="0"/>
        <v>12101.698242858545</v>
      </c>
      <c r="P12" s="49">
        <f>M12/J12*1000</f>
        <v>2219.4121667805875</v>
      </c>
      <c r="Q12" s="48">
        <f t="shared" si="1"/>
        <v>12598.56347515293</v>
      </c>
    </row>
    <row r="13" spans="1:17" ht="37.5" customHeight="1" thickBot="1">
      <c r="A13" s="90"/>
      <c r="B13" s="8" t="s">
        <v>27</v>
      </c>
      <c r="C13" s="59">
        <v>22</v>
      </c>
      <c r="D13" s="60">
        <v>3</v>
      </c>
      <c r="E13" s="60">
        <v>0</v>
      </c>
      <c r="F13" s="60">
        <v>0</v>
      </c>
      <c r="G13" s="60">
        <v>22</v>
      </c>
      <c r="H13" s="60">
        <v>3</v>
      </c>
      <c r="I13" s="60">
        <v>2284</v>
      </c>
      <c r="J13" s="60">
        <v>0</v>
      </c>
      <c r="K13" s="60">
        <v>2284</v>
      </c>
      <c r="L13" s="60">
        <v>33124</v>
      </c>
      <c r="M13" s="60">
        <v>0</v>
      </c>
      <c r="N13" s="60">
        <v>33124</v>
      </c>
      <c r="O13" s="50">
        <f t="shared" si="0"/>
        <v>14502.62697022767</v>
      </c>
      <c r="P13" s="49">
        <v>0</v>
      </c>
      <c r="Q13" s="50">
        <f t="shared" si="1"/>
        <v>14502.62697022767</v>
      </c>
    </row>
    <row r="14" spans="1:17" ht="37.5" customHeight="1" thickTop="1">
      <c r="A14" s="90"/>
      <c r="B14" s="22" t="s">
        <v>28</v>
      </c>
      <c r="C14" s="53">
        <v>44487</v>
      </c>
      <c r="D14" s="54">
        <v>7362</v>
      </c>
      <c r="E14" s="54">
        <v>285</v>
      </c>
      <c r="F14" s="54">
        <v>0</v>
      </c>
      <c r="G14" s="54">
        <v>44202</v>
      </c>
      <c r="H14" s="54">
        <v>7362</v>
      </c>
      <c r="I14" s="54">
        <v>32612756</v>
      </c>
      <c r="J14" s="54">
        <v>8557</v>
      </c>
      <c r="K14" s="54">
        <v>32604199</v>
      </c>
      <c r="L14" s="54">
        <v>2027993438</v>
      </c>
      <c r="M14" s="54">
        <v>32205</v>
      </c>
      <c r="N14" s="62">
        <v>2027961233</v>
      </c>
      <c r="O14" s="51">
        <f t="shared" si="0"/>
        <v>62184.05577253269</v>
      </c>
      <c r="P14" s="52">
        <f>M14/J14*1000</f>
        <v>3763.5853687039853</v>
      </c>
      <c r="Q14" s="52">
        <f t="shared" si="1"/>
        <v>62199.388275111436</v>
      </c>
    </row>
    <row r="15" spans="1:14" ht="37.5" customHeight="1">
      <c r="A15" s="90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37.5" customHeight="1">
      <c r="A16" s="90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ht="60" customHeight="1">
      <c r="A17" s="90"/>
    </row>
    <row r="18" spans="1:17" ht="37.5" customHeight="1">
      <c r="A18" s="90"/>
      <c r="B18" s="1" t="s">
        <v>0</v>
      </c>
      <c r="C18" s="2"/>
      <c r="D18" s="2"/>
      <c r="E18" s="2"/>
      <c r="F18" s="2"/>
      <c r="G18" s="2"/>
      <c r="H18" s="2"/>
      <c r="I18" s="2"/>
      <c r="J18" s="2"/>
      <c r="K18" s="2"/>
      <c r="L18" s="25"/>
      <c r="M18" s="25"/>
      <c r="N18" s="25"/>
      <c r="O18" s="2"/>
      <c r="P18" s="2"/>
      <c r="Q18" s="2"/>
    </row>
    <row r="19" spans="1:17" ht="37.5" customHeight="1">
      <c r="A19" s="90"/>
      <c r="B19" s="4" t="s">
        <v>70</v>
      </c>
      <c r="C19" s="5"/>
      <c r="D19" s="5"/>
      <c r="E19" s="5"/>
      <c r="F19" s="5"/>
      <c r="G19" s="5"/>
      <c r="H19" s="5"/>
      <c r="I19" s="5"/>
      <c r="J19" s="5"/>
      <c r="K19" s="5"/>
      <c r="L19" s="25"/>
      <c r="M19" s="25"/>
      <c r="N19" s="25"/>
      <c r="O19" s="2"/>
      <c r="P19" s="2"/>
      <c r="Q19" s="2"/>
    </row>
    <row r="20" spans="1:17" ht="37.5" customHeight="1">
      <c r="A20" s="90"/>
      <c r="B20" s="6" t="s">
        <v>37</v>
      </c>
      <c r="C20" s="91" t="s">
        <v>49</v>
      </c>
      <c r="D20" s="91"/>
      <c r="E20" s="91"/>
      <c r="F20" s="91"/>
      <c r="G20" s="91"/>
      <c r="H20" s="92"/>
      <c r="I20" s="93" t="s">
        <v>50</v>
      </c>
      <c r="J20" s="91"/>
      <c r="K20" s="92"/>
      <c r="L20" s="93" t="s">
        <v>43</v>
      </c>
      <c r="M20" s="91"/>
      <c r="N20" s="92"/>
      <c r="O20" s="93" t="s">
        <v>44</v>
      </c>
      <c r="P20" s="91"/>
      <c r="Q20" s="92"/>
    </row>
    <row r="21" spans="1:17" ht="37.5" customHeight="1">
      <c r="A21" s="90"/>
      <c r="B21" s="8" t="s">
        <v>1</v>
      </c>
      <c r="C21" s="91" t="s">
        <v>51</v>
      </c>
      <c r="D21" s="92"/>
      <c r="E21" s="93" t="s">
        <v>52</v>
      </c>
      <c r="F21" s="92"/>
      <c r="G21" s="93" t="s">
        <v>53</v>
      </c>
      <c r="H21" s="92"/>
      <c r="I21" s="9" t="s">
        <v>1</v>
      </c>
      <c r="J21" s="10" t="s">
        <v>29</v>
      </c>
      <c r="K21" s="11" t="s">
        <v>2</v>
      </c>
      <c r="L21" s="9" t="s">
        <v>1</v>
      </c>
      <c r="M21" s="10" t="s">
        <v>29</v>
      </c>
      <c r="N21" s="11" t="s">
        <v>2</v>
      </c>
      <c r="O21" s="9"/>
      <c r="P21" s="9"/>
      <c r="Q21" s="12"/>
    </row>
    <row r="22" spans="1:17" ht="37.5" customHeight="1">
      <c r="A22" s="90"/>
      <c r="B22" s="8" t="s">
        <v>1</v>
      </c>
      <c r="C22" s="13" t="s">
        <v>3</v>
      </c>
      <c r="D22" s="9" t="s">
        <v>3</v>
      </c>
      <c r="E22" s="9" t="s">
        <v>3</v>
      </c>
      <c r="F22" s="9" t="s">
        <v>3</v>
      </c>
      <c r="G22" s="9" t="s">
        <v>3</v>
      </c>
      <c r="H22" s="12" t="s">
        <v>3</v>
      </c>
      <c r="I22" s="10" t="s">
        <v>4</v>
      </c>
      <c r="J22" s="10" t="s">
        <v>30</v>
      </c>
      <c r="K22" s="11" t="s">
        <v>5</v>
      </c>
      <c r="L22" s="61" t="s">
        <v>74</v>
      </c>
      <c r="M22" s="10" t="s">
        <v>30</v>
      </c>
      <c r="N22" s="11" t="s">
        <v>5</v>
      </c>
      <c r="O22" s="14" t="s">
        <v>6</v>
      </c>
      <c r="P22" s="14" t="s">
        <v>7</v>
      </c>
      <c r="Q22" s="14" t="s">
        <v>40</v>
      </c>
    </row>
    <row r="23" spans="1:17" ht="37.5" customHeight="1">
      <c r="A23" s="90"/>
      <c r="B23" s="8" t="s">
        <v>1</v>
      </c>
      <c r="C23" s="15" t="s">
        <v>35</v>
      </c>
      <c r="D23" s="10" t="s">
        <v>31</v>
      </c>
      <c r="E23" s="10" t="s">
        <v>35</v>
      </c>
      <c r="F23" s="10" t="s">
        <v>31</v>
      </c>
      <c r="G23" s="10" t="s">
        <v>35</v>
      </c>
      <c r="H23" s="11" t="s">
        <v>8</v>
      </c>
      <c r="I23" s="16" t="s">
        <v>9</v>
      </c>
      <c r="J23" s="16" t="s">
        <v>10</v>
      </c>
      <c r="K23" s="17" t="s">
        <v>34</v>
      </c>
      <c r="L23" s="16" t="s">
        <v>11</v>
      </c>
      <c r="M23" s="16" t="s">
        <v>12</v>
      </c>
      <c r="N23" s="17" t="s">
        <v>13</v>
      </c>
      <c r="O23" s="16"/>
      <c r="P23" s="16"/>
      <c r="Q23" s="17"/>
    </row>
    <row r="24" spans="1:17" ht="37.5" customHeight="1" thickBot="1">
      <c r="A24" s="90"/>
      <c r="B24" s="8" t="s">
        <v>14</v>
      </c>
      <c r="C24" s="18" t="s">
        <v>15</v>
      </c>
      <c r="D24" s="10" t="s">
        <v>48</v>
      </c>
      <c r="E24" s="16" t="s">
        <v>17</v>
      </c>
      <c r="F24" s="10" t="s">
        <v>48</v>
      </c>
      <c r="G24" s="10" t="s">
        <v>38</v>
      </c>
      <c r="H24" s="11" t="s">
        <v>16</v>
      </c>
      <c r="I24" s="16" t="s">
        <v>18</v>
      </c>
      <c r="J24" s="16" t="s">
        <v>18</v>
      </c>
      <c r="K24" s="17" t="s">
        <v>19</v>
      </c>
      <c r="L24" s="16" t="s">
        <v>20</v>
      </c>
      <c r="M24" s="16" t="s">
        <v>21</v>
      </c>
      <c r="N24" s="17" t="s">
        <v>21</v>
      </c>
      <c r="O24" s="16" t="s">
        <v>22</v>
      </c>
      <c r="P24" s="16" t="s">
        <v>22</v>
      </c>
      <c r="Q24" s="17" t="s">
        <v>22</v>
      </c>
    </row>
    <row r="25" spans="1:17" ht="37.5" customHeight="1" thickTop="1">
      <c r="A25" s="90"/>
      <c r="B25" s="19" t="s">
        <v>23</v>
      </c>
      <c r="C25" s="63">
        <v>7324</v>
      </c>
      <c r="D25" s="64">
        <v>152</v>
      </c>
      <c r="E25" s="64">
        <v>1</v>
      </c>
      <c r="F25" s="64">
        <v>0</v>
      </c>
      <c r="G25" s="64">
        <v>7323</v>
      </c>
      <c r="H25" s="64">
        <v>152</v>
      </c>
      <c r="I25" s="64">
        <v>10363128</v>
      </c>
      <c r="J25" s="64">
        <v>41</v>
      </c>
      <c r="K25" s="64">
        <v>10363087</v>
      </c>
      <c r="L25" s="64">
        <v>624086338</v>
      </c>
      <c r="M25" s="64">
        <v>730</v>
      </c>
      <c r="N25" s="64">
        <v>624085608</v>
      </c>
      <c r="O25" s="41">
        <f aca="true" t="shared" si="2" ref="O25:Q31">L25/I25*1000</f>
        <v>60221.81121375708</v>
      </c>
      <c r="P25" s="42">
        <f t="shared" si="2"/>
        <v>17804.878048780487</v>
      </c>
      <c r="Q25" s="42">
        <f t="shared" si="2"/>
        <v>60221.97902999367</v>
      </c>
    </row>
    <row r="26" spans="1:17" ht="37.5" customHeight="1">
      <c r="A26" s="90"/>
      <c r="B26" s="20" t="s">
        <v>24</v>
      </c>
      <c r="C26" s="65">
        <v>48213</v>
      </c>
      <c r="D26" s="66">
        <v>2215</v>
      </c>
      <c r="E26" s="66">
        <v>9</v>
      </c>
      <c r="F26" s="66">
        <v>0</v>
      </c>
      <c r="G26" s="66">
        <v>48204</v>
      </c>
      <c r="H26" s="66">
        <v>2215</v>
      </c>
      <c r="I26" s="66">
        <v>47438268</v>
      </c>
      <c r="J26" s="66">
        <v>9173</v>
      </c>
      <c r="K26" s="66">
        <v>47429095</v>
      </c>
      <c r="L26" s="66">
        <v>2964985708</v>
      </c>
      <c r="M26" s="66">
        <v>2673</v>
      </c>
      <c r="N26" s="66">
        <v>2964983035</v>
      </c>
      <c r="O26" s="43">
        <f t="shared" si="2"/>
        <v>62501.98063723575</v>
      </c>
      <c r="P26" s="43">
        <f t="shared" si="2"/>
        <v>291.3986700098114</v>
      </c>
      <c r="Q26" s="43">
        <f t="shared" si="2"/>
        <v>62514.01244320601</v>
      </c>
    </row>
    <row r="27" spans="1:17" ht="37.5" customHeight="1">
      <c r="A27" s="90"/>
      <c r="B27" s="20" t="s">
        <v>25</v>
      </c>
      <c r="C27" s="65">
        <v>33324</v>
      </c>
      <c r="D27" s="66">
        <v>2953</v>
      </c>
      <c r="E27" s="66">
        <v>15</v>
      </c>
      <c r="F27" s="66">
        <v>1</v>
      </c>
      <c r="G27" s="66">
        <v>33309</v>
      </c>
      <c r="H27" s="66">
        <v>2952</v>
      </c>
      <c r="I27" s="66">
        <v>11051163</v>
      </c>
      <c r="J27" s="66">
        <v>907</v>
      </c>
      <c r="K27" s="66">
        <v>11050256</v>
      </c>
      <c r="L27" s="66">
        <v>549860077</v>
      </c>
      <c r="M27" s="66">
        <v>1608</v>
      </c>
      <c r="N27" s="66">
        <v>549858469</v>
      </c>
      <c r="O27" s="43">
        <f t="shared" si="2"/>
        <v>49755.856193597</v>
      </c>
      <c r="P27" s="43">
        <f t="shared" si="2"/>
        <v>1772.877618522602</v>
      </c>
      <c r="Q27" s="43">
        <f t="shared" si="2"/>
        <v>49759.794614713</v>
      </c>
    </row>
    <row r="28" spans="1:17" ht="37.5" customHeight="1">
      <c r="A28" s="90"/>
      <c r="B28" s="20" t="s">
        <v>26</v>
      </c>
      <c r="C28" s="67">
        <v>171297</v>
      </c>
      <c r="D28" s="68">
        <v>1039</v>
      </c>
      <c r="E28" s="68">
        <v>382</v>
      </c>
      <c r="F28" s="68">
        <v>2</v>
      </c>
      <c r="G28" s="68">
        <v>170915</v>
      </c>
      <c r="H28" s="68">
        <v>1037</v>
      </c>
      <c r="I28" s="68">
        <v>25947688</v>
      </c>
      <c r="J28" s="68">
        <v>9223</v>
      </c>
      <c r="K28" s="68">
        <v>25938465</v>
      </c>
      <c r="L28" s="68">
        <v>861056417</v>
      </c>
      <c r="M28" s="68">
        <v>40111</v>
      </c>
      <c r="N28" s="68">
        <v>861016306</v>
      </c>
      <c r="O28" s="43">
        <f t="shared" si="2"/>
        <v>33184.321354565385</v>
      </c>
      <c r="P28" s="43">
        <f t="shared" si="2"/>
        <v>4349.018757454191</v>
      </c>
      <c r="Q28" s="43">
        <f t="shared" si="2"/>
        <v>33194.57438981065</v>
      </c>
    </row>
    <row r="29" spans="1:17" s="27" customFormat="1" ht="42">
      <c r="A29" s="90"/>
      <c r="B29" s="26" t="s">
        <v>36</v>
      </c>
      <c r="C29" s="69">
        <v>2239</v>
      </c>
      <c r="D29" s="70">
        <v>45</v>
      </c>
      <c r="E29" s="70">
        <v>63</v>
      </c>
      <c r="F29" s="70">
        <v>2</v>
      </c>
      <c r="G29" s="70">
        <v>2176</v>
      </c>
      <c r="H29" s="70">
        <v>43</v>
      </c>
      <c r="I29" s="70">
        <v>149605</v>
      </c>
      <c r="J29" s="70">
        <v>1701</v>
      </c>
      <c r="K29" s="70">
        <v>147904</v>
      </c>
      <c r="L29" s="70">
        <v>2074432</v>
      </c>
      <c r="M29" s="70">
        <v>6228</v>
      </c>
      <c r="N29" s="70">
        <v>2068204</v>
      </c>
      <c r="O29" s="43">
        <f t="shared" si="2"/>
        <v>13866.060626315966</v>
      </c>
      <c r="P29" s="43">
        <f t="shared" si="2"/>
        <v>3661.3756613756614</v>
      </c>
      <c r="Q29" s="43">
        <f t="shared" si="2"/>
        <v>13983.421678926872</v>
      </c>
    </row>
    <row r="30" spans="1:17" ht="37.5" customHeight="1" thickBot="1">
      <c r="A30" s="90"/>
      <c r="B30" s="28" t="s">
        <v>27</v>
      </c>
      <c r="C30" s="71">
        <v>332</v>
      </c>
      <c r="D30" s="72">
        <v>1</v>
      </c>
      <c r="E30" s="72">
        <v>5</v>
      </c>
      <c r="F30" s="72">
        <v>0</v>
      </c>
      <c r="G30" s="72">
        <v>327</v>
      </c>
      <c r="H30" s="72">
        <v>1</v>
      </c>
      <c r="I30" s="72">
        <v>20871</v>
      </c>
      <c r="J30" s="72">
        <v>132</v>
      </c>
      <c r="K30" s="72">
        <v>20739</v>
      </c>
      <c r="L30" s="72">
        <v>518865</v>
      </c>
      <c r="M30" s="72">
        <v>1016</v>
      </c>
      <c r="N30" s="72">
        <v>517849</v>
      </c>
      <c r="O30" s="44">
        <f t="shared" si="2"/>
        <v>24860.572085669108</v>
      </c>
      <c r="P30" s="45">
        <f t="shared" si="2"/>
        <v>7696.969696969697</v>
      </c>
      <c r="Q30" s="45">
        <f t="shared" si="2"/>
        <v>24969.815323786104</v>
      </c>
    </row>
    <row r="31" spans="1:17" ht="37.5" customHeight="1" thickTop="1">
      <c r="A31" s="90"/>
      <c r="B31" s="29" t="s">
        <v>28</v>
      </c>
      <c r="C31" s="73">
        <v>262729</v>
      </c>
      <c r="D31" s="74">
        <v>6405</v>
      </c>
      <c r="E31" s="74">
        <v>475</v>
      </c>
      <c r="F31" s="74">
        <v>5</v>
      </c>
      <c r="G31" s="74">
        <v>262254</v>
      </c>
      <c r="H31" s="74">
        <v>6400</v>
      </c>
      <c r="I31" s="74">
        <v>94970723</v>
      </c>
      <c r="J31" s="74">
        <v>21177</v>
      </c>
      <c r="K31" s="74">
        <v>94949546</v>
      </c>
      <c r="L31" s="74">
        <v>5002581837</v>
      </c>
      <c r="M31" s="74">
        <v>52366</v>
      </c>
      <c r="N31" s="75">
        <v>5002529471</v>
      </c>
      <c r="O31" s="43">
        <f t="shared" si="2"/>
        <v>52674.98950176466</v>
      </c>
      <c r="P31" s="43">
        <f t="shared" si="2"/>
        <v>2472.777069462152</v>
      </c>
      <c r="Q31" s="43">
        <f t="shared" si="2"/>
        <v>52686.18631415046</v>
      </c>
    </row>
    <row r="32" spans="1:14" ht="37.5" customHeight="1">
      <c r="A32" s="90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37.5" customHeight="1">
      <c r="A33" s="9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ht="37.5" customHeight="1">
      <c r="A34" s="90"/>
    </row>
    <row r="35" ht="37.5" customHeight="1">
      <c r="A35" s="90"/>
    </row>
    <row r="36" spans="1:17" ht="37.5" customHeight="1">
      <c r="A36" s="90"/>
      <c r="B36" s="1" t="s">
        <v>0</v>
      </c>
      <c r="C36" s="2"/>
      <c r="D36" s="2"/>
      <c r="E36" s="2"/>
      <c r="F36" s="2"/>
      <c r="G36" s="2"/>
      <c r="H36" s="2"/>
      <c r="I36" s="2"/>
      <c r="J36" s="2"/>
      <c r="K36" s="2"/>
      <c r="L36" s="25"/>
      <c r="M36" s="25"/>
      <c r="N36" s="25"/>
      <c r="O36" s="2"/>
      <c r="P36" s="2"/>
      <c r="Q36" s="2"/>
    </row>
    <row r="37" spans="1:17" ht="37.5" customHeight="1">
      <c r="A37" s="90"/>
      <c r="B37" s="4" t="s">
        <v>71</v>
      </c>
      <c r="C37" s="5"/>
      <c r="D37" s="5"/>
      <c r="E37" s="5"/>
      <c r="F37" s="5"/>
      <c r="G37" s="5"/>
      <c r="H37" s="5"/>
      <c r="I37" s="5"/>
      <c r="J37" s="5"/>
      <c r="K37" s="5"/>
      <c r="L37" s="25"/>
      <c r="M37" s="25"/>
      <c r="N37" s="25"/>
      <c r="O37" s="2"/>
      <c r="P37" s="2"/>
      <c r="Q37" s="2"/>
    </row>
    <row r="38" spans="1:17" ht="60" customHeight="1">
      <c r="A38" s="90"/>
      <c r="B38" s="6" t="s">
        <v>54</v>
      </c>
      <c r="C38" s="91" t="s">
        <v>55</v>
      </c>
      <c r="D38" s="91"/>
      <c r="E38" s="91"/>
      <c r="F38" s="91"/>
      <c r="G38" s="91"/>
      <c r="H38" s="92"/>
      <c r="I38" s="93" t="s">
        <v>56</v>
      </c>
      <c r="J38" s="91"/>
      <c r="K38" s="92"/>
      <c r="L38" s="93" t="s">
        <v>57</v>
      </c>
      <c r="M38" s="91"/>
      <c r="N38" s="92"/>
      <c r="O38" s="93" t="s">
        <v>58</v>
      </c>
      <c r="P38" s="91"/>
      <c r="Q38" s="92"/>
    </row>
    <row r="39" spans="1:17" ht="60" customHeight="1">
      <c r="A39" s="90"/>
      <c r="B39" s="8" t="s">
        <v>1</v>
      </c>
      <c r="C39" s="91" t="s">
        <v>59</v>
      </c>
      <c r="D39" s="92"/>
      <c r="E39" s="93" t="s">
        <v>60</v>
      </c>
      <c r="F39" s="92"/>
      <c r="G39" s="93" t="s">
        <v>61</v>
      </c>
      <c r="H39" s="92"/>
      <c r="I39" s="9" t="s">
        <v>1</v>
      </c>
      <c r="J39" s="10" t="s">
        <v>62</v>
      </c>
      <c r="K39" s="11" t="s">
        <v>2</v>
      </c>
      <c r="L39" s="9" t="s">
        <v>1</v>
      </c>
      <c r="M39" s="10" t="s">
        <v>62</v>
      </c>
      <c r="N39" s="11" t="s">
        <v>2</v>
      </c>
      <c r="O39" s="9"/>
      <c r="P39" s="9"/>
      <c r="Q39" s="12"/>
    </row>
    <row r="40" spans="1:17" ht="60" customHeight="1">
      <c r="A40" s="90"/>
      <c r="B40" s="8" t="s">
        <v>1</v>
      </c>
      <c r="C40" s="13" t="s">
        <v>3</v>
      </c>
      <c r="D40" s="9" t="s">
        <v>3</v>
      </c>
      <c r="E40" s="9" t="s">
        <v>3</v>
      </c>
      <c r="F40" s="9" t="s">
        <v>3</v>
      </c>
      <c r="G40" s="9" t="s">
        <v>3</v>
      </c>
      <c r="H40" s="12" t="s">
        <v>3</v>
      </c>
      <c r="I40" s="10" t="s">
        <v>4</v>
      </c>
      <c r="J40" s="10" t="s">
        <v>63</v>
      </c>
      <c r="K40" s="11" t="s">
        <v>5</v>
      </c>
      <c r="L40" s="61" t="s">
        <v>74</v>
      </c>
      <c r="M40" s="10" t="s">
        <v>63</v>
      </c>
      <c r="N40" s="11" t="s">
        <v>5</v>
      </c>
      <c r="O40" s="14" t="s">
        <v>6</v>
      </c>
      <c r="P40" s="14" t="s">
        <v>7</v>
      </c>
      <c r="Q40" s="14" t="s">
        <v>72</v>
      </c>
    </row>
    <row r="41" spans="1:17" ht="60" customHeight="1">
      <c r="A41" s="90"/>
      <c r="B41" s="8" t="s">
        <v>1</v>
      </c>
      <c r="C41" s="15" t="s">
        <v>64</v>
      </c>
      <c r="D41" s="10" t="s">
        <v>65</v>
      </c>
      <c r="E41" s="10" t="s">
        <v>64</v>
      </c>
      <c r="F41" s="10" t="s">
        <v>65</v>
      </c>
      <c r="G41" s="10" t="s">
        <v>64</v>
      </c>
      <c r="H41" s="11" t="s">
        <v>8</v>
      </c>
      <c r="I41" s="16" t="s">
        <v>9</v>
      </c>
      <c r="J41" s="16" t="s">
        <v>10</v>
      </c>
      <c r="K41" s="17" t="s">
        <v>66</v>
      </c>
      <c r="L41" s="16" t="s">
        <v>11</v>
      </c>
      <c r="M41" s="16" t="s">
        <v>12</v>
      </c>
      <c r="N41" s="17" t="s">
        <v>13</v>
      </c>
      <c r="O41" s="16"/>
      <c r="P41" s="16"/>
      <c r="Q41" s="17"/>
    </row>
    <row r="42" spans="1:17" ht="60" customHeight="1" thickBot="1">
      <c r="A42" s="90"/>
      <c r="B42" s="8" t="s">
        <v>14</v>
      </c>
      <c r="C42" s="18" t="s">
        <v>15</v>
      </c>
      <c r="D42" s="10" t="s">
        <v>67</v>
      </c>
      <c r="E42" s="16" t="s">
        <v>17</v>
      </c>
      <c r="F42" s="10" t="s">
        <v>67</v>
      </c>
      <c r="G42" s="10" t="s">
        <v>68</v>
      </c>
      <c r="H42" s="11" t="s">
        <v>16</v>
      </c>
      <c r="I42" s="16" t="s">
        <v>18</v>
      </c>
      <c r="J42" s="16" t="s">
        <v>18</v>
      </c>
      <c r="K42" s="17" t="s">
        <v>19</v>
      </c>
      <c r="L42" s="16" t="s">
        <v>20</v>
      </c>
      <c r="M42" s="16" t="s">
        <v>21</v>
      </c>
      <c r="N42" s="17" t="s">
        <v>21</v>
      </c>
      <c r="O42" s="16" t="s">
        <v>22</v>
      </c>
      <c r="P42" s="16" t="s">
        <v>22</v>
      </c>
      <c r="Q42" s="17" t="s">
        <v>22</v>
      </c>
    </row>
    <row r="43" spans="1:17" ht="60" customHeight="1" thickTop="1">
      <c r="A43" s="90"/>
      <c r="B43" s="19" t="s">
        <v>23</v>
      </c>
      <c r="C43" s="76">
        <v>9100</v>
      </c>
      <c r="D43" s="77">
        <v>359</v>
      </c>
      <c r="E43" s="77">
        <v>5</v>
      </c>
      <c r="F43" s="77">
        <v>0</v>
      </c>
      <c r="G43" s="77">
        <v>9095</v>
      </c>
      <c r="H43" s="77">
        <v>359</v>
      </c>
      <c r="I43" s="77">
        <v>20198496</v>
      </c>
      <c r="J43" s="77">
        <v>145</v>
      </c>
      <c r="K43" s="77">
        <v>20198351</v>
      </c>
      <c r="L43" s="77">
        <v>1330591229</v>
      </c>
      <c r="M43" s="77">
        <v>1473</v>
      </c>
      <c r="N43" s="77">
        <v>1330589756</v>
      </c>
      <c r="O43" s="36">
        <f aca="true" t="shared" si="3" ref="O43:Q49">L43/I43*1000</f>
        <v>65875.75772968442</v>
      </c>
      <c r="P43" s="37">
        <f t="shared" si="3"/>
        <v>10158.620689655172</v>
      </c>
      <c r="Q43" s="37">
        <f t="shared" si="3"/>
        <v>65876.15771208252</v>
      </c>
    </row>
    <row r="44" spans="1:17" ht="60" customHeight="1">
      <c r="A44" s="90"/>
      <c r="B44" s="20" t="s">
        <v>24</v>
      </c>
      <c r="C44" s="78">
        <v>72683</v>
      </c>
      <c r="D44" s="79">
        <v>5518</v>
      </c>
      <c r="E44" s="79">
        <v>180</v>
      </c>
      <c r="F44" s="79">
        <v>2</v>
      </c>
      <c r="G44" s="79">
        <v>72503</v>
      </c>
      <c r="H44" s="79">
        <v>5516</v>
      </c>
      <c r="I44" s="79">
        <v>63877432</v>
      </c>
      <c r="J44" s="79">
        <v>13024</v>
      </c>
      <c r="K44" s="79">
        <v>63864408</v>
      </c>
      <c r="L44" s="79">
        <v>4032710160</v>
      </c>
      <c r="M44" s="79">
        <v>28643</v>
      </c>
      <c r="N44" s="79">
        <v>4032681517</v>
      </c>
      <c r="O44" s="38">
        <f t="shared" si="3"/>
        <v>63132.001925186974</v>
      </c>
      <c r="P44" s="38">
        <f t="shared" si="3"/>
        <v>2199.247542997543</v>
      </c>
      <c r="Q44" s="38">
        <f t="shared" si="3"/>
        <v>63144.428067038534</v>
      </c>
    </row>
    <row r="45" spans="1:17" ht="60" customHeight="1">
      <c r="A45" s="90"/>
      <c r="B45" s="20" t="s">
        <v>25</v>
      </c>
      <c r="C45" s="78">
        <v>121346</v>
      </c>
      <c r="D45" s="79">
        <v>10631</v>
      </c>
      <c r="E45" s="79">
        <v>291</v>
      </c>
      <c r="F45" s="79">
        <v>2</v>
      </c>
      <c r="G45" s="79">
        <v>121055</v>
      </c>
      <c r="H45" s="79">
        <v>10629</v>
      </c>
      <c r="I45" s="79">
        <v>77200261</v>
      </c>
      <c r="J45" s="79">
        <v>27258</v>
      </c>
      <c r="K45" s="79">
        <v>77173003</v>
      </c>
      <c r="L45" s="79">
        <v>3199990890</v>
      </c>
      <c r="M45" s="79">
        <v>2000360</v>
      </c>
      <c r="N45" s="79">
        <v>3197990530</v>
      </c>
      <c r="O45" s="38">
        <f t="shared" si="3"/>
        <v>41450.519059773644</v>
      </c>
      <c r="P45" s="38">
        <f t="shared" si="3"/>
        <v>73386.16186073812</v>
      </c>
      <c r="Q45" s="38">
        <f t="shared" si="3"/>
        <v>41439.239185755156</v>
      </c>
    </row>
    <row r="46" spans="1:17" ht="60" customHeight="1">
      <c r="A46" s="90"/>
      <c r="B46" s="20" t="s">
        <v>26</v>
      </c>
      <c r="C46" s="80">
        <v>235648</v>
      </c>
      <c r="D46" s="81">
        <v>3364</v>
      </c>
      <c r="E46" s="81">
        <v>3757</v>
      </c>
      <c r="F46" s="81">
        <v>16</v>
      </c>
      <c r="G46" s="81">
        <v>231891</v>
      </c>
      <c r="H46" s="81">
        <v>3348</v>
      </c>
      <c r="I46" s="81">
        <v>31447176</v>
      </c>
      <c r="J46" s="81">
        <v>115755</v>
      </c>
      <c r="K46" s="81">
        <v>31331421</v>
      </c>
      <c r="L46" s="81">
        <v>935229557</v>
      </c>
      <c r="M46" s="81">
        <v>375644</v>
      </c>
      <c r="N46" s="81">
        <v>934853913</v>
      </c>
      <c r="O46" s="38">
        <f t="shared" si="3"/>
        <v>29739.699265841868</v>
      </c>
      <c r="P46" s="38">
        <f t="shared" si="3"/>
        <v>3245.164355751371</v>
      </c>
      <c r="Q46" s="38">
        <f t="shared" si="3"/>
        <v>29837.584225752158</v>
      </c>
    </row>
    <row r="47" spans="1:17" ht="60" customHeight="1">
      <c r="A47" s="90"/>
      <c r="B47" s="31" t="s">
        <v>69</v>
      </c>
      <c r="C47" s="82">
        <v>17282</v>
      </c>
      <c r="D47" s="83">
        <v>201</v>
      </c>
      <c r="E47" s="83">
        <v>1145</v>
      </c>
      <c r="F47" s="83">
        <v>4</v>
      </c>
      <c r="G47" s="83">
        <v>16137</v>
      </c>
      <c r="H47" s="83">
        <v>197</v>
      </c>
      <c r="I47" s="83">
        <v>518598</v>
      </c>
      <c r="J47" s="83">
        <v>19117</v>
      </c>
      <c r="K47" s="83">
        <v>499481</v>
      </c>
      <c r="L47" s="83">
        <v>5991966</v>
      </c>
      <c r="M47" s="83">
        <v>77712</v>
      </c>
      <c r="N47" s="83">
        <v>5914254</v>
      </c>
      <c r="O47" s="38">
        <f t="shared" si="3"/>
        <v>11554.163340390822</v>
      </c>
      <c r="P47" s="38">
        <f t="shared" si="3"/>
        <v>4065.07297170058</v>
      </c>
      <c r="Q47" s="38">
        <f t="shared" si="3"/>
        <v>11840.798749101568</v>
      </c>
    </row>
    <row r="48" spans="1:17" ht="60" customHeight="1" thickBot="1">
      <c r="A48" s="90"/>
      <c r="B48" s="28" t="s">
        <v>27</v>
      </c>
      <c r="C48" s="84">
        <v>1004</v>
      </c>
      <c r="D48" s="85">
        <v>46</v>
      </c>
      <c r="E48" s="85">
        <v>87</v>
      </c>
      <c r="F48" s="85">
        <v>0</v>
      </c>
      <c r="G48" s="85">
        <v>917</v>
      </c>
      <c r="H48" s="85">
        <v>46</v>
      </c>
      <c r="I48" s="85">
        <v>69492</v>
      </c>
      <c r="J48" s="85">
        <v>2888</v>
      </c>
      <c r="K48" s="85">
        <v>66604</v>
      </c>
      <c r="L48" s="85">
        <v>2295915</v>
      </c>
      <c r="M48" s="85">
        <v>4687</v>
      </c>
      <c r="N48" s="85">
        <v>2291228</v>
      </c>
      <c r="O48" s="39">
        <f t="shared" si="3"/>
        <v>33038.55120013814</v>
      </c>
      <c r="P48" s="40">
        <f t="shared" si="3"/>
        <v>1622.9224376731302</v>
      </c>
      <c r="Q48" s="40">
        <f t="shared" si="3"/>
        <v>34400.75671130863</v>
      </c>
    </row>
    <row r="49" spans="1:17" ht="60" customHeight="1" thickTop="1">
      <c r="A49" s="90"/>
      <c r="B49" s="29" t="s">
        <v>28</v>
      </c>
      <c r="C49" s="86">
        <v>457063</v>
      </c>
      <c r="D49" s="87">
        <v>20119</v>
      </c>
      <c r="E49" s="87">
        <v>5465</v>
      </c>
      <c r="F49" s="87">
        <v>24</v>
      </c>
      <c r="G49" s="87">
        <v>451598</v>
      </c>
      <c r="H49" s="87">
        <v>20095</v>
      </c>
      <c r="I49" s="87">
        <v>193311455</v>
      </c>
      <c r="J49" s="87">
        <v>178187</v>
      </c>
      <c r="K49" s="87">
        <v>193133268</v>
      </c>
      <c r="L49" s="87">
        <v>9506809717</v>
      </c>
      <c r="M49" s="87">
        <v>2488519</v>
      </c>
      <c r="N49" s="88">
        <v>9504321198</v>
      </c>
      <c r="O49" s="38">
        <f t="shared" si="3"/>
        <v>49178.71895899806</v>
      </c>
      <c r="P49" s="38">
        <f t="shared" si="3"/>
        <v>13965.771913775978</v>
      </c>
      <c r="Q49" s="38">
        <f t="shared" si="3"/>
        <v>49211.20683361502</v>
      </c>
    </row>
    <row r="50" ht="409.5" customHeight="1">
      <c r="A50" s="90"/>
    </row>
    <row r="51" s="23" customFormat="1" ht="189" customHeight="1">
      <c r="A51" s="90"/>
    </row>
    <row r="53" spans="3:14" ht="24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</sheetData>
  <sheetProtection/>
  <mergeCells count="23">
    <mergeCell ref="O38:Q38"/>
    <mergeCell ref="O3:Q3"/>
    <mergeCell ref="L20:N20"/>
    <mergeCell ref="I20:K20"/>
    <mergeCell ref="O20:Q20"/>
    <mergeCell ref="I3:K3"/>
    <mergeCell ref="C39:D39"/>
    <mergeCell ref="E39:F39"/>
    <mergeCell ref="G39:H39"/>
    <mergeCell ref="C38:H38"/>
    <mergeCell ref="L3:N3"/>
    <mergeCell ref="I38:K38"/>
    <mergeCell ref="L38:N38"/>
    <mergeCell ref="A1:A35"/>
    <mergeCell ref="A36:A51"/>
    <mergeCell ref="C21:D21"/>
    <mergeCell ref="E21:F21"/>
    <mergeCell ref="C3:H3"/>
    <mergeCell ref="C20:H20"/>
    <mergeCell ref="C4:D4"/>
    <mergeCell ref="E4:F4"/>
    <mergeCell ref="G4:H4"/>
    <mergeCell ref="G21:H21"/>
  </mergeCells>
  <printOptions horizontalCentered="1" verticalCentered="1"/>
  <pageMargins left="0" right="0.17" top="0.3937007874015748" bottom="0" header="0" footer="0"/>
  <pageSetup horizontalDpi="600" verticalDpi="600" orientation="landscape" paperSize="9" scale="39" r:id="rId2"/>
  <rowBreaks count="1" manualBreakCount="1">
    <brk id="3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2024-05-15T05:45:33Z</dcterms:created>
  <dcterms:modified xsi:type="dcterms:W3CDTF">2024-05-15T05:46:35Z</dcterms:modified>
  <cp:category/>
  <cp:version/>
  <cp:contentType/>
  <cp:contentStatus/>
</cp:coreProperties>
</file>