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FA76181-2C5B-4D9F-9D88-B69915089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" sheetId="1" r:id="rId1"/>
    <sheet name="環境性能割" sheetId="2" r:id="rId2"/>
    <sheet name="種別割" sheetId="3" r:id="rId3"/>
  </sheets>
  <definedNames>
    <definedName name="_xlnm.Print_Area" localSheetId="1">環境性能割!$A$1:$M$62</definedName>
    <definedName name="_xlnm.Print_Area" localSheetId="0">合計!$A$1:$M$62</definedName>
    <definedName name="_xlnm.Print_Area" localSheetId="2">種別割!$A$1:$M$62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C59" i="3"/>
  <c r="D59" i="3"/>
  <c r="E59" i="3"/>
  <c r="F59" i="3"/>
  <c r="I59" i="3" s="1"/>
  <c r="G59" i="3"/>
  <c r="J59" i="3" s="1"/>
  <c r="H59" i="3"/>
  <c r="H61" i="3" s="1"/>
  <c r="C60" i="3"/>
  <c r="C61" i="3" s="1"/>
  <c r="D60" i="3"/>
  <c r="E60" i="3"/>
  <c r="E61" i="3" s="1"/>
  <c r="F60" i="3"/>
  <c r="I60" i="3" s="1"/>
  <c r="G60" i="3"/>
  <c r="G61" i="3" s="1"/>
  <c r="H60" i="3"/>
  <c r="K60" i="3"/>
  <c r="D61" i="3" l="1"/>
  <c r="F61" i="3"/>
  <c r="I61" i="3" s="1"/>
  <c r="K61" i="3"/>
  <c r="J61" i="3"/>
  <c r="J60" i="3"/>
  <c r="K59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E59" i="2"/>
  <c r="H59" i="2"/>
  <c r="K59" i="2" s="1"/>
  <c r="E60" i="2"/>
  <c r="E61" i="2" s="1"/>
  <c r="H60" i="2"/>
  <c r="K60" i="2" s="1"/>
  <c r="H61" i="2" l="1"/>
  <c r="K61" i="2" s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E59" i="1"/>
  <c r="H60" i="1"/>
  <c r="H59" i="1"/>
  <c r="E60" i="1"/>
  <c r="K60" i="1" l="1"/>
  <c r="E61" i="1"/>
  <c r="K59" i="1"/>
  <c r="H61" i="1"/>
  <c r="K61" i="1" l="1"/>
</calcChain>
</file>

<file path=xl/sharedStrings.xml><?xml version="1.0" encoding="utf-8"?>
<sst xmlns="http://schemas.openxmlformats.org/spreadsheetml/2006/main" count="1082" uniqueCount="77">
  <si>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</si>
  <si>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</si>
  <si>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</si>
  <si>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</si>
  <si>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</si>
  <si>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</si>
  <si>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</si>
  <si>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</si>
  <si>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</si>
  <si>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</si>
  <si>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</si>
  <si>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</si>
  <si>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</si>
  <si>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</si>
  <si>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</si>
  <si>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</si>
  <si>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</si>
  <si>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</si>
  <si>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</si>
  <si>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</si>
  <si>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</si>
  <si>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</si>
  <si>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</si>
  <si>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</si>
  <si>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</si>
  <si>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</si>
  <si>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</si>
  <si>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</si>
  <si>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</si>
  <si>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</si>
  <si>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</si>
  <si>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</si>
  <si>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</si>
  <si>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</si>
  <si>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</si>
  <si>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</si>
  <si>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</si>
  <si>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</si>
  <si>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</si>
  <si>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</si>
  <si>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</si>
  <si>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</si>
  <si>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</si>
  <si>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</si>
  <si>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</si>
  <si>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</si>
  <si>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</si>
  <si>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</si>
  <si>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</si>
  <si>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</si>
  <si>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</si>
  <si>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</si>
  <si>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</si>
  <si>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</si>
  <si>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</si>
  <si>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</si>
  <si>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</si>
  <si>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</si>
  <si>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</si>
  <si>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</si>
  <si>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</si>
  <si>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</si>
  <si>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</si>
  <si>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</si>
  <si>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</si>
  <si>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</si>
  <si>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</si>
  <si>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</si>
  <si>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軽自動車税・合計</t>
    <rPh sb="0" eb="4">
      <t>ケイジドウシャ</t>
    </rPh>
    <rPh sb="4" eb="5">
      <t>ゼイ</t>
    </rPh>
    <rPh sb="6" eb="8">
      <t>ゴウケイ</t>
    </rPh>
    <phoneticPr fontId="2"/>
  </si>
  <si>
    <t>-</t>
  </si>
  <si>
    <t>-</t>
    <phoneticPr fontId="2"/>
  </si>
  <si>
    <t>※決算統計の様式変更に伴い、合計値のみ記載</t>
    <rPh sb="1" eb="3">
      <t>ケッサン</t>
    </rPh>
    <rPh sb="3" eb="5">
      <t>トウケイ</t>
    </rPh>
    <rPh sb="6" eb="8">
      <t>ヨウシキ</t>
    </rPh>
    <rPh sb="8" eb="10">
      <t>ヘンコウ</t>
    </rPh>
    <rPh sb="11" eb="12">
      <t>トモナ</t>
    </rPh>
    <rPh sb="14" eb="17">
      <t>ゴウケイチ</t>
    </rPh>
    <rPh sb="19" eb="21">
      <t>キサイ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</si>
  <si>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2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</si>
  <si>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</si>
  <si>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</si>
  <si>
    <t>軽自動車税（環境性能割）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2"/>
  </si>
  <si>
    <t>軽自動車税（種別割）</t>
    <rPh sb="0" eb="4">
      <t>ケイジドウシャ</t>
    </rPh>
    <rPh sb="4" eb="5">
      <t>ゼイ</t>
    </rPh>
    <rPh sb="6" eb="8">
      <t>シュベツ</t>
    </rPh>
    <rPh sb="8" eb="9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</si>
</sst>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;&quot;▲ &quot;0.0"/>
    <numFmt numFmtId="179" formatCode="#,##0.0;[Red]\-#,##0.0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3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31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6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142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5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26" xfId="33" applyFont="1" applyBorder="1" applyAlignment="1">
      <alignment horizontal="center" vertical="center" shrinkToFit="1"/>
    </xf>
    <xf numFmtId="38" fontId="27" fillId="0" borderId="27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center" vertical="center" shrinkToFit="1"/>
    </xf>
    <xf numFmtId="0" fontId="27" fillId="0" borderId="11" xfId="0" applyFont="1" applyBorder="1"/>
    <xf numFmtId="38" fontId="27" fillId="0" borderId="46" xfId="33" applyFont="1" applyBorder="1" applyAlignment="1">
      <alignment horizontal="center"/>
    </xf>
    <xf numFmtId="38" fontId="29" fillId="0" borderId="58" xfId="33" applyFont="1" applyFill="1" applyBorder="1" applyAlignment="1">
      <alignment horizontal="center" shrinkToFit="1"/>
    </xf>
    <xf numFmtId="38" fontId="29" fillId="0" borderId="59" xfId="33" applyFont="1" applyFill="1" applyBorder="1" applyAlignment="1">
      <alignment horizontal="center" shrinkToFit="1"/>
    </xf>
    <xf numFmtId="38" fontId="29" fillId="0" borderId="60" xfId="33" applyFont="1" applyFill="1" applyBorder="1" applyAlignment="1">
      <alignment shrinkToFit="1"/>
    </xf>
    <xf numFmtId="38" fontId="29" fillId="0" borderId="55" xfId="33" applyFont="1" applyFill="1" applyBorder="1" applyAlignment="1">
      <alignment horizontal="center" shrinkToFit="1"/>
    </xf>
    <xf numFmtId="38" fontId="29" fillId="0" borderId="53" xfId="33" applyFont="1" applyFill="1" applyBorder="1" applyAlignment="1">
      <alignment horizontal="center" shrinkToFit="1"/>
    </xf>
    <xf numFmtId="38" fontId="29" fillId="0" borderId="42" xfId="33" applyFont="1" applyFill="1" applyBorder="1" applyAlignment="1">
      <alignment shrinkToFit="1"/>
    </xf>
    <xf numFmtId="179" fontId="29" fillId="0" borderId="43" xfId="33" applyNumberFormat="1" applyFont="1" applyFill="1" applyBorder="1" applyAlignment="1">
      <alignment horizontal="center" shrinkToFit="1"/>
    </xf>
    <xf numFmtId="179" fontId="29" fillId="0" borderId="44" xfId="33" applyNumberFormat="1" applyFont="1" applyFill="1" applyBorder="1" applyAlignment="1">
      <alignment horizontal="center" shrinkToFit="1"/>
    </xf>
    <xf numFmtId="176" fontId="29" fillId="0" borderId="13" xfId="0" applyNumberFormat="1" applyFont="1" applyBorder="1"/>
    <xf numFmtId="176" fontId="29" fillId="0" borderId="12" xfId="0" applyNumberFormat="1" applyFont="1" applyBorder="1" applyAlignment="1">
      <alignment horizontal="right"/>
    </xf>
    <xf numFmtId="178" fontId="27" fillId="0" borderId="0" xfId="0" applyNumberFormat="1" applyFont="1" applyAlignment="1">
      <alignment shrinkToFit="1"/>
    </xf>
    <xf numFmtId="0" fontId="27" fillId="0" borderId="14" xfId="0" applyFont="1" applyBorder="1"/>
    <xf numFmtId="38" fontId="27" fillId="0" borderId="47" xfId="33" applyFont="1" applyBorder="1" applyAlignment="1">
      <alignment horizontal="center"/>
    </xf>
    <xf numFmtId="38" fontId="29" fillId="0" borderId="61" xfId="33" applyFont="1" applyFill="1" applyBorder="1" applyAlignment="1">
      <alignment horizontal="center" shrinkToFit="1"/>
    </xf>
    <xf numFmtId="38" fontId="29" fillId="0" borderId="45" xfId="33" applyFont="1" applyFill="1" applyBorder="1" applyAlignment="1">
      <alignment horizontal="center" shrinkToFit="1"/>
    </xf>
    <xf numFmtId="38" fontId="29" fillId="0" borderId="62" xfId="33" applyFont="1" applyFill="1" applyBorder="1" applyAlignment="1">
      <alignment shrinkToFit="1"/>
    </xf>
    <xf numFmtId="38" fontId="29" fillId="0" borderId="56" xfId="33" applyFont="1" applyFill="1" applyBorder="1" applyAlignment="1">
      <alignment horizontal="center" shrinkToFit="1"/>
    </xf>
    <xf numFmtId="38" fontId="29" fillId="0" borderId="29" xfId="33" applyFont="1" applyFill="1" applyBorder="1" applyAlignment="1">
      <alignment shrinkToFit="1"/>
    </xf>
    <xf numFmtId="179" fontId="29" fillId="0" borderId="28" xfId="33" applyNumberFormat="1" applyFont="1" applyFill="1" applyBorder="1" applyAlignment="1">
      <alignment horizontal="center" shrinkToFit="1"/>
    </xf>
    <xf numFmtId="176" fontId="29" fillId="0" borderId="17" xfId="0" applyNumberFormat="1" applyFont="1" applyBorder="1"/>
    <xf numFmtId="176" fontId="29" fillId="0" borderId="16" xfId="0" applyNumberFormat="1" applyFont="1" applyBorder="1" applyAlignment="1">
      <alignment horizontal="right"/>
    </xf>
    <xf numFmtId="38" fontId="29" fillId="2" borderId="62" xfId="33" applyFont="1" applyFill="1" applyBorder="1" applyAlignment="1">
      <alignment shrinkToFit="1"/>
    </xf>
    <xf numFmtId="38" fontId="29" fillId="2" borderId="29" xfId="33" applyFont="1" applyFill="1" applyBorder="1" applyAlignment="1">
      <alignment shrinkToFit="1"/>
    </xf>
    <xf numFmtId="179" fontId="29" fillId="2" borderId="28" xfId="33" applyNumberFormat="1" applyFont="1" applyFill="1" applyBorder="1" applyAlignment="1">
      <alignment horizontal="center" shrinkToFit="1"/>
    </xf>
    <xf numFmtId="38" fontId="27" fillId="0" borderId="48" xfId="33" applyFont="1" applyBorder="1" applyAlignment="1">
      <alignment horizontal="center" shrinkToFit="1"/>
    </xf>
    <xf numFmtId="38" fontId="29" fillId="0" borderId="63" xfId="33" applyFont="1" applyFill="1" applyBorder="1" applyAlignment="1">
      <alignment horizontal="center" shrinkToFit="1"/>
    </xf>
    <xf numFmtId="38" fontId="29" fillId="0" borderId="52" xfId="33" applyFont="1" applyFill="1" applyBorder="1" applyAlignment="1">
      <alignment horizontal="center" shrinkToFit="1"/>
    </xf>
    <xf numFmtId="38" fontId="29" fillId="0" borderId="64" xfId="33" applyFont="1" applyFill="1" applyBorder="1" applyAlignment="1">
      <alignment shrinkToFit="1"/>
    </xf>
    <xf numFmtId="38" fontId="29" fillId="0" borderId="57" xfId="33" applyFont="1" applyFill="1" applyBorder="1" applyAlignment="1">
      <alignment horizontal="center" shrinkToFit="1"/>
    </xf>
    <xf numFmtId="38" fontId="29" fillId="0" borderId="3" xfId="33" applyFont="1" applyFill="1" applyBorder="1" applyAlignment="1">
      <alignment shrinkToFit="1"/>
    </xf>
    <xf numFmtId="179" fontId="29" fillId="0" borderId="65" xfId="33" applyNumberFormat="1" applyFont="1" applyFill="1" applyBorder="1" applyAlignment="1">
      <alignment horizontal="center" shrinkToFit="1"/>
    </xf>
    <xf numFmtId="179" fontId="29" fillId="0" borderId="25" xfId="33" applyNumberFormat="1" applyFont="1" applyFill="1" applyBorder="1" applyAlignment="1">
      <alignment horizontal="center" shrinkToFit="1"/>
    </xf>
    <xf numFmtId="0" fontId="27" fillId="0" borderId="18" xfId="0" applyFont="1" applyBorder="1" applyAlignment="1">
      <alignment shrinkToFit="1"/>
    </xf>
    <xf numFmtId="0" fontId="27" fillId="0" borderId="19" xfId="0" applyFont="1" applyBorder="1" applyAlignment="1">
      <alignment horizontal="center" shrinkToFit="1"/>
    </xf>
    <xf numFmtId="38" fontId="29" fillId="0" borderId="49" xfId="33" applyFont="1" applyBorder="1" applyAlignment="1">
      <alignment horizontal="center"/>
    </xf>
    <xf numFmtId="38" fontId="29" fillId="0" borderId="50" xfId="33" applyFont="1" applyBorder="1" applyAlignment="1">
      <alignment horizontal="center"/>
    </xf>
    <xf numFmtId="38" fontId="29" fillId="0" borderId="51" xfId="33" applyFont="1" applyBorder="1" applyAlignment="1"/>
    <xf numFmtId="38" fontId="29" fillId="0" borderId="20" xfId="33" applyFont="1" applyBorder="1" applyAlignment="1"/>
    <xf numFmtId="179" fontId="29" fillId="0" borderId="12" xfId="33" applyNumberFormat="1" applyFont="1" applyBorder="1" applyAlignment="1">
      <alignment horizontal="center"/>
    </xf>
    <xf numFmtId="176" fontId="29" fillId="0" borderId="23" xfId="0" applyNumberFormat="1" applyFont="1" applyBorder="1"/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5" xfId="33" applyFont="1" applyBorder="1" applyAlignment="1">
      <alignment horizontal="center"/>
    </xf>
    <xf numFmtId="38" fontId="29" fillId="0" borderId="16" xfId="33" applyFont="1" applyBorder="1" applyAlignment="1">
      <alignment horizontal="center"/>
    </xf>
    <xf numFmtId="38" fontId="29" fillId="0" borderId="17" xfId="33" applyFont="1" applyBorder="1" applyAlignment="1"/>
    <xf numFmtId="38" fontId="29" fillId="0" borderId="21" xfId="33" applyFont="1" applyBorder="1" applyAlignment="1"/>
    <xf numFmtId="179" fontId="29" fillId="0" borderId="16" xfId="33" applyNumberFormat="1" applyFont="1" applyBorder="1" applyAlignment="1">
      <alignment horizontal="center"/>
    </xf>
    <xf numFmtId="176" fontId="29" fillId="0" borderId="24" xfId="0" applyNumberFormat="1" applyFont="1" applyBorder="1"/>
    <xf numFmtId="0" fontId="27" fillId="0" borderId="22" xfId="0" applyFont="1" applyBorder="1" applyAlignment="1">
      <alignment shrinkToFit="1"/>
    </xf>
    <xf numFmtId="0" fontId="27" fillId="0" borderId="21" xfId="0" applyFont="1" applyBorder="1" applyAlignment="1">
      <alignment horizontal="center" shrinkToFit="1"/>
    </xf>
    <xf numFmtId="177" fontId="27" fillId="0" borderId="0" xfId="0" applyNumberFormat="1" applyFont="1" applyAlignment="1">
      <alignment shrinkToFit="1"/>
    </xf>
    <xf numFmtId="0" fontId="30" fillId="0" borderId="0" xfId="0" applyFont="1"/>
    <xf numFmtId="38" fontId="30" fillId="0" borderId="0" xfId="33" applyFont="1"/>
    <xf numFmtId="0" fontId="30" fillId="0" borderId="0" xfId="0" applyFont="1" applyProtection="1">
      <protection locked="0"/>
    </xf>
    <xf numFmtId="38" fontId="30" fillId="0" borderId="0" xfId="0" applyNumberFormat="1" applyFont="1" applyProtection="1">
      <protection locked="0"/>
    </xf>
    <xf numFmtId="176" fontId="29" fillId="0" borderId="16" xfId="0" applyNumberFormat="1" applyFont="1" applyBorder="1" applyAlignment="1">
      <alignment horizontal="center"/>
    </xf>
    <xf numFmtId="176" fontId="29" fillId="0" borderId="15" xfId="0" applyNumberFormat="1" applyFont="1" applyBorder="1" applyAlignment="1">
      <alignment horizontal="center"/>
    </xf>
    <xf numFmtId="176" fontId="29" fillId="0" borderId="12" xfId="0" applyNumberFormat="1" applyFont="1" applyBorder="1" applyAlignment="1">
      <alignment horizontal="center"/>
    </xf>
    <xf numFmtId="176" fontId="29" fillId="0" borderId="66" xfId="0" applyNumberFormat="1" applyFont="1" applyBorder="1" applyAlignment="1">
      <alignment horizontal="center"/>
    </xf>
    <xf numFmtId="38" fontId="29" fillId="0" borderId="12" xfId="33" applyFont="1" applyBorder="1" applyAlignment="1">
      <alignment horizontal="center"/>
    </xf>
    <xf numFmtId="38" fontId="29" fillId="0" borderId="66" xfId="33" applyFont="1" applyBorder="1" applyAlignment="1">
      <alignment horizontal="center"/>
    </xf>
    <xf numFmtId="38" fontId="29" fillId="0" borderId="13" xfId="33" applyFont="1" applyBorder="1" applyAlignment="1"/>
    <xf numFmtId="38" fontId="29" fillId="0" borderId="25" xfId="33" applyFont="1" applyFill="1" applyBorder="1" applyAlignment="1">
      <alignment shrinkToFit="1"/>
    </xf>
    <xf numFmtId="38" fontId="29" fillId="0" borderId="25" xfId="33" applyFont="1" applyFill="1" applyBorder="1" applyAlignment="1">
      <alignment horizontal="center" shrinkToFit="1"/>
    </xf>
    <xf numFmtId="38" fontId="29" fillId="0" borderId="67" xfId="33" applyFont="1" applyFill="1" applyBorder="1" applyAlignment="1">
      <alignment horizontal="center" shrinkToFit="1"/>
    </xf>
    <xf numFmtId="38" fontId="27" fillId="0" borderId="68" xfId="33" applyFont="1" applyBorder="1" applyAlignment="1">
      <alignment horizontal="center" shrinkToFit="1"/>
    </xf>
    <xf numFmtId="38" fontId="29" fillId="0" borderId="28" xfId="33" applyFont="1" applyFill="1" applyBorder="1" applyAlignment="1">
      <alignment horizontal="center" shrinkToFit="1"/>
    </xf>
    <xf numFmtId="38" fontId="29" fillId="0" borderId="69" xfId="33" applyFont="1" applyFill="1" applyBorder="1" applyAlignment="1">
      <alignment horizontal="center" shrinkToFit="1"/>
    </xf>
    <xf numFmtId="38" fontId="29" fillId="0" borderId="22" xfId="33" applyFont="1" applyFill="1" applyBorder="1" applyAlignment="1">
      <alignment shrinkToFit="1"/>
    </xf>
    <xf numFmtId="38" fontId="29" fillId="0" borderId="70" xfId="33" applyFont="1" applyFill="1" applyBorder="1" applyAlignment="1">
      <alignment horizontal="center" shrinkToFit="1"/>
    </xf>
    <xf numFmtId="38" fontId="27" fillId="0" borderId="71" xfId="33" applyFont="1" applyBorder="1" applyAlignment="1">
      <alignment horizontal="center"/>
    </xf>
    <xf numFmtId="38" fontId="29" fillId="2" borderId="28" xfId="33" applyFont="1" applyFill="1" applyBorder="1" applyAlignment="1">
      <alignment horizontal="center" shrinkToFit="1"/>
    </xf>
    <xf numFmtId="38" fontId="29" fillId="2" borderId="69" xfId="33" applyFont="1" applyFill="1" applyBorder="1" applyAlignment="1">
      <alignment horizontal="center" shrinkToFit="1"/>
    </xf>
    <xf numFmtId="38" fontId="29" fillId="2" borderId="22" xfId="33" applyFont="1" applyFill="1" applyBorder="1" applyAlignment="1">
      <alignment shrinkToFit="1"/>
    </xf>
    <xf numFmtId="38" fontId="29" fillId="2" borderId="70" xfId="33" applyFont="1" applyFill="1" applyBorder="1" applyAlignment="1">
      <alignment horizontal="center" shrinkToFit="1"/>
    </xf>
    <xf numFmtId="38" fontId="29" fillId="0" borderId="72" xfId="33" applyFont="1" applyFill="1" applyBorder="1" applyAlignment="1">
      <alignment shrinkToFit="1"/>
    </xf>
    <xf numFmtId="38" fontId="29" fillId="0" borderId="73" xfId="33" applyFont="1" applyFill="1" applyBorder="1" applyAlignment="1">
      <alignment horizontal="center" shrinkToFit="1"/>
    </xf>
    <xf numFmtId="38" fontId="27" fillId="0" borderId="74" xfId="33" applyFont="1" applyBorder="1" applyAlignment="1">
      <alignment horizontal="center"/>
    </xf>
    <xf numFmtId="38" fontId="6" fillId="0" borderId="0" xfId="0" applyNumberFormat="1" applyFont="1" applyProtection="1">
      <protection locked="0"/>
    </xf>
    <xf numFmtId="0" fontId="6" fillId="0" borderId="0" xfId="0" applyFont="1"/>
    <xf numFmtId="38" fontId="6" fillId="0" borderId="0" xfId="33" applyFont="1"/>
    <xf numFmtId="177" fontId="5" fillId="0" borderId="0" xfId="0" applyNumberFormat="1" applyFont="1" applyAlignment="1">
      <alignment shrinkToFit="1"/>
    </xf>
    <xf numFmtId="176" fontId="32" fillId="0" borderId="0" xfId="0" applyNumberFormat="1" applyFont="1"/>
    <xf numFmtId="38" fontId="32" fillId="0" borderId="0" xfId="33" applyFont="1" applyBorder="1" applyAlignment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176" fontId="29" fillId="0" borderId="16" xfId="0" applyNumberFormat="1" applyFont="1" applyBorder="1"/>
    <xf numFmtId="176" fontId="29" fillId="0" borderId="15" xfId="0" applyNumberFormat="1" applyFont="1" applyBorder="1"/>
    <xf numFmtId="38" fontId="29" fillId="0" borderId="16" xfId="33" applyFont="1" applyBorder="1" applyAlignment="1"/>
    <xf numFmtId="38" fontId="29" fillId="0" borderId="15" xfId="33" applyFont="1" applyBorder="1" applyAlignment="1"/>
    <xf numFmtId="176" fontId="29" fillId="0" borderId="12" xfId="0" applyNumberFormat="1" applyFont="1" applyBorder="1"/>
    <xf numFmtId="176" fontId="29" fillId="0" borderId="66" xfId="0" applyNumberFormat="1" applyFont="1" applyBorder="1"/>
    <xf numFmtId="38" fontId="29" fillId="0" borderId="12" xfId="33" applyFont="1" applyBorder="1" applyAlignment="1"/>
    <xf numFmtId="38" fontId="29" fillId="0" borderId="66" xfId="33" applyFont="1" applyBorder="1" applyAlignment="1"/>
    <xf numFmtId="38" fontId="29" fillId="0" borderId="67" xfId="33" applyFont="1" applyFill="1" applyBorder="1" applyAlignment="1">
      <alignment shrinkToFit="1"/>
    </xf>
    <xf numFmtId="38" fontId="29" fillId="0" borderId="28" xfId="33" applyFont="1" applyFill="1" applyBorder="1" applyAlignment="1">
      <alignment shrinkToFit="1"/>
    </xf>
    <xf numFmtId="38" fontId="29" fillId="0" borderId="69" xfId="33" applyFont="1" applyFill="1" applyBorder="1" applyAlignment="1">
      <alignment shrinkToFit="1"/>
    </xf>
    <xf numFmtId="38" fontId="29" fillId="0" borderId="70" xfId="33" applyFont="1" applyFill="1" applyBorder="1" applyAlignment="1">
      <alignment shrinkToFit="1"/>
    </xf>
    <xf numFmtId="38" fontId="29" fillId="2" borderId="28" xfId="33" applyFont="1" applyFill="1" applyBorder="1" applyAlignment="1">
      <alignment shrinkToFit="1"/>
    </xf>
    <xf numFmtId="38" fontId="29" fillId="2" borderId="69" xfId="33" applyFont="1" applyFill="1" applyBorder="1" applyAlignment="1">
      <alignment shrinkToFit="1"/>
    </xf>
    <xf numFmtId="38" fontId="29" fillId="2" borderId="70" xfId="33" applyFont="1" applyFill="1" applyBorder="1" applyAlignment="1">
      <alignment shrinkToFit="1"/>
    </xf>
    <xf numFmtId="38" fontId="29" fillId="0" borderId="75" xfId="33" applyFont="1" applyFill="1" applyBorder="1" applyAlignment="1">
      <alignment shrinkToFit="1"/>
    </xf>
    <xf numFmtId="0" fontId="27" fillId="0" borderId="54" xfId="0" applyFont="1" applyBorder="1" applyAlignment="1">
      <alignment horizontal="left" vertical="center" shrinkToFit="1"/>
    </xf>
    <xf numFmtId="0" fontId="25" fillId="0" borderId="0" xfId="0" applyFont="1" applyAlignment="1">
      <alignment horizontal="left"/>
    </xf>
    <xf numFmtId="0" fontId="25" fillId="0" borderId="30" xfId="0" applyFont="1" applyBorder="1" applyAlignment="1">
      <alignment horizontal="left" vertical="center"/>
    </xf>
    <xf numFmtId="38" fontId="27" fillId="0" borderId="31" xfId="33" applyFont="1" applyBorder="1" applyAlignment="1">
      <alignment horizontal="center" vertical="center" shrinkToFit="1"/>
    </xf>
    <xf numFmtId="38" fontId="27" fillId="0" borderId="32" xfId="33" applyFont="1" applyBorder="1" applyAlignment="1">
      <alignment horizontal="center" vertical="center" shrinkToFit="1"/>
    </xf>
    <xf numFmtId="38" fontId="27" fillId="0" borderId="21" xfId="33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distributed" vertical="center" justifyLastLine="1" shrinkToFit="1"/>
    </xf>
    <xf numFmtId="0" fontId="27" fillId="0" borderId="32" xfId="0" applyFont="1" applyBorder="1" applyAlignment="1">
      <alignment horizontal="distributed" vertical="center" justifyLastLine="1" shrinkToFit="1"/>
    </xf>
    <xf numFmtId="0" fontId="27" fillId="0" borderId="21" xfId="0" applyFont="1" applyBorder="1" applyAlignment="1">
      <alignment horizontal="distributed" vertical="center" justifyLastLine="1" shrinkToFit="1"/>
    </xf>
    <xf numFmtId="0" fontId="25" fillId="0" borderId="30" xfId="0" applyFont="1" applyBorder="1" applyAlignment="1">
      <alignment horizontal="right" vertical="center"/>
    </xf>
    <xf numFmtId="0" fontId="26" fillId="0" borderId="30" xfId="0" applyFont="1" applyBorder="1" applyAlignment="1" applyProtection="1">
      <alignment vertical="center"/>
      <protection locked="0"/>
    </xf>
    <xf numFmtId="0" fontId="27" fillId="0" borderId="15" xfId="0" applyFont="1" applyBorder="1" applyAlignment="1">
      <alignment horizontal="distributed" vertical="center" justifyLastLine="1" shrinkToFit="1"/>
    </xf>
    <xf numFmtId="0" fontId="27" fillId="0" borderId="16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J159"/>
  <sheetViews>
    <sheetView tabSelected="1" showOutlineSymbols="0" view="pageBreakPreview" zoomScale="70" zoomScaleNormal="75" zoomScaleSheetLayoutView="70" workbookViewId="0">
      <selection activeCell="D6" sqref="D6"/>
    </sheetView>
  </sheetViews>
  <sheetFormatPr defaultColWidth="10.7109375" defaultRowHeight="24" x14ac:dyDescent="0.25"/>
  <cols>
    <col min="1" max="1" width="2.92578125" style="5" customWidth="1"/>
    <col min="2" max="2" width="8" style="5" customWidth="1"/>
    <col min="3" max="8" width="8.640625" style="5" customWidth="1"/>
    <col min="9" max="13" width="5.640625" style="5" customWidth="1"/>
    <col min="14" max="14" width="4.7109375" style="5" customWidth="1"/>
    <col min="15" max="23" width="10.7109375" style="5"/>
    <col min="24" max="24" width="5.78515625" style="5" bestFit="1" customWidth="1"/>
    <col min="25" max="25" width="7.28515625" style="5" bestFit="1" customWidth="1"/>
    <col min="26" max="27" width="5.78515625" style="5" bestFit="1" customWidth="1"/>
    <col min="28" max="28" width="7.28515625" style="5" bestFit="1" customWidth="1"/>
    <col min="29" max="29" width="5.78515625" style="5" bestFit="1" customWidth="1"/>
    <col min="30" max="30" width="10.7109375" style="5"/>
    <col min="32" max="32" width="7.28515625" bestFit="1" customWidth="1"/>
    <col min="35" max="35" width="7.28515625" bestFit="1" customWidth="1"/>
    <col min="37" max="16384" width="10.7109375" style="5"/>
  </cols>
  <sheetData>
    <row r="1" spans="1:14" s="1" customFormat="1" ht="23.25" customHeight="1" x14ac:dyDescent="0.2">
      <c r="A1" s="130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6"/>
    </row>
    <row r="2" spans="1:14" s="1" customFormat="1" ht="23.25" customHeight="1" x14ac:dyDescent="0.2">
      <c r="A2" s="131" t="s">
        <v>68</v>
      </c>
      <c r="B2" s="131"/>
      <c r="C2" s="131"/>
      <c r="D2" s="7"/>
      <c r="E2" s="7"/>
      <c r="F2" s="7"/>
      <c r="G2" s="7"/>
      <c r="H2" s="7"/>
      <c r="I2" s="8"/>
      <c r="J2" s="8"/>
      <c r="K2" s="138" t="s">
        <v>0</v>
      </c>
      <c r="L2" s="139"/>
      <c r="M2" s="139"/>
      <c r="N2" s="9"/>
    </row>
    <row r="3" spans="1:14" s="2" customFormat="1" ht="24.75" customHeight="1" x14ac:dyDescent="0.15">
      <c r="A3" s="10"/>
      <c r="B3" s="11"/>
      <c r="C3" s="132" t="s">
        <v>19</v>
      </c>
      <c r="D3" s="133"/>
      <c r="E3" s="134"/>
      <c r="F3" s="132" t="s">
        <v>20</v>
      </c>
      <c r="G3" s="133"/>
      <c r="H3" s="134"/>
      <c r="I3" s="135" t="s">
        <v>24</v>
      </c>
      <c r="J3" s="136"/>
      <c r="K3" s="137"/>
      <c r="L3" s="140" t="s">
        <v>25</v>
      </c>
      <c r="M3" s="141"/>
      <c r="N3" s="12"/>
    </row>
    <row r="4" spans="1:14" s="2" customFormat="1" ht="24.75" customHeight="1" thickBot="1" x14ac:dyDescent="0.2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26</v>
      </c>
      <c r="L4" s="22" t="s">
        <v>73</v>
      </c>
      <c r="M4" s="23" t="s">
        <v>74</v>
      </c>
      <c r="N4" s="24"/>
    </row>
    <row r="5" spans="1:14" s="2" customFormat="1" ht="24.75" customHeight="1" thickTop="1" x14ac:dyDescent="0.2">
      <c r="A5" s="25">
        <v>1</v>
      </c>
      <c r="B5" s="26" t="s">
        <v>27</v>
      </c>
      <c r="C5" s="27" t="s">
        <v>70</v>
      </c>
      <c r="D5" s="28" t="s">
        <v>70</v>
      </c>
      <c r="E5" s="29">
        <v>1391736</v>
      </c>
      <c r="F5" s="30" t="s">
        <v>70</v>
      </c>
      <c r="G5" s="31" t="s">
        <v>70</v>
      </c>
      <c r="H5" s="32">
        <v>1269585</v>
      </c>
      <c r="I5" s="33" t="s">
        <v>69</v>
      </c>
      <c r="J5" s="34" t="s">
        <v>69</v>
      </c>
      <c r="K5" s="35">
        <f>ROUND(H5/E5*100,1)</f>
        <v>91.2</v>
      </c>
      <c r="L5" s="36">
        <v>90.5</v>
      </c>
      <c r="M5" s="36">
        <v>90.3</v>
      </c>
      <c r="N5" s="37"/>
    </row>
    <row r="6" spans="1:14" s="2" customFormat="1" ht="24.75" customHeight="1" x14ac:dyDescent="0.2">
      <c r="A6" s="38">
        <v>2</v>
      </c>
      <c r="B6" s="39" t="s">
        <v>28</v>
      </c>
      <c r="C6" s="40" t="s">
        <v>70</v>
      </c>
      <c r="D6" s="41" t="s">
        <v>70</v>
      </c>
      <c r="E6" s="42">
        <v>217001</v>
      </c>
      <c r="F6" s="43" t="s">
        <v>70</v>
      </c>
      <c r="G6" s="41" t="s">
        <v>70</v>
      </c>
      <c r="H6" s="44">
        <v>195925</v>
      </c>
      <c r="I6" s="45" t="s">
        <v>69</v>
      </c>
      <c r="J6" s="45" t="s">
        <v>69</v>
      </c>
      <c r="K6" s="46">
        <f t="shared" ref="K6:K61" si="0">ROUND(H6/E6*100,1)</f>
        <v>90.3</v>
      </c>
      <c r="L6" s="47">
        <v>88.6</v>
      </c>
      <c r="M6" s="47">
        <v>88.5</v>
      </c>
      <c r="N6" s="37"/>
    </row>
    <row r="7" spans="1:14" s="2" customFormat="1" ht="24.75" customHeight="1" x14ac:dyDescent="0.2">
      <c r="A7" s="38">
        <v>3</v>
      </c>
      <c r="B7" s="39" t="s">
        <v>29</v>
      </c>
      <c r="C7" s="40" t="s">
        <v>70</v>
      </c>
      <c r="D7" s="41" t="s">
        <v>70</v>
      </c>
      <c r="E7" s="42">
        <v>385213</v>
      </c>
      <c r="F7" s="43" t="s">
        <v>70</v>
      </c>
      <c r="G7" s="41" t="s">
        <v>70</v>
      </c>
      <c r="H7" s="44">
        <v>366377</v>
      </c>
      <c r="I7" s="45" t="s">
        <v>69</v>
      </c>
      <c r="J7" s="45" t="s">
        <v>69</v>
      </c>
      <c r="K7" s="46">
        <f t="shared" si="0"/>
        <v>95.1</v>
      </c>
      <c r="L7" s="47">
        <v>94.5</v>
      </c>
      <c r="M7" s="47">
        <v>94.6</v>
      </c>
      <c r="N7" s="37"/>
    </row>
    <row r="8" spans="1:14" s="2" customFormat="1" ht="24.75" customHeight="1" x14ac:dyDescent="0.2">
      <c r="A8" s="38">
        <v>4</v>
      </c>
      <c r="B8" s="39" t="s">
        <v>30</v>
      </c>
      <c r="C8" s="40" t="s">
        <v>70</v>
      </c>
      <c r="D8" s="41" t="s">
        <v>70</v>
      </c>
      <c r="E8" s="42">
        <v>672434</v>
      </c>
      <c r="F8" s="43" t="s">
        <v>70</v>
      </c>
      <c r="G8" s="41" t="s">
        <v>70</v>
      </c>
      <c r="H8" s="44">
        <v>633336</v>
      </c>
      <c r="I8" s="45" t="s">
        <v>69</v>
      </c>
      <c r="J8" s="45" t="s">
        <v>69</v>
      </c>
      <c r="K8" s="46">
        <f t="shared" si="0"/>
        <v>94.2</v>
      </c>
      <c r="L8" s="47">
        <v>93.3</v>
      </c>
      <c r="M8" s="47">
        <v>93.1</v>
      </c>
      <c r="N8" s="37"/>
    </row>
    <row r="9" spans="1:14" s="2" customFormat="1" ht="24.75" customHeight="1" x14ac:dyDescent="0.2">
      <c r="A9" s="38">
        <v>5</v>
      </c>
      <c r="B9" s="39" t="s">
        <v>31</v>
      </c>
      <c r="C9" s="40" t="s">
        <v>70</v>
      </c>
      <c r="D9" s="41" t="s">
        <v>70</v>
      </c>
      <c r="E9" s="42">
        <v>175635</v>
      </c>
      <c r="F9" s="43" t="s">
        <v>70</v>
      </c>
      <c r="G9" s="41" t="s">
        <v>70</v>
      </c>
      <c r="H9" s="44">
        <v>165814</v>
      </c>
      <c r="I9" s="45" t="s">
        <v>69</v>
      </c>
      <c r="J9" s="45" t="s">
        <v>69</v>
      </c>
      <c r="K9" s="46">
        <f t="shared" si="0"/>
        <v>94.4</v>
      </c>
      <c r="L9" s="47">
        <v>93.5</v>
      </c>
      <c r="M9" s="47">
        <v>94.9</v>
      </c>
      <c r="N9" s="37"/>
    </row>
    <row r="10" spans="1:14" s="2" customFormat="1" ht="24.75" customHeight="1" x14ac:dyDescent="0.2">
      <c r="A10" s="38">
        <v>6</v>
      </c>
      <c r="B10" s="39" t="s">
        <v>6</v>
      </c>
      <c r="C10" s="40" t="s">
        <v>70</v>
      </c>
      <c r="D10" s="41" t="s">
        <v>70</v>
      </c>
      <c r="E10" s="42">
        <v>438163</v>
      </c>
      <c r="F10" s="43" t="s">
        <v>70</v>
      </c>
      <c r="G10" s="41" t="s">
        <v>70</v>
      </c>
      <c r="H10" s="44">
        <v>378266</v>
      </c>
      <c r="I10" s="45" t="s">
        <v>69</v>
      </c>
      <c r="J10" s="45" t="s">
        <v>69</v>
      </c>
      <c r="K10" s="46">
        <f t="shared" si="0"/>
        <v>86.3</v>
      </c>
      <c r="L10" s="47">
        <v>84.6</v>
      </c>
      <c r="M10" s="47">
        <v>84.4</v>
      </c>
      <c r="N10" s="37"/>
    </row>
    <row r="11" spans="1:14" s="2" customFormat="1" ht="24.75" customHeight="1" x14ac:dyDescent="0.2">
      <c r="A11" s="38">
        <v>7</v>
      </c>
      <c r="B11" s="39" t="s">
        <v>32</v>
      </c>
      <c r="C11" s="40" t="s">
        <v>70</v>
      </c>
      <c r="D11" s="41" t="s">
        <v>70</v>
      </c>
      <c r="E11" s="42">
        <v>529628</v>
      </c>
      <c r="F11" s="43" t="s">
        <v>70</v>
      </c>
      <c r="G11" s="41" t="s">
        <v>70</v>
      </c>
      <c r="H11" s="44">
        <v>511996</v>
      </c>
      <c r="I11" s="45" t="s">
        <v>69</v>
      </c>
      <c r="J11" s="45" t="s">
        <v>69</v>
      </c>
      <c r="K11" s="46">
        <f t="shared" si="0"/>
        <v>96.7</v>
      </c>
      <c r="L11" s="47">
        <v>96.6</v>
      </c>
      <c r="M11" s="47">
        <v>95.9</v>
      </c>
      <c r="N11" s="37"/>
    </row>
    <row r="12" spans="1:14" s="2" customFormat="1" ht="24.75" customHeight="1" x14ac:dyDescent="0.2">
      <c r="A12" s="38">
        <v>8</v>
      </c>
      <c r="B12" s="39" t="s">
        <v>33</v>
      </c>
      <c r="C12" s="40" t="s">
        <v>70</v>
      </c>
      <c r="D12" s="41" t="s">
        <v>70</v>
      </c>
      <c r="E12" s="42">
        <v>402733</v>
      </c>
      <c r="F12" s="43" t="s">
        <v>70</v>
      </c>
      <c r="G12" s="41" t="s">
        <v>70</v>
      </c>
      <c r="H12" s="44">
        <v>385285</v>
      </c>
      <c r="I12" s="45" t="s">
        <v>69</v>
      </c>
      <c r="J12" s="45" t="s">
        <v>69</v>
      </c>
      <c r="K12" s="46">
        <f t="shared" si="0"/>
        <v>95.7</v>
      </c>
      <c r="L12" s="47">
        <v>95.2</v>
      </c>
      <c r="M12" s="47">
        <v>94.3</v>
      </c>
      <c r="N12" s="37"/>
    </row>
    <row r="13" spans="1:14" s="2" customFormat="1" ht="24.75" customHeight="1" x14ac:dyDescent="0.2">
      <c r="A13" s="38">
        <v>9</v>
      </c>
      <c r="B13" s="39" t="s">
        <v>34</v>
      </c>
      <c r="C13" s="40" t="s">
        <v>70</v>
      </c>
      <c r="D13" s="41" t="s">
        <v>70</v>
      </c>
      <c r="E13" s="42">
        <v>292771</v>
      </c>
      <c r="F13" s="43" t="s">
        <v>70</v>
      </c>
      <c r="G13" s="41" t="s">
        <v>70</v>
      </c>
      <c r="H13" s="44">
        <v>267307</v>
      </c>
      <c r="I13" s="45" t="s">
        <v>69</v>
      </c>
      <c r="J13" s="45" t="s">
        <v>69</v>
      </c>
      <c r="K13" s="46">
        <f t="shared" si="0"/>
        <v>91.3</v>
      </c>
      <c r="L13" s="47">
        <v>90.4</v>
      </c>
      <c r="M13" s="47">
        <v>90.1</v>
      </c>
      <c r="N13" s="37"/>
    </row>
    <row r="14" spans="1:14" s="2" customFormat="1" ht="24.75" customHeight="1" x14ac:dyDescent="0.2">
      <c r="A14" s="38">
        <v>10</v>
      </c>
      <c r="B14" s="39" t="s">
        <v>35</v>
      </c>
      <c r="C14" s="40" t="s">
        <v>70</v>
      </c>
      <c r="D14" s="41" t="s">
        <v>70</v>
      </c>
      <c r="E14" s="42">
        <v>371740</v>
      </c>
      <c r="F14" s="43" t="s">
        <v>70</v>
      </c>
      <c r="G14" s="41" t="s">
        <v>70</v>
      </c>
      <c r="H14" s="44">
        <v>337262</v>
      </c>
      <c r="I14" s="45" t="s">
        <v>69</v>
      </c>
      <c r="J14" s="45" t="s">
        <v>69</v>
      </c>
      <c r="K14" s="46">
        <f t="shared" si="0"/>
        <v>90.7</v>
      </c>
      <c r="L14" s="47">
        <v>90.1</v>
      </c>
      <c r="M14" s="47">
        <v>90</v>
      </c>
      <c r="N14" s="37"/>
    </row>
    <row r="15" spans="1:14" s="2" customFormat="1" ht="24.75" customHeight="1" x14ac:dyDescent="0.2">
      <c r="A15" s="38">
        <v>11</v>
      </c>
      <c r="B15" s="39" t="s">
        <v>36</v>
      </c>
      <c r="C15" s="40" t="s">
        <v>70</v>
      </c>
      <c r="D15" s="41" t="s">
        <v>70</v>
      </c>
      <c r="E15" s="42">
        <v>325435</v>
      </c>
      <c r="F15" s="43" t="s">
        <v>70</v>
      </c>
      <c r="G15" s="41" t="s">
        <v>70</v>
      </c>
      <c r="H15" s="44">
        <v>289250</v>
      </c>
      <c r="I15" s="45" t="s">
        <v>69</v>
      </c>
      <c r="J15" s="45" t="s">
        <v>69</v>
      </c>
      <c r="K15" s="46">
        <f t="shared" si="0"/>
        <v>88.9</v>
      </c>
      <c r="L15" s="47">
        <v>88.3</v>
      </c>
      <c r="M15" s="47">
        <v>88.1</v>
      </c>
      <c r="N15" s="37"/>
    </row>
    <row r="16" spans="1:14" s="2" customFormat="1" ht="24.75" customHeight="1" x14ac:dyDescent="0.2">
      <c r="A16" s="38">
        <v>12</v>
      </c>
      <c r="B16" s="39" t="s">
        <v>37</v>
      </c>
      <c r="C16" s="40" t="s">
        <v>70</v>
      </c>
      <c r="D16" s="41" t="s">
        <v>70</v>
      </c>
      <c r="E16" s="42">
        <v>223901</v>
      </c>
      <c r="F16" s="43" t="s">
        <v>70</v>
      </c>
      <c r="G16" s="41" t="s">
        <v>70</v>
      </c>
      <c r="H16" s="44">
        <v>204214</v>
      </c>
      <c r="I16" s="45" t="s">
        <v>69</v>
      </c>
      <c r="J16" s="45" t="s">
        <v>69</v>
      </c>
      <c r="K16" s="46">
        <f t="shared" si="0"/>
        <v>91.2</v>
      </c>
      <c r="L16" s="47">
        <v>89.3</v>
      </c>
      <c r="M16" s="47">
        <v>88.5</v>
      </c>
      <c r="N16" s="37"/>
    </row>
    <row r="17" spans="1:14" s="2" customFormat="1" ht="24.75" customHeight="1" x14ac:dyDescent="0.2">
      <c r="A17" s="38">
        <v>13</v>
      </c>
      <c r="B17" s="39" t="s">
        <v>38</v>
      </c>
      <c r="C17" s="40" t="s">
        <v>70</v>
      </c>
      <c r="D17" s="41" t="s">
        <v>70</v>
      </c>
      <c r="E17" s="42">
        <v>249916</v>
      </c>
      <c r="F17" s="43" t="s">
        <v>70</v>
      </c>
      <c r="G17" s="41" t="s">
        <v>70</v>
      </c>
      <c r="H17" s="44">
        <v>227366</v>
      </c>
      <c r="I17" s="45" t="s">
        <v>69</v>
      </c>
      <c r="J17" s="45" t="s">
        <v>69</v>
      </c>
      <c r="K17" s="46">
        <f t="shared" si="0"/>
        <v>91</v>
      </c>
      <c r="L17" s="47">
        <v>89.4</v>
      </c>
      <c r="M17" s="47">
        <v>88.9</v>
      </c>
      <c r="N17" s="37"/>
    </row>
    <row r="18" spans="1:14" s="2" customFormat="1" ht="24.75" customHeight="1" x14ac:dyDescent="0.2">
      <c r="A18" s="38">
        <v>14</v>
      </c>
      <c r="B18" s="39" t="s">
        <v>7</v>
      </c>
      <c r="C18" s="40" t="s">
        <v>70</v>
      </c>
      <c r="D18" s="41" t="s">
        <v>70</v>
      </c>
      <c r="E18" s="42">
        <v>158974</v>
      </c>
      <c r="F18" s="43" t="s">
        <v>70</v>
      </c>
      <c r="G18" s="41" t="s">
        <v>70</v>
      </c>
      <c r="H18" s="44">
        <v>142834</v>
      </c>
      <c r="I18" s="45" t="s">
        <v>69</v>
      </c>
      <c r="J18" s="45" t="s">
        <v>69</v>
      </c>
      <c r="K18" s="46">
        <f t="shared" si="0"/>
        <v>89.8</v>
      </c>
      <c r="L18" s="47">
        <v>89.5</v>
      </c>
      <c r="M18" s="47">
        <v>89.7</v>
      </c>
      <c r="N18" s="37"/>
    </row>
    <row r="19" spans="1:14" s="2" customFormat="1" ht="24.75" customHeight="1" x14ac:dyDescent="0.2">
      <c r="A19" s="38">
        <v>15</v>
      </c>
      <c r="B19" s="39" t="s">
        <v>39</v>
      </c>
      <c r="C19" s="40" t="s">
        <v>70</v>
      </c>
      <c r="D19" s="41" t="s">
        <v>70</v>
      </c>
      <c r="E19" s="42">
        <v>610437</v>
      </c>
      <c r="F19" s="43" t="s">
        <v>70</v>
      </c>
      <c r="G19" s="41" t="s">
        <v>70</v>
      </c>
      <c r="H19" s="44">
        <v>563998</v>
      </c>
      <c r="I19" s="45" t="s">
        <v>69</v>
      </c>
      <c r="J19" s="45" t="s">
        <v>69</v>
      </c>
      <c r="K19" s="46">
        <f t="shared" si="0"/>
        <v>92.4</v>
      </c>
      <c r="L19" s="47">
        <v>91.6</v>
      </c>
      <c r="M19" s="47">
        <v>91.9</v>
      </c>
      <c r="N19" s="37"/>
    </row>
    <row r="20" spans="1:14" s="2" customFormat="1" ht="24.75" customHeight="1" x14ac:dyDescent="0.2">
      <c r="A20" s="38">
        <v>16</v>
      </c>
      <c r="B20" s="39" t="s">
        <v>40</v>
      </c>
      <c r="C20" s="40" t="s">
        <v>70</v>
      </c>
      <c r="D20" s="41" t="s">
        <v>70</v>
      </c>
      <c r="E20" s="42">
        <v>64533</v>
      </c>
      <c r="F20" s="43" t="s">
        <v>70</v>
      </c>
      <c r="G20" s="41" t="s">
        <v>70</v>
      </c>
      <c r="H20" s="44">
        <v>54984</v>
      </c>
      <c r="I20" s="45" t="s">
        <v>69</v>
      </c>
      <c r="J20" s="45" t="s">
        <v>69</v>
      </c>
      <c r="K20" s="46">
        <f t="shared" si="0"/>
        <v>85.2</v>
      </c>
      <c r="L20" s="47">
        <v>84.2</v>
      </c>
      <c r="M20" s="47">
        <v>84.8</v>
      </c>
      <c r="N20" s="37"/>
    </row>
    <row r="21" spans="1:14" s="2" customFormat="1" ht="24.75" customHeight="1" x14ac:dyDescent="0.2">
      <c r="A21" s="38">
        <v>17</v>
      </c>
      <c r="B21" s="39" t="s">
        <v>41</v>
      </c>
      <c r="C21" s="40" t="s">
        <v>70</v>
      </c>
      <c r="D21" s="41" t="s">
        <v>70</v>
      </c>
      <c r="E21" s="42">
        <v>817480</v>
      </c>
      <c r="F21" s="43" t="s">
        <v>70</v>
      </c>
      <c r="G21" s="41" t="s">
        <v>70</v>
      </c>
      <c r="H21" s="44">
        <v>693126</v>
      </c>
      <c r="I21" s="45" t="s">
        <v>69</v>
      </c>
      <c r="J21" s="45" t="s">
        <v>69</v>
      </c>
      <c r="K21" s="46">
        <f t="shared" si="0"/>
        <v>84.8</v>
      </c>
      <c r="L21" s="47">
        <v>83.9</v>
      </c>
      <c r="M21" s="47">
        <v>83.6</v>
      </c>
      <c r="N21" s="37"/>
    </row>
    <row r="22" spans="1:14" s="2" customFormat="1" ht="24.75" customHeight="1" x14ac:dyDescent="0.2">
      <c r="A22" s="38">
        <v>18</v>
      </c>
      <c r="B22" s="39" t="s">
        <v>42</v>
      </c>
      <c r="C22" s="40" t="s">
        <v>70</v>
      </c>
      <c r="D22" s="41" t="s">
        <v>70</v>
      </c>
      <c r="E22" s="42">
        <v>209467</v>
      </c>
      <c r="F22" s="43" t="s">
        <v>70</v>
      </c>
      <c r="G22" s="41" t="s">
        <v>70</v>
      </c>
      <c r="H22" s="44">
        <v>203164</v>
      </c>
      <c r="I22" s="45" t="s">
        <v>69</v>
      </c>
      <c r="J22" s="45" t="s">
        <v>69</v>
      </c>
      <c r="K22" s="46">
        <f t="shared" si="0"/>
        <v>97</v>
      </c>
      <c r="L22" s="47">
        <v>96.9</v>
      </c>
      <c r="M22" s="47">
        <v>96.9</v>
      </c>
      <c r="N22" s="37"/>
    </row>
    <row r="23" spans="1:14" s="2" customFormat="1" ht="24.75" customHeight="1" x14ac:dyDescent="0.2">
      <c r="A23" s="38">
        <v>19</v>
      </c>
      <c r="B23" s="39" t="s">
        <v>8</v>
      </c>
      <c r="C23" s="40" t="s">
        <v>70</v>
      </c>
      <c r="D23" s="41" t="s">
        <v>70</v>
      </c>
      <c r="E23" s="42">
        <v>293354</v>
      </c>
      <c r="F23" s="43" t="s">
        <v>70</v>
      </c>
      <c r="G23" s="41" t="s">
        <v>70</v>
      </c>
      <c r="H23" s="44">
        <v>269169</v>
      </c>
      <c r="I23" s="45" t="s">
        <v>69</v>
      </c>
      <c r="J23" s="45" t="s">
        <v>69</v>
      </c>
      <c r="K23" s="46">
        <f t="shared" si="0"/>
        <v>91.8</v>
      </c>
      <c r="L23" s="47">
        <v>90.2</v>
      </c>
      <c r="M23" s="47">
        <v>88.8</v>
      </c>
      <c r="N23" s="37"/>
    </row>
    <row r="24" spans="1:14" s="2" customFormat="1" ht="24.75" customHeight="1" x14ac:dyDescent="0.2">
      <c r="A24" s="38">
        <v>20</v>
      </c>
      <c r="B24" s="39" t="s">
        <v>9</v>
      </c>
      <c r="C24" s="40" t="s">
        <v>70</v>
      </c>
      <c r="D24" s="41" t="s">
        <v>70</v>
      </c>
      <c r="E24" s="42">
        <v>180844</v>
      </c>
      <c r="F24" s="43" t="s">
        <v>70</v>
      </c>
      <c r="G24" s="41" t="s">
        <v>70</v>
      </c>
      <c r="H24" s="44">
        <v>170445</v>
      </c>
      <c r="I24" s="45" t="s">
        <v>69</v>
      </c>
      <c r="J24" s="45" t="s">
        <v>69</v>
      </c>
      <c r="K24" s="46">
        <f t="shared" si="0"/>
        <v>94.2</v>
      </c>
      <c r="L24" s="47">
        <v>94.6</v>
      </c>
      <c r="M24" s="47">
        <v>94.6</v>
      </c>
      <c r="N24" s="37"/>
    </row>
    <row r="25" spans="1:14" s="2" customFormat="1" ht="24.75" customHeight="1" x14ac:dyDescent="0.2">
      <c r="A25" s="38">
        <v>21</v>
      </c>
      <c r="B25" s="39" t="s">
        <v>43</v>
      </c>
      <c r="C25" s="40" t="s">
        <v>70</v>
      </c>
      <c r="D25" s="41" t="s">
        <v>70</v>
      </c>
      <c r="E25" s="42">
        <v>127870</v>
      </c>
      <c r="F25" s="43" t="s">
        <v>70</v>
      </c>
      <c r="G25" s="41" t="s">
        <v>70</v>
      </c>
      <c r="H25" s="44">
        <v>115604</v>
      </c>
      <c r="I25" s="45" t="s">
        <v>69</v>
      </c>
      <c r="J25" s="45" t="s">
        <v>69</v>
      </c>
      <c r="K25" s="46">
        <f t="shared" si="0"/>
        <v>90.4</v>
      </c>
      <c r="L25" s="47">
        <v>89.7</v>
      </c>
      <c r="M25" s="47">
        <v>90.1</v>
      </c>
      <c r="N25" s="37"/>
    </row>
    <row r="26" spans="1:14" s="2" customFormat="1" ht="24.75" customHeight="1" x14ac:dyDescent="0.2">
      <c r="A26" s="38">
        <v>22</v>
      </c>
      <c r="B26" s="39" t="s">
        <v>10</v>
      </c>
      <c r="C26" s="40" t="s">
        <v>70</v>
      </c>
      <c r="D26" s="41" t="s">
        <v>70</v>
      </c>
      <c r="E26" s="42">
        <v>167273</v>
      </c>
      <c r="F26" s="43" t="s">
        <v>70</v>
      </c>
      <c r="G26" s="41" t="s">
        <v>70</v>
      </c>
      <c r="H26" s="44">
        <v>157523</v>
      </c>
      <c r="I26" s="45" t="s">
        <v>69</v>
      </c>
      <c r="J26" s="45" t="s">
        <v>69</v>
      </c>
      <c r="K26" s="46">
        <f t="shared" si="0"/>
        <v>94.2</v>
      </c>
      <c r="L26" s="47">
        <v>93.2</v>
      </c>
      <c r="M26" s="47">
        <v>93.1</v>
      </c>
      <c r="N26" s="37"/>
    </row>
    <row r="27" spans="1:14" s="2" customFormat="1" ht="24.75" customHeight="1" x14ac:dyDescent="0.2">
      <c r="A27" s="38">
        <v>23</v>
      </c>
      <c r="B27" s="39" t="s">
        <v>44</v>
      </c>
      <c r="C27" s="40" t="s">
        <v>70</v>
      </c>
      <c r="D27" s="41" t="s">
        <v>70</v>
      </c>
      <c r="E27" s="42">
        <v>300011</v>
      </c>
      <c r="F27" s="43" t="s">
        <v>70</v>
      </c>
      <c r="G27" s="41" t="s">
        <v>70</v>
      </c>
      <c r="H27" s="44">
        <v>278611</v>
      </c>
      <c r="I27" s="45" t="s">
        <v>69</v>
      </c>
      <c r="J27" s="45" t="s">
        <v>69</v>
      </c>
      <c r="K27" s="46">
        <f t="shared" si="0"/>
        <v>92.9</v>
      </c>
      <c r="L27" s="47">
        <v>92.3</v>
      </c>
      <c r="M27" s="47">
        <v>92.1</v>
      </c>
      <c r="N27" s="37"/>
    </row>
    <row r="28" spans="1:14" s="2" customFormat="1" ht="24.75" customHeight="1" x14ac:dyDescent="0.2">
      <c r="A28" s="38">
        <v>24</v>
      </c>
      <c r="B28" s="39" t="s">
        <v>45</v>
      </c>
      <c r="C28" s="40" t="s">
        <v>70</v>
      </c>
      <c r="D28" s="41" t="s">
        <v>70</v>
      </c>
      <c r="E28" s="42">
        <v>175116</v>
      </c>
      <c r="F28" s="43" t="s">
        <v>70</v>
      </c>
      <c r="G28" s="41" t="s">
        <v>70</v>
      </c>
      <c r="H28" s="44">
        <v>159016</v>
      </c>
      <c r="I28" s="45" t="s">
        <v>69</v>
      </c>
      <c r="J28" s="45" t="s">
        <v>69</v>
      </c>
      <c r="K28" s="46">
        <f t="shared" si="0"/>
        <v>90.8</v>
      </c>
      <c r="L28" s="47">
        <v>89.6</v>
      </c>
      <c r="M28" s="47">
        <v>88.9</v>
      </c>
      <c r="N28" s="37"/>
    </row>
    <row r="29" spans="1:14" s="2" customFormat="1" ht="24.75" customHeight="1" x14ac:dyDescent="0.2">
      <c r="A29" s="38">
        <v>25</v>
      </c>
      <c r="B29" s="39" t="s">
        <v>46</v>
      </c>
      <c r="C29" s="40" t="s">
        <v>70</v>
      </c>
      <c r="D29" s="41" t="s">
        <v>70</v>
      </c>
      <c r="E29" s="42">
        <v>91364</v>
      </c>
      <c r="F29" s="43" t="s">
        <v>70</v>
      </c>
      <c r="G29" s="41" t="s">
        <v>70</v>
      </c>
      <c r="H29" s="44">
        <v>85147</v>
      </c>
      <c r="I29" s="45" t="s">
        <v>69</v>
      </c>
      <c r="J29" s="45" t="s">
        <v>69</v>
      </c>
      <c r="K29" s="46">
        <f t="shared" si="0"/>
        <v>93.2</v>
      </c>
      <c r="L29" s="47">
        <v>92.2</v>
      </c>
      <c r="M29" s="47">
        <v>91.4</v>
      </c>
      <c r="N29" s="37"/>
    </row>
    <row r="30" spans="1:14" s="2" customFormat="1" ht="24.75" customHeight="1" x14ac:dyDescent="0.2">
      <c r="A30" s="38">
        <v>26</v>
      </c>
      <c r="B30" s="39" t="s">
        <v>11</v>
      </c>
      <c r="C30" s="40" t="s">
        <v>70</v>
      </c>
      <c r="D30" s="41" t="s">
        <v>70</v>
      </c>
      <c r="E30" s="42">
        <v>190031</v>
      </c>
      <c r="F30" s="43" t="s">
        <v>70</v>
      </c>
      <c r="G30" s="41" t="s">
        <v>70</v>
      </c>
      <c r="H30" s="44">
        <v>176471</v>
      </c>
      <c r="I30" s="45" t="s">
        <v>69</v>
      </c>
      <c r="J30" s="45" t="s">
        <v>69</v>
      </c>
      <c r="K30" s="46">
        <f t="shared" si="0"/>
        <v>92.9</v>
      </c>
      <c r="L30" s="47">
        <v>91.9</v>
      </c>
      <c r="M30" s="47">
        <v>91.8</v>
      </c>
      <c r="N30" s="37"/>
    </row>
    <row r="31" spans="1:14" s="2" customFormat="1" ht="24.75" customHeight="1" x14ac:dyDescent="0.2">
      <c r="A31" s="38">
        <v>27</v>
      </c>
      <c r="B31" s="39" t="s">
        <v>12</v>
      </c>
      <c r="C31" s="40" t="s">
        <v>70</v>
      </c>
      <c r="D31" s="41" t="s">
        <v>70</v>
      </c>
      <c r="E31" s="42">
        <v>195188</v>
      </c>
      <c r="F31" s="43" t="s">
        <v>70</v>
      </c>
      <c r="G31" s="41" t="s">
        <v>70</v>
      </c>
      <c r="H31" s="44">
        <v>186601</v>
      </c>
      <c r="I31" s="45" t="s">
        <v>69</v>
      </c>
      <c r="J31" s="45" t="s">
        <v>69</v>
      </c>
      <c r="K31" s="46">
        <f t="shared" si="0"/>
        <v>95.6</v>
      </c>
      <c r="L31" s="47">
        <v>93.5</v>
      </c>
      <c r="M31" s="47">
        <v>92.9</v>
      </c>
      <c r="N31" s="37"/>
    </row>
    <row r="32" spans="1:14" s="2" customFormat="1" ht="24.75" customHeight="1" x14ac:dyDescent="0.2">
      <c r="A32" s="38">
        <v>28</v>
      </c>
      <c r="B32" s="39" t="s">
        <v>47</v>
      </c>
      <c r="C32" s="40" t="s">
        <v>70</v>
      </c>
      <c r="D32" s="41" t="s">
        <v>70</v>
      </c>
      <c r="E32" s="42">
        <v>285988</v>
      </c>
      <c r="F32" s="43" t="s">
        <v>70</v>
      </c>
      <c r="G32" s="41" t="s">
        <v>70</v>
      </c>
      <c r="H32" s="44">
        <v>236185</v>
      </c>
      <c r="I32" s="45" t="s">
        <v>69</v>
      </c>
      <c r="J32" s="45" t="s">
        <v>69</v>
      </c>
      <c r="K32" s="46">
        <f t="shared" si="0"/>
        <v>82.6</v>
      </c>
      <c r="L32" s="47">
        <v>81.8</v>
      </c>
      <c r="M32" s="47">
        <v>81.400000000000006</v>
      </c>
      <c r="N32" s="37"/>
    </row>
    <row r="33" spans="1:14" s="2" customFormat="1" ht="24.75" customHeight="1" x14ac:dyDescent="0.2">
      <c r="A33" s="38">
        <v>29</v>
      </c>
      <c r="B33" s="39" t="s">
        <v>48</v>
      </c>
      <c r="C33" s="40" t="s">
        <v>70</v>
      </c>
      <c r="D33" s="41" t="s">
        <v>70</v>
      </c>
      <c r="E33" s="48">
        <v>208311</v>
      </c>
      <c r="F33" s="43" t="s">
        <v>70</v>
      </c>
      <c r="G33" s="41" t="s">
        <v>70</v>
      </c>
      <c r="H33" s="49">
        <v>192990</v>
      </c>
      <c r="I33" s="50" t="s">
        <v>69</v>
      </c>
      <c r="J33" s="50" t="s">
        <v>69</v>
      </c>
      <c r="K33" s="46">
        <f t="shared" si="0"/>
        <v>92.6</v>
      </c>
      <c r="L33" s="47">
        <v>91.8</v>
      </c>
      <c r="M33" s="47">
        <v>91.6</v>
      </c>
      <c r="N33" s="37"/>
    </row>
    <row r="34" spans="1:14" s="2" customFormat="1" ht="24.75" customHeight="1" x14ac:dyDescent="0.2">
      <c r="A34" s="38">
        <v>30</v>
      </c>
      <c r="B34" s="39" t="s">
        <v>49</v>
      </c>
      <c r="C34" s="40" t="s">
        <v>70</v>
      </c>
      <c r="D34" s="41" t="s">
        <v>70</v>
      </c>
      <c r="E34" s="42">
        <v>130898</v>
      </c>
      <c r="F34" s="43" t="s">
        <v>70</v>
      </c>
      <c r="G34" s="41" t="s">
        <v>70</v>
      </c>
      <c r="H34" s="44">
        <v>112548</v>
      </c>
      <c r="I34" s="45" t="s">
        <v>69</v>
      </c>
      <c r="J34" s="45" t="s">
        <v>69</v>
      </c>
      <c r="K34" s="46">
        <f t="shared" si="0"/>
        <v>86</v>
      </c>
      <c r="L34" s="47">
        <v>84.9</v>
      </c>
      <c r="M34" s="47">
        <v>85.3</v>
      </c>
      <c r="N34" s="37"/>
    </row>
    <row r="35" spans="1:14" s="2" customFormat="1" ht="24.75" customHeight="1" x14ac:dyDescent="0.2">
      <c r="A35" s="38">
        <v>31</v>
      </c>
      <c r="B35" s="39" t="s">
        <v>50</v>
      </c>
      <c r="C35" s="40" t="s">
        <v>70</v>
      </c>
      <c r="D35" s="41" t="s">
        <v>70</v>
      </c>
      <c r="E35" s="42">
        <v>172948</v>
      </c>
      <c r="F35" s="43" t="s">
        <v>70</v>
      </c>
      <c r="G35" s="41" t="s">
        <v>70</v>
      </c>
      <c r="H35" s="44">
        <v>153779</v>
      </c>
      <c r="I35" s="45" t="s">
        <v>69</v>
      </c>
      <c r="J35" s="45" t="s">
        <v>69</v>
      </c>
      <c r="K35" s="46">
        <f t="shared" si="0"/>
        <v>88.9</v>
      </c>
      <c r="L35" s="47">
        <v>89.1</v>
      </c>
      <c r="M35" s="47">
        <v>89.2</v>
      </c>
      <c r="N35" s="37"/>
    </row>
    <row r="36" spans="1:14" s="2" customFormat="1" ht="24.75" customHeight="1" x14ac:dyDescent="0.2">
      <c r="A36" s="38">
        <v>32</v>
      </c>
      <c r="B36" s="39" t="s">
        <v>21</v>
      </c>
      <c r="C36" s="40" t="s">
        <v>70</v>
      </c>
      <c r="D36" s="41" t="s">
        <v>70</v>
      </c>
      <c r="E36" s="42">
        <v>160833</v>
      </c>
      <c r="F36" s="43" t="s">
        <v>70</v>
      </c>
      <c r="G36" s="41" t="s">
        <v>70</v>
      </c>
      <c r="H36" s="44">
        <v>151432</v>
      </c>
      <c r="I36" s="45" t="s">
        <v>69</v>
      </c>
      <c r="J36" s="45" t="s">
        <v>69</v>
      </c>
      <c r="K36" s="46">
        <f t="shared" si="0"/>
        <v>94.2</v>
      </c>
      <c r="L36" s="47">
        <v>92.1</v>
      </c>
      <c r="M36" s="47">
        <v>92</v>
      </c>
      <c r="N36" s="37"/>
    </row>
    <row r="37" spans="1:14" s="2" customFormat="1" ht="24.75" customHeight="1" x14ac:dyDescent="0.2">
      <c r="A37" s="38">
        <v>33</v>
      </c>
      <c r="B37" s="39" t="s">
        <v>51</v>
      </c>
      <c r="C37" s="40" t="s">
        <v>70</v>
      </c>
      <c r="D37" s="41" t="s">
        <v>70</v>
      </c>
      <c r="E37" s="42">
        <v>139978</v>
      </c>
      <c r="F37" s="43" t="s">
        <v>70</v>
      </c>
      <c r="G37" s="41" t="s">
        <v>70</v>
      </c>
      <c r="H37" s="44">
        <v>126870</v>
      </c>
      <c r="I37" s="45" t="s">
        <v>69</v>
      </c>
      <c r="J37" s="45" t="s">
        <v>69</v>
      </c>
      <c r="K37" s="46">
        <f t="shared" si="0"/>
        <v>90.6</v>
      </c>
      <c r="L37" s="47">
        <v>89.8</v>
      </c>
      <c r="M37" s="47">
        <v>89.7</v>
      </c>
      <c r="N37" s="37"/>
    </row>
    <row r="38" spans="1:14" s="2" customFormat="1" ht="24.75" customHeight="1" x14ac:dyDescent="0.2">
      <c r="A38" s="38">
        <v>34</v>
      </c>
      <c r="B38" s="39" t="s">
        <v>52</v>
      </c>
      <c r="C38" s="40" t="s">
        <v>70</v>
      </c>
      <c r="D38" s="41" t="s">
        <v>70</v>
      </c>
      <c r="E38" s="42">
        <v>305390</v>
      </c>
      <c r="F38" s="43" t="s">
        <v>70</v>
      </c>
      <c r="G38" s="41" t="s">
        <v>70</v>
      </c>
      <c r="H38" s="44">
        <v>267815</v>
      </c>
      <c r="I38" s="45" t="s">
        <v>69</v>
      </c>
      <c r="J38" s="45" t="s">
        <v>69</v>
      </c>
      <c r="K38" s="46">
        <f t="shared" si="0"/>
        <v>87.7</v>
      </c>
      <c r="L38" s="47">
        <v>87.5</v>
      </c>
      <c r="M38" s="47">
        <v>87.5</v>
      </c>
      <c r="N38" s="37"/>
    </row>
    <row r="39" spans="1:14" s="2" customFormat="1" ht="24.75" customHeight="1" x14ac:dyDescent="0.2">
      <c r="A39" s="38">
        <v>35</v>
      </c>
      <c r="B39" s="39" t="s">
        <v>53</v>
      </c>
      <c r="C39" s="40" t="s">
        <v>70</v>
      </c>
      <c r="D39" s="41" t="s">
        <v>70</v>
      </c>
      <c r="E39" s="42">
        <v>210711</v>
      </c>
      <c r="F39" s="43" t="s">
        <v>70</v>
      </c>
      <c r="G39" s="41" t="s">
        <v>70</v>
      </c>
      <c r="H39" s="44">
        <v>187126</v>
      </c>
      <c r="I39" s="45" t="s">
        <v>69</v>
      </c>
      <c r="J39" s="45" t="s">
        <v>69</v>
      </c>
      <c r="K39" s="46">
        <f t="shared" si="0"/>
        <v>88.8</v>
      </c>
      <c r="L39" s="47">
        <v>87.9</v>
      </c>
      <c r="M39" s="47">
        <v>88.8</v>
      </c>
      <c r="N39" s="37"/>
    </row>
    <row r="40" spans="1:14" s="2" customFormat="1" ht="24.75" customHeight="1" x14ac:dyDescent="0.2">
      <c r="A40" s="38">
        <v>36</v>
      </c>
      <c r="B40" s="39" t="s">
        <v>22</v>
      </c>
      <c r="C40" s="40" t="s">
        <v>70</v>
      </c>
      <c r="D40" s="41" t="s">
        <v>70</v>
      </c>
      <c r="E40" s="42">
        <v>144091</v>
      </c>
      <c r="F40" s="43" t="s">
        <v>70</v>
      </c>
      <c r="G40" s="41" t="s">
        <v>70</v>
      </c>
      <c r="H40" s="44">
        <v>128537</v>
      </c>
      <c r="I40" s="45" t="s">
        <v>69</v>
      </c>
      <c r="J40" s="45" t="s">
        <v>69</v>
      </c>
      <c r="K40" s="46">
        <f t="shared" si="0"/>
        <v>89.2</v>
      </c>
      <c r="L40" s="47">
        <v>88</v>
      </c>
      <c r="M40" s="47">
        <v>88.1</v>
      </c>
      <c r="N40" s="37"/>
    </row>
    <row r="41" spans="1:14" s="2" customFormat="1" ht="24.75" customHeight="1" x14ac:dyDescent="0.2">
      <c r="A41" s="38">
        <v>37</v>
      </c>
      <c r="B41" s="39" t="s">
        <v>67</v>
      </c>
      <c r="C41" s="40" t="s">
        <v>70</v>
      </c>
      <c r="D41" s="41" t="s">
        <v>70</v>
      </c>
      <c r="E41" s="42">
        <v>149929</v>
      </c>
      <c r="F41" s="43" t="s">
        <v>70</v>
      </c>
      <c r="G41" s="41" t="s">
        <v>70</v>
      </c>
      <c r="H41" s="44">
        <v>133048</v>
      </c>
      <c r="I41" s="45" t="s">
        <v>69</v>
      </c>
      <c r="J41" s="45" t="s">
        <v>69</v>
      </c>
      <c r="K41" s="46">
        <f t="shared" si="0"/>
        <v>88.7</v>
      </c>
      <c r="L41" s="47">
        <v>88.1</v>
      </c>
      <c r="M41" s="47">
        <v>88.7</v>
      </c>
      <c r="N41" s="37"/>
    </row>
    <row r="42" spans="1:14" s="2" customFormat="1" ht="24.75" customHeight="1" x14ac:dyDescent="0.2">
      <c r="A42" s="38">
        <v>38</v>
      </c>
      <c r="B42" s="39" t="s">
        <v>13</v>
      </c>
      <c r="C42" s="40" t="s">
        <v>70</v>
      </c>
      <c r="D42" s="41" t="s">
        <v>70</v>
      </c>
      <c r="E42" s="42">
        <v>55954</v>
      </c>
      <c r="F42" s="43" t="s">
        <v>70</v>
      </c>
      <c r="G42" s="41" t="s">
        <v>70</v>
      </c>
      <c r="H42" s="44">
        <v>51972</v>
      </c>
      <c r="I42" s="45" t="s">
        <v>69</v>
      </c>
      <c r="J42" s="45" t="s">
        <v>69</v>
      </c>
      <c r="K42" s="46">
        <f t="shared" si="0"/>
        <v>92.9</v>
      </c>
      <c r="L42" s="47">
        <v>92.1</v>
      </c>
      <c r="M42" s="47">
        <v>92.7</v>
      </c>
      <c r="N42" s="37"/>
    </row>
    <row r="43" spans="1:14" s="2" customFormat="1" ht="24.75" customHeight="1" x14ac:dyDescent="0.2">
      <c r="A43" s="38">
        <v>39</v>
      </c>
      <c r="B43" s="39" t="s">
        <v>54</v>
      </c>
      <c r="C43" s="40" t="s">
        <v>70</v>
      </c>
      <c r="D43" s="41" t="s">
        <v>70</v>
      </c>
      <c r="E43" s="42">
        <v>63172</v>
      </c>
      <c r="F43" s="43" t="s">
        <v>70</v>
      </c>
      <c r="G43" s="41" t="s">
        <v>70</v>
      </c>
      <c r="H43" s="44">
        <v>57919</v>
      </c>
      <c r="I43" s="45" t="s">
        <v>69</v>
      </c>
      <c r="J43" s="45" t="s">
        <v>69</v>
      </c>
      <c r="K43" s="46">
        <f t="shared" si="0"/>
        <v>91.7</v>
      </c>
      <c r="L43" s="47">
        <v>91.5</v>
      </c>
      <c r="M43" s="47">
        <v>91.3</v>
      </c>
      <c r="N43" s="37"/>
    </row>
    <row r="44" spans="1:14" s="2" customFormat="1" ht="24.75" customHeight="1" x14ac:dyDescent="0.2">
      <c r="A44" s="38">
        <v>40</v>
      </c>
      <c r="B44" s="39" t="s">
        <v>55</v>
      </c>
      <c r="C44" s="40" t="s">
        <v>70</v>
      </c>
      <c r="D44" s="41" t="s">
        <v>70</v>
      </c>
      <c r="E44" s="42">
        <v>22267</v>
      </c>
      <c r="F44" s="43" t="s">
        <v>70</v>
      </c>
      <c r="G44" s="41" t="s">
        <v>70</v>
      </c>
      <c r="H44" s="44">
        <v>20706</v>
      </c>
      <c r="I44" s="45" t="s">
        <v>69</v>
      </c>
      <c r="J44" s="45" t="s">
        <v>69</v>
      </c>
      <c r="K44" s="46">
        <f t="shared" si="0"/>
        <v>93</v>
      </c>
      <c r="L44" s="47">
        <v>90.3</v>
      </c>
      <c r="M44" s="47">
        <v>88.2</v>
      </c>
      <c r="N44" s="37"/>
    </row>
    <row r="45" spans="1:14" s="2" customFormat="1" ht="24.75" customHeight="1" x14ac:dyDescent="0.2">
      <c r="A45" s="38">
        <v>41</v>
      </c>
      <c r="B45" s="39" t="s">
        <v>56</v>
      </c>
      <c r="C45" s="40" t="s">
        <v>70</v>
      </c>
      <c r="D45" s="41" t="s">
        <v>70</v>
      </c>
      <c r="E45" s="42">
        <v>68433</v>
      </c>
      <c r="F45" s="43" t="s">
        <v>70</v>
      </c>
      <c r="G45" s="41" t="s">
        <v>70</v>
      </c>
      <c r="H45" s="44">
        <v>59266</v>
      </c>
      <c r="I45" s="45" t="s">
        <v>69</v>
      </c>
      <c r="J45" s="45" t="s">
        <v>69</v>
      </c>
      <c r="K45" s="46">
        <f t="shared" si="0"/>
        <v>86.6</v>
      </c>
      <c r="L45" s="47">
        <v>85.7</v>
      </c>
      <c r="M45" s="47">
        <v>85.5</v>
      </c>
      <c r="N45" s="37"/>
    </row>
    <row r="46" spans="1:14" s="2" customFormat="1" ht="24.75" customHeight="1" x14ac:dyDescent="0.2">
      <c r="A46" s="38">
        <v>42</v>
      </c>
      <c r="B46" s="39" t="s">
        <v>57</v>
      </c>
      <c r="C46" s="40" t="s">
        <v>70</v>
      </c>
      <c r="D46" s="41" t="s">
        <v>70</v>
      </c>
      <c r="E46" s="42">
        <v>54187</v>
      </c>
      <c r="F46" s="43" t="s">
        <v>70</v>
      </c>
      <c r="G46" s="41" t="s">
        <v>70</v>
      </c>
      <c r="H46" s="44">
        <v>48146</v>
      </c>
      <c r="I46" s="45" t="s">
        <v>69</v>
      </c>
      <c r="J46" s="45" t="s">
        <v>69</v>
      </c>
      <c r="K46" s="46">
        <f t="shared" si="0"/>
        <v>88.9</v>
      </c>
      <c r="L46" s="47">
        <v>88.7</v>
      </c>
      <c r="M46" s="47">
        <v>89</v>
      </c>
      <c r="N46" s="37"/>
    </row>
    <row r="47" spans="1:14" s="2" customFormat="1" ht="24.75" customHeight="1" x14ac:dyDescent="0.2">
      <c r="A47" s="38">
        <v>43</v>
      </c>
      <c r="B47" s="39" t="s">
        <v>14</v>
      </c>
      <c r="C47" s="40" t="s">
        <v>70</v>
      </c>
      <c r="D47" s="41" t="s">
        <v>70</v>
      </c>
      <c r="E47" s="42">
        <v>62928</v>
      </c>
      <c r="F47" s="43" t="s">
        <v>70</v>
      </c>
      <c r="G47" s="41" t="s">
        <v>70</v>
      </c>
      <c r="H47" s="44">
        <v>52861</v>
      </c>
      <c r="I47" s="45" t="s">
        <v>69</v>
      </c>
      <c r="J47" s="45" t="s">
        <v>69</v>
      </c>
      <c r="K47" s="46">
        <f t="shared" si="0"/>
        <v>84</v>
      </c>
      <c r="L47" s="47">
        <v>82.4</v>
      </c>
      <c r="M47" s="47">
        <v>81.3</v>
      </c>
      <c r="N47" s="37"/>
    </row>
    <row r="48" spans="1:14" s="2" customFormat="1" ht="24.75" customHeight="1" x14ac:dyDescent="0.2">
      <c r="A48" s="38">
        <v>44</v>
      </c>
      <c r="B48" s="39" t="s">
        <v>58</v>
      </c>
      <c r="C48" s="40" t="s">
        <v>70</v>
      </c>
      <c r="D48" s="41" t="s">
        <v>70</v>
      </c>
      <c r="E48" s="42">
        <v>38645</v>
      </c>
      <c r="F48" s="43" t="s">
        <v>70</v>
      </c>
      <c r="G48" s="41" t="s">
        <v>70</v>
      </c>
      <c r="H48" s="44">
        <v>33180</v>
      </c>
      <c r="I48" s="45" t="s">
        <v>69</v>
      </c>
      <c r="J48" s="45" t="s">
        <v>69</v>
      </c>
      <c r="K48" s="46">
        <f t="shared" si="0"/>
        <v>85.9</v>
      </c>
      <c r="L48" s="47">
        <v>86.3</v>
      </c>
      <c r="M48" s="47">
        <v>86.8</v>
      </c>
      <c r="N48" s="37"/>
    </row>
    <row r="49" spans="1:14" s="2" customFormat="1" ht="24.75" customHeight="1" x14ac:dyDescent="0.2">
      <c r="A49" s="38">
        <v>45</v>
      </c>
      <c r="B49" s="39" t="s">
        <v>23</v>
      </c>
      <c r="C49" s="40" t="s">
        <v>70</v>
      </c>
      <c r="D49" s="41" t="s">
        <v>70</v>
      </c>
      <c r="E49" s="42">
        <v>92610</v>
      </c>
      <c r="F49" s="43" t="s">
        <v>70</v>
      </c>
      <c r="G49" s="41" t="s">
        <v>70</v>
      </c>
      <c r="H49" s="44">
        <v>82511</v>
      </c>
      <c r="I49" s="45" t="s">
        <v>69</v>
      </c>
      <c r="J49" s="45" t="s">
        <v>69</v>
      </c>
      <c r="K49" s="46">
        <f t="shared" si="0"/>
        <v>89.1</v>
      </c>
      <c r="L49" s="47">
        <v>88.6</v>
      </c>
      <c r="M49" s="47">
        <v>89.4</v>
      </c>
      <c r="N49" s="37"/>
    </row>
    <row r="50" spans="1:14" s="2" customFormat="1" ht="24.75" customHeight="1" x14ac:dyDescent="0.2">
      <c r="A50" s="38">
        <v>46</v>
      </c>
      <c r="B50" s="39" t="s">
        <v>59</v>
      </c>
      <c r="C50" s="40" t="s">
        <v>70</v>
      </c>
      <c r="D50" s="41" t="s">
        <v>70</v>
      </c>
      <c r="E50" s="42">
        <v>38594</v>
      </c>
      <c r="F50" s="43" t="s">
        <v>70</v>
      </c>
      <c r="G50" s="41" t="s">
        <v>70</v>
      </c>
      <c r="H50" s="44">
        <v>35163</v>
      </c>
      <c r="I50" s="45" t="s">
        <v>69</v>
      </c>
      <c r="J50" s="45" t="s">
        <v>69</v>
      </c>
      <c r="K50" s="46">
        <f t="shared" si="0"/>
        <v>91.1</v>
      </c>
      <c r="L50" s="47">
        <v>91</v>
      </c>
      <c r="M50" s="47">
        <v>90.7</v>
      </c>
      <c r="N50" s="37"/>
    </row>
    <row r="51" spans="1:14" s="2" customFormat="1" ht="24.75" customHeight="1" x14ac:dyDescent="0.2">
      <c r="A51" s="38">
        <v>47</v>
      </c>
      <c r="B51" s="39" t="s">
        <v>60</v>
      </c>
      <c r="C51" s="40" t="s">
        <v>70</v>
      </c>
      <c r="D51" s="41" t="s">
        <v>70</v>
      </c>
      <c r="E51" s="42">
        <v>28230</v>
      </c>
      <c r="F51" s="43" t="s">
        <v>70</v>
      </c>
      <c r="G51" s="41" t="s">
        <v>70</v>
      </c>
      <c r="H51" s="44">
        <v>26598</v>
      </c>
      <c r="I51" s="45" t="s">
        <v>69</v>
      </c>
      <c r="J51" s="45" t="s">
        <v>69</v>
      </c>
      <c r="K51" s="46">
        <f t="shared" si="0"/>
        <v>94.2</v>
      </c>
      <c r="L51" s="47">
        <v>94.2</v>
      </c>
      <c r="M51" s="47">
        <v>94.5</v>
      </c>
      <c r="N51" s="37"/>
    </row>
    <row r="52" spans="1:14" s="2" customFormat="1" ht="24.75" customHeight="1" x14ac:dyDescent="0.2">
      <c r="A52" s="38">
        <v>48</v>
      </c>
      <c r="B52" s="39" t="s">
        <v>61</v>
      </c>
      <c r="C52" s="40" t="s">
        <v>70</v>
      </c>
      <c r="D52" s="41" t="s">
        <v>70</v>
      </c>
      <c r="E52" s="42">
        <v>53616</v>
      </c>
      <c r="F52" s="43" t="s">
        <v>70</v>
      </c>
      <c r="G52" s="41" t="s">
        <v>70</v>
      </c>
      <c r="H52" s="44">
        <v>48652</v>
      </c>
      <c r="I52" s="45" t="s">
        <v>69</v>
      </c>
      <c r="J52" s="45" t="s">
        <v>69</v>
      </c>
      <c r="K52" s="46">
        <f t="shared" si="0"/>
        <v>90.7</v>
      </c>
      <c r="L52" s="47">
        <v>90.2</v>
      </c>
      <c r="M52" s="47">
        <v>89.7</v>
      </c>
      <c r="N52" s="37"/>
    </row>
    <row r="53" spans="1:14" s="2" customFormat="1" ht="24.75" customHeight="1" x14ac:dyDescent="0.2">
      <c r="A53" s="38">
        <v>49</v>
      </c>
      <c r="B53" s="39" t="s">
        <v>62</v>
      </c>
      <c r="C53" s="40" t="s">
        <v>70</v>
      </c>
      <c r="D53" s="41" t="s">
        <v>70</v>
      </c>
      <c r="E53" s="42">
        <v>44642</v>
      </c>
      <c r="F53" s="43" t="s">
        <v>70</v>
      </c>
      <c r="G53" s="41" t="s">
        <v>70</v>
      </c>
      <c r="H53" s="44">
        <v>41613</v>
      </c>
      <c r="I53" s="45" t="s">
        <v>69</v>
      </c>
      <c r="J53" s="45" t="s">
        <v>69</v>
      </c>
      <c r="K53" s="46">
        <f t="shared" si="0"/>
        <v>93.2</v>
      </c>
      <c r="L53" s="47">
        <v>93</v>
      </c>
      <c r="M53" s="47">
        <v>92.8</v>
      </c>
      <c r="N53" s="37"/>
    </row>
    <row r="54" spans="1:14" s="2" customFormat="1" ht="24.75" customHeight="1" x14ac:dyDescent="0.2">
      <c r="A54" s="38">
        <v>50</v>
      </c>
      <c r="B54" s="39" t="s">
        <v>63</v>
      </c>
      <c r="C54" s="40" t="s">
        <v>70</v>
      </c>
      <c r="D54" s="41" t="s">
        <v>70</v>
      </c>
      <c r="E54" s="42">
        <v>30699</v>
      </c>
      <c r="F54" s="43" t="s">
        <v>70</v>
      </c>
      <c r="G54" s="41" t="s">
        <v>70</v>
      </c>
      <c r="H54" s="44">
        <v>29168</v>
      </c>
      <c r="I54" s="45" t="s">
        <v>69</v>
      </c>
      <c r="J54" s="45" t="s">
        <v>69</v>
      </c>
      <c r="K54" s="46">
        <f t="shared" si="0"/>
        <v>95</v>
      </c>
      <c r="L54" s="47">
        <v>93.4</v>
      </c>
      <c r="M54" s="47">
        <v>91.1</v>
      </c>
      <c r="N54" s="37"/>
    </row>
    <row r="55" spans="1:14" s="2" customFormat="1" ht="24.75" customHeight="1" x14ac:dyDescent="0.2">
      <c r="A55" s="38">
        <v>51</v>
      </c>
      <c r="B55" s="39" t="s">
        <v>64</v>
      </c>
      <c r="C55" s="40" t="s">
        <v>70</v>
      </c>
      <c r="D55" s="41" t="s">
        <v>70</v>
      </c>
      <c r="E55" s="42">
        <v>33833</v>
      </c>
      <c r="F55" s="43" t="s">
        <v>70</v>
      </c>
      <c r="G55" s="41" t="s">
        <v>70</v>
      </c>
      <c r="H55" s="44">
        <v>32019</v>
      </c>
      <c r="I55" s="45" t="s">
        <v>69</v>
      </c>
      <c r="J55" s="45" t="s">
        <v>69</v>
      </c>
      <c r="K55" s="46">
        <f t="shared" si="0"/>
        <v>94.6</v>
      </c>
      <c r="L55" s="47">
        <v>95.3</v>
      </c>
      <c r="M55" s="47">
        <v>96.1</v>
      </c>
      <c r="N55" s="37"/>
    </row>
    <row r="56" spans="1:14" s="2" customFormat="1" ht="24.75" customHeight="1" x14ac:dyDescent="0.2">
      <c r="A56" s="38">
        <v>52</v>
      </c>
      <c r="B56" s="39" t="s">
        <v>15</v>
      </c>
      <c r="C56" s="40" t="s">
        <v>70</v>
      </c>
      <c r="D56" s="41" t="s">
        <v>70</v>
      </c>
      <c r="E56" s="42">
        <v>39378</v>
      </c>
      <c r="F56" s="43" t="s">
        <v>70</v>
      </c>
      <c r="G56" s="41" t="s">
        <v>70</v>
      </c>
      <c r="H56" s="44">
        <v>36464</v>
      </c>
      <c r="I56" s="45" t="s">
        <v>69</v>
      </c>
      <c r="J56" s="45" t="s">
        <v>69</v>
      </c>
      <c r="K56" s="46">
        <f t="shared" si="0"/>
        <v>92.6</v>
      </c>
      <c r="L56" s="47">
        <v>91.9</v>
      </c>
      <c r="M56" s="47">
        <v>91.6</v>
      </c>
      <c r="N56" s="37"/>
    </row>
    <row r="57" spans="1:14" s="2" customFormat="1" ht="24.75" customHeight="1" x14ac:dyDescent="0.2">
      <c r="A57" s="38">
        <v>53</v>
      </c>
      <c r="B57" s="39" t="s">
        <v>65</v>
      </c>
      <c r="C57" s="40" t="s">
        <v>70</v>
      </c>
      <c r="D57" s="41" t="s">
        <v>70</v>
      </c>
      <c r="E57" s="42">
        <v>21488</v>
      </c>
      <c r="F57" s="43" t="s">
        <v>70</v>
      </c>
      <c r="G57" s="41" t="s">
        <v>70</v>
      </c>
      <c r="H57" s="44">
        <v>19870</v>
      </c>
      <c r="I57" s="45" t="s">
        <v>69</v>
      </c>
      <c r="J57" s="45" t="s">
        <v>69</v>
      </c>
      <c r="K57" s="46">
        <f t="shared" si="0"/>
        <v>92.5</v>
      </c>
      <c r="L57" s="47">
        <v>91.8</v>
      </c>
      <c r="M57" s="47">
        <v>92.4</v>
      </c>
      <c r="N57" s="37"/>
    </row>
    <row r="58" spans="1:14" s="2" customFormat="1" ht="24.75" customHeight="1" thickBot="1" x14ac:dyDescent="0.25">
      <c r="A58" s="38">
        <v>54</v>
      </c>
      <c r="B58" s="51" t="s">
        <v>66</v>
      </c>
      <c r="C58" s="52" t="s">
        <v>70</v>
      </c>
      <c r="D58" s="53" t="s">
        <v>70</v>
      </c>
      <c r="E58" s="54">
        <v>28303</v>
      </c>
      <c r="F58" s="55" t="s">
        <v>70</v>
      </c>
      <c r="G58" s="53" t="s">
        <v>70</v>
      </c>
      <c r="H58" s="56">
        <v>26747</v>
      </c>
      <c r="I58" s="57" t="s">
        <v>69</v>
      </c>
      <c r="J58" s="58" t="s">
        <v>69</v>
      </c>
      <c r="K58" s="46">
        <f t="shared" si="0"/>
        <v>94.5</v>
      </c>
      <c r="L58" s="47">
        <v>94.3</v>
      </c>
      <c r="M58" s="47">
        <v>95.4</v>
      </c>
      <c r="N58" s="37"/>
    </row>
    <row r="59" spans="1:14" s="2" customFormat="1" ht="24.75" customHeight="1" thickTop="1" x14ac:dyDescent="0.2">
      <c r="A59" s="59"/>
      <c r="B59" s="60" t="s">
        <v>16</v>
      </c>
      <c r="C59" s="61" t="s">
        <v>69</v>
      </c>
      <c r="D59" s="62" t="s">
        <v>69</v>
      </c>
      <c r="E59" s="63">
        <f t="shared" ref="E59:H59" si="1">SUM(E5:E41)</f>
        <v>11167325</v>
      </c>
      <c r="F59" s="61" t="s">
        <v>69</v>
      </c>
      <c r="G59" s="62" t="s">
        <v>69</v>
      </c>
      <c r="H59" s="64">
        <f t="shared" si="1"/>
        <v>10179006</v>
      </c>
      <c r="I59" s="65" t="s">
        <v>69</v>
      </c>
      <c r="J59" s="65" t="s">
        <v>69</v>
      </c>
      <c r="K59" s="66">
        <f t="shared" si="0"/>
        <v>91.1</v>
      </c>
      <c r="L59" s="36">
        <v>90.3</v>
      </c>
      <c r="M59" s="36">
        <v>90.1</v>
      </c>
      <c r="N59" s="37"/>
    </row>
    <row r="60" spans="1:14" s="2" customFormat="1" ht="24.75" customHeight="1" x14ac:dyDescent="0.2">
      <c r="A60" s="67"/>
      <c r="B60" s="68" t="s">
        <v>17</v>
      </c>
      <c r="C60" s="69" t="s">
        <v>69</v>
      </c>
      <c r="D60" s="70" t="s">
        <v>69</v>
      </c>
      <c r="E60" s="71">
        <f t="shared" ref="E60:H60" si="2">SUM(E42:E58)</f>
        <v>776979</v>
      </c>
      <c r="F60" s="69" t="s">
        <v>69</v>
      </c>
      <c r="G60" s="70" t="s">
        <v>69</v>
      </c>
      <c r="H60" s="72">
        <f t="shared" si="2"/>
        <v>702855</v>
      </c>
      <c r="I60" s="73" t="s">
        <v>69</v>
      </c>
      <c r="J60" s="73" t="s">
        <v>69</v>
      </c>
      <c r="K60" s="74">
        <f t="shared" si="0"/>
        <v>90.5</v>
      </c>
      <c r="L60" s="47">
        <v>89.9</v>
      </c>
      <c r="M60" s="47">
        <v>89.8</v>
      </c>
      <c r="N60" s="37"/>
    </row>
    <row r="61" spans="1:14" s="2" customFormat="1" ht="24.75" customHeight="1" x14ac:dyDescent="0.2">
      <c r="A61" s="75"/>
      <c r="B61" s="76" t="s">
        <v>18</v>
      </c>
      <c r="C61" s="69" t="s">
        <v>69</v>
      </c>
      <c r="D61" s="70" t="s">
        <v>69</v>
      </c>
      <c r="E61" s="71">
        <f t="shared" ref="E61:H61" si="3">SUM(E59:E60)</f>
        <v>11944304</v>
      </c>
      <c r="F61" s="69" t="s">
        <v>69</v>
      </c>
      <c r="G61" s="70" t="s">
        <v>69</v>
      </c>
      <c r="H61" s="72">
        <f t="shared" si="3"/>
        <v>10881861</v>
      </c>
      <c r="I61" s="73" t="s">
        <v>69</v>
      </c>
      <c r="J61" s="73" t="s">
        <v>69</v>
      </c>
      <c r="K61" s="74">
        <f t="shared" si="0"/>
        <v>91.1</v>
      </c>
      <c r="L61" s="47">
        <v>90.3</v>
      </c>
      <c r="M61" s="47">
        <v>90.1</v>
      </c>
      <c r="N61" s="37"/>
    </row>
    <row r="62" spans="1:14" s="2" customFormat="1" ht="20.25" customHeight="1" x14ac:dyDescent="0.15">
      <c r="A62" s="129" t="s">
        <v>71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77"/>
    </row>
    <row r="63" spans="1:14" s="3" customFormat="1" ht="19.5" customHeight="1" x14ac:dyDescent="0.15">
      <c r="A63" s="78"/>
      <c r="B63" s="78"/>
      <c r="C63" s="79"/>
      <c r="D63" s="79"/>
      <c r="E63" s="79"/>
      <c r="F63" s="79"/>
      <c r="G63" s="79"/>
      <c r="H63" s="79"/>
      <c r="I63" s="78"/>
      <c r="J63" s="78"/>
      <c r="K63" s="78"/>
      <c r="L63" s="78"/>
      <c r="M63" s="78"/>
      <c r="N63" s="78"/>
    </row>
    <row r="64" spans="1:14" s="3" customFormat="1" ht="20.25" customHeight="1" x14ac:dyDescent="0.15">
      <c r="A64" s="78"/>
      <c r="B64" s="80"/>
      <c r="C64" s="81"/>
      <c r="D64" s="81"/>
      <c r="E64" s="81"/>
      <c r="F64" s="81"/>
      <c r="G64" s="81"/>
      <c r="H64" s="81"/>
      <c r="I64" s="80"/>
      <c r="J64" s="80"/>
      <c r="K64" s="80"/>
      <c r="L64" s="80"/>
      <c r="M64" s="80"/>
      <c r="N64" s="80"/>
    </row>
    <row r="65" spans="8:11" s="4" customFormat="1" x14ac:dyDescent="0.25">
      <c r="H65" s="5"/>
      <c r="I65" s="5"/>
      <c r="J65" s="5"/>
      <c r="K65" s="5"/>
    </row>
    <row r="66" spans="8:11" s="4" customFormat="1" x14ac:dyDescent="0.25">
      <c r="H66" s="5"/>
      <c r="I66" s="5"/>
      <c r="J66" s="5"/>
      <c r="K66" s="5"/>
    </row>
    <row r="67" spans="8:11" s="4" customFormat="1" x14ac:dyDescent="0.25">
      <c r="H67" s="5"/>
      <c r="I67" s="5"/>
      <c r="J67" s="5"/>
      <c r="K67" s="5"/>
    </row>
    <row r="68" spans="8:11" s="4" customFormat="1" x14ac:dyDescent="0.25"/>
    <row r="69" spans="8:11" s="4" customFormat="1" x14ac:dyDescent="0.25"/>
    <row r="70" spans="8:11" s="4" customFormat="1" x14ac:dyDescent="0.25"/>
    <row r="71" spans="8:11" s="4" customFormat="1" x14ac:dyDescent="0.25"/>
    <row r="72" spans="8:11" s="4" customFormat="1" x14ac:dyDescent="0.25"/>
    <row r="73" spans="8:11" s="4" customFormat="1" x14ac:dyDescent="0.25"/>
    <row r="74" spans="8:11" s="4" customFormat="1" x14ac:dyDescent="0.25"/>
    <row r="75" spans="8:11" s="4" customFormat="1" x14ac:dyDescent="0.25"/>
    <row r="76" spans="8:11" s="4" customFormat="1" x14ac:dyDescent="0.25"/>
    <row r="77" spans="8:11" s="4" customFormat="1" x14ac:dyDescent="0.25"/>
    <row r="78" spans="8:11" s="4" customFormat="1" x14ac:dyDescent="0.25"/>
    <row r="79" spans="8:11" s="4" customFormat="1" x14ac:dyDescent="0.25"/>
    <row r="80" spans="8:11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pans="15:15" s="4" customFormat="1" x14ac:dyDescent="0.25"/>
    <row r="130" spans="15:15" s="4" customFormat="1" x14ac:dyDescent="0.25">
      <c r="O130" s="5"/>
    </row>
    <row r="131" spans="15:15" s="4" customFormat="1" x14ac:dyDescent="0.25">
      <c r="O131" s="5"/>
    </row>
    <row r="132" spans="15:15" s="4" customFormat="1" x14ac:dyDescent="0.25">
      <c r="O132" s="5"/>
    </row>
    <row r="133" spans="15:15" s="4" customFormat="1" x14ac:dyDescent="0.25">
      <c r="O133" s="5"/>
    </row>
    <row r="134" spans="15:15" s="4" customFormat="1" x14ac:dyDescent="0.25">
      <c r="O134" s="5"/>
    </row>
    <row r="135" spans="15:15" s="4" customFormat="1" x14ac:dyDescent="0.25">
      <c r="O135" s="5"/>
    </row>
    <row r="136" spans="15:15" s="4" customFormat="1" x14ac:dyDescent="0.25">
      <c r="O136" s="5"/>
    </row>
    <row r="137" spans="15:15" s="4" customFormat="1" x14ac:dyDescent="0.25">
      <c r="O137" s="5"/>
    </row>
    <row r="138" spans="15:15" s="4" customFormat="1" x14ac:dyDescent="0.25">
      <c r="O138" s="5"/>
    </row>
    <row r="139" spans="15:15" s="4" customFormat="1" x14ac:dyDescent="0.25">
      <c r="O139" s="5"/>
    </row>
    <row r="140" spans="15:15" s="4" customFormat="1" x14ac:dyDescent="0.25">
      <c r="O140" s="5"/>
    </row>
    <row r="141" spans="15:15" s="4" customFormat="1" x14ac:dyDescent="0.25">
      <c r="O141" s="5"/>
    </row>
    <row r="142" spans="15:15" s="4" customFormat="1" x14ac:dyDescent="0.25">
      <c r="O142" s="5"/>
    </row>
    <row r="143" spans="15:15" s="4" customFormat="1" x14ac:dyDescent="0.25">
      <c r="O143" s="5"/>
    </row>
    <row r="144" spans="15:15" s="4" customFormat="1" x14ac:dyDescent="0.25">
      <c r="O144" s="5"/>
    </row>
    <row r="145" spans="15:15" s="4" customFormat="1" x14ac:dyDescent="0.25">
      <c r="O145" s="5"/>
    </row>
    <row r="146" spans="15:15" s="4" customFormat="1" x14ac:dyDescent="0.25">
      <c r="O146" s="5"/>
    </row>
    <row r="147" spans="15:15" s="4" customFormat="1" x14ac:dyDescent="0.25">
      <c r="O147" s="5"/>
    </row>
    <row r="148" spans="15:15" s="4" customFormat="1" x14ac:dyDescent="0.25">
      <c r="O148" s="5"/>
    </row>
    <row r="149" spans="15:15" s="4" customFormat="1" x14ac:dyDescent="0.25">
      <c r="O149" s="5"/>
    </row>
    <row r="150" spans="15:15" s="4" customFormat="1" x14ac:dyDescent="0.25">
      <c r="O150" s="5"/>
    </row>
    <row r="151" spans="15:15" s="4" customFormat="1" x14ac:dyDescent="0.25">
      <c r="O151" s="5"/>
    </row>
    <row r="152" spans="15:15" s="4" customFormat="1" x14ac:dyDescent="0.25">
      <c r="O152" s="5"/>
    </row>
    <row r="153" spans="15:15" s="4" customFormat="1" x14ac:dyDescent="0.25">
      <c r="O153" s="5"/>
    </row>
    <row r="154" spans="15:15" s="4" customFormat="1" x14ac:dyDescent="0.25">
      <c r="O154" s="5"/>
    </row>
    <row r="155" spans="15:15" s="4" customFormat="1" x14ac:dyDescent="0.25">
      <c r="O155" s="5"/>
    </row>
    <row r="156" spans="15:15" s="4" customFormat="1" x14ac:dyDescent="0.25">
      <c r="O156" s="5"/>
    </row>
    <row r="157" spans="15:15" s="4" customFormat="1" x14ac:dyDescent="0.25">
      <c r="O157" s="5"/>
    </row>
    <row r="158" spans="15:15" s="4" customFormat="1" x14ac:dyDescent="0.25">
      <c r="O158" s="5"/>
    </row>
    <row r="159" spans="15:15" s="4" customFormat="1" x14ac:dyDescent="0.25">
      <c r="O159" s="5"/>
    </row>
  </sheetData>
  <mergeCells count="8">
    <mergeCell ref="A62:M62"/>
    <mergeCell ref="A1:M1"/>
    <mergeCell ref="A2:C2"/>
    <mergeCell ref="C3:E3"/>
    <mergeCell ref="F3:H3"/>
    <mergeCell ref="I3:K3"/>
    <mergeCell ref="K2:M2"/>
    <mergeCell ref="L3:M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5" customWidth="1"/>
    <col min="2" max="2" width="8" style="5" customWidth="1"/>
    <col min="3" max="8" width="8.640625" style="5" customWidth="1"/>
    <col min="9" max="13" width="5.640625" style="5" customWidth="1"/>
    <col min="14" max="14" width="4.7109375" style="5" customWidth="1"/>
    <col min="15" max="16384" width="10.7109375" style="5"/>
  </cols>
  <sheetData>
    <row r="1" spans="1:14" s="1" customFormat="1" ht="23.25" customHeight="1" x14ac:dyDescent="0.2">
      <c r="A1" s="130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6"/>
    </row>
    <row r="2" spans="1:14" s="1" customFormat="1" ht="23.25" customHeight="1" x14ac:dyDescent="0.2">
      <c r="A2" s="131" t="s">
        <v>75</v>
      </c>
      <c r="B2" s="131"/>
      <c r="C2" s="131"/>
      <c r="D2" s="7"/>
      <c r="E2" s="7"/>
      <c r="F2" s="7"/>
      <c r="G2" s="7"/>
      <c r="H2" s="7"/>
      <c r="I2" s="8"/>
      <c r="J2" s="8"/>
      <c r="K2" s="138" t="s">
        <v>0</v>
      </c>
      <c r="L2" s="139"/>
      <c r="M2" s="139"/>
      <c r="N2" s="9"/>
    </row>
    <row r="3" spans="1:14" s="2" customFormat="1" ht="24.75" customHeight="1" x14ac:dyDescent="0.15">
      <c r="A3" s="10"/>
      <c r="B3" s="11"/>
      <c r="C3" s="132" t="s">
        <v>19</v>
      </c>
      <c r="D3" s="133"/>
      <c r="E3" s="134"/>
      <c r="F3" s="132" t="s">
        <v>20</v>
      </c>
      <c r="G3" s="133"/>
      <c r="H3" s="134"/>
      <c r="I3" s="135" t="s">
        <v>24</v>
      </c>
      <c r="J3" s="136"/>
      <c r="K3" s="137"/>
      <c r="L3" s="140" t="s">
        <v>25</v>
      </c>
      <c r="M3" s="141"/>
      <c r="N3" s="12"/>
    </row>
    <row r="4" spans="1:14" s="2" customFormat="1" ht="24.75" customHeight="1" thickBot="1" x14ac:dyDescent="0.2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26</v>
      </c>
      <c r="L4" s="22" t="s">
        <v>73</v>
      </c>
      <c r="M4" s="23" t="s">
        <v>74</v>
      </c>
      <c r="N4" s="24"/>
    </row>
    <row r="5" spans="1:14" s="2" customFormat="1" ht="24.75" customHeight="1" thickTop="1" x14ac:dyDescent="0.2">
      <c r="A5" s="25">
        <v>1</v>
      </c>
      <c r="B5" s="104" t="s">
        <v>27</v>
      </c>
      <c r="C5" s="90" t="s">
        <v>69</v>
      </c>
      <c r="D5" s="90" t="s">
        <v>70</v>
      </c>
      <c r="E5" s="56">
        <v>44122</v>
      </c>
      <c r="F5" s="103" t="s">
        <v>69</v>
      </c>
      <c r="G5" s="90" t="s">
        <v>70</v>
      </c>
      <c r="H5" s="102">
        <v>44122</v>
      </c>
      <c r="I5" s="85" t="s">
        <v>69</v>
      </c>
      <c r="J5" s="84" t="s">
        <v>69</v>
      </c>
      <c r="K5" s="35">
        <f t="shared" ref="K5:K36" si="0">ROUND(H5/E5*100,1)</f>
        <v>100</v>
      </c>
      <c r="L5" s="84">
        <v>100</v>
      </c>
      <c r="M5" s="84" t="s">
        <v>69</v>
      </c>
      <c r="N5" s="37"/>
    </row>
    <row r="6" spans="1:14" s="2" customFormat="1" ht="24.75" customHeight="1" x14ac:dyDescent="0.2">
      <c r="A6" s="38">
        <v>2</v>
      </c>
      <c r="B6" s="97" t="s">
        <v>28</v>
      </c>
      <c r="C6" s="96" t="s">
        <v>69</v>
      </c>
      <c r="D6" s="93" t="s">
        <v>69</v>
      </c>
      <c r="E6" s="95">
        <v>6772</v>
      </c>
      <c r="F6" s="94" t="s">
        <v>69</v>
      </c>
      <c r="G6" s="93" t="s">
        <v>69</v>
      </c>
      <c r="H6" s="44">
        <v>6772</v>
      </c>
      <c r="I6" s="83" t="s">
        <v>69</v>
      </c>
      <c r="J6" s="82" t="s">
        <v>69</v>
      </c>
      <c r="K6" s="46">
        <f t="shared" si="0"/>
        <v>100</v>
      </c>
      <c r="L6" s="82">
        <v>100</v>
      </c>
      <c r="M6" s="82" t="s">
        <v>69</v>
      </c>
      <c r="N6" s="37"/>
    </row>
    <row r="7" spans="1:14" s="2" customFormat="1" ht="24.75" customHeight="1" x14ac:dyDescent="0.2">
      <c r="A7" s="38">
        <v>3</v>
      </c>
      <c r="B7" s="97" t="s">
        <v>29</v>
      </c>
      <c r="C7" s="96" t="s">
        <v>69</v>
      </c>
      <c r="D7" s="93" t="s">
        <v>69</v>
      </c>
      <c r="E7" s="95">
        <v>14372</v>
      </c>
      <c r="F7" s="94" t="s">
        <v>69</v>
      </c>
      <c r="G7" s="93" t="s">
        <v>69</v>
      </c>
      <c r="H7" s="44">
        <v>14372</v>
      </c>
      <c r="I7" s="83" t="s">
        <v>69</v>
      </c>
      <c r="J7" s="82" t="s">
        <v>69</v>
      </c>
      <c r="K7" s="46">
        <f t="shared" si="0"/>
        <v>100</v>
      </c>
      <c r="L7" s="82">
        <v>100</v>
      </c>
      <c r="M7" s="82" t="s">
        <v>69</v>
      </c>
      <c r="N7" s="37"/>
    </row>
    <row r="8" spans="1:14" s="2" customFormat="1" ht="24.75" customHeight="1" x14ac:dyDescent="0.2">
      <c r="A8" s="38">
        <v>4</v>
      </c>
      <c r="B8" s="97" t="s">
        <v>30</v>
      </c>
      <c r="C8" s="96" t="s">
        <v>69</v>
      </c>
      <c r="D8" s="93" t="s">
        <v>69</v>
      </c>
      <c r="E8" s="95">
        <v>22927</v>
      </c>
      <c r="F8" s="94" t="s">
        <v>69</v>
      </c>
      <c r="G8" s="93" t="s">
        <v>69</v>
      </c>
      <c r="H8" s="44">
        <v>22927</v>
      </c>
      <c r="I8" s="83" t="s">
        <v>69</v>
      </c>
      <c r="J8" s="82" t="s">
        <v>69</v>
      </c>
      <c r="K8" s="46">
        <f t="shared" si="0"/>
        <v>100</v>
      </c>
      <c r="L8" s="82">
        <v>100</v>
      </c>
      <c r="M8" s="82" t="s">
        <v>69</v>
      </c>
      <c r="N8" s="37"/>
    </row>
    <row r="9" spans="1:14" s="2" customFormat="1" ht="24.75" customHeight="1" x14ac:dyDescent="0.2">
      <c r="A9" s="38">
        <v>5</v>
      </c>
      <c r="B9" s="97" t="s">
        <v>31</v>
      </c>
      <c r="C9" s="96" t="s">
        <v>69</v>
      </c>
      <c r="D9" s="93" t="s">
        <v>69</v>
      </c>
      <c r="E9" s="95">
        <v>6824</v>
      </c>
      <c r="F9" s="94" t="s">
        <v>69</v>
      </c>
      <c r="G9" s="93" t="s">
        <v>69</v>
      </c>
      <c r="H9" s="44">
        <v>6824</v>
      </c>
      <c r="I9" s="83" t="s">
        <v>69</v>
      </c>
      <c r="J9" s="82" t="s">
        <v>69</v>
      </c>
      <c r="K9" s="46">
        <f t="shared" si="0"/>
        <v>100</v>
      </c>
      <c r="L9" s="82">
        <v>100</v>
      </c>
      <c r="M9" s="82" t="s">
        <v>69</v>
      </c>
      <c r="N9" s="37"/>
    </row>
    <row r="10" spans="1:14" s="2" customFormat="1" ht="24.75" customHeight="1" x14ac:dyDescent="0.2">
      <c r="A10" s="38">
        <v>6</v>
      </c>
      <c r="B10" s="97" t="s">
        <v>6</v>
      </c>
      <c r="C10" s="96" t="s">
        <v>69</v>
      </c>
      <c r="D10" s="93" t="s">
        <v>69</v>
      </c>
      <c r="E10" s="95">
        <v>10448</v>
      </c>
      <c r="F10" s="94" t="s">
        <v>69</v>
      </c>
      <c r="G10" s="93" t="s">
        <v>69</v>
      </c>
      <c r="H10" s="44">
        <v>10448</v>
      </c>
      <c r="I10" s="83" t="s">
        <v>69</v>
      </c>
      <c r="J10" s="82" t="s">
        <v>69</v>
      </c>
      <c r="K10" s="46">
        <f t="shared" si="0"/>
        <v>100</v>
      </c>
      <c r="L10" s="82">
        <v>100</v>
      </c>
      <c r="M10" s="82" t="s">
        <v>69</v>
      </c>
      <c r="N10" s="37"/>
    </row>
    <row r="11" spans="1:14" s="2" customFormat="1" ht="24.75" customHeight="1" x14ac:dyDescent="0.2">
      <c r="A11" s="38">
        <v>7</v>
      </c>
      <c r="B11" s="97" t="s">
        <v>32</v>
      </c>
      <c r="C11" s="96" t="s">
        <v>69</v>
      </c>
      <c r="D11" s="93" t="s">
        <v>69</v>
      </c>
      <c r="E11" s="95">
        <v>19476</v>
      </c>
      <c r="F11" s="94" t="s">
        <v>69</v>
      </c>
      <c r="G11" s="93" t="s">
        <v>69</v>
      </c>
      <c r="H11" s="44">
        <v>19476</v>
      </c>
      <c r="I11" s="83" t="s">
        <v>69</v>
      </c>
      <c r="J11" s="82" t="s">
        <v>69</v>
      </c>
      <c r="K11" s="46">
        <f t="shared" si="0"/>
        <v>100</v>
      </c>
      <c r="L11" s="82">
        <v>100</v>
      </c>
      <c r="M11" s="82" t="s">
        <v>69</v>
      </c>
      <c r="N11" s="37"/>
    </row>
    <row r="12" spans="1:14" s="2" customFormat="1" ht="24.75" customHeight="1" x14ac:dyDescent="0.2">
      <c r="A12" s="38">
        <v>8</v>
      </c>
      <c r="B12" s="97" t="s">
        <v>33</v>
      </c>
      <c r="C12" s="96" t="s">
        <v>69</v>
      </c>
      <c r="D12" s="93" t="s">
        <v>69</v>
      </c>
      <c r="E12" s="95">
        <v>12559</v>
      </c>
      <c r="F12" s="94" t="s">
        <v>69</v>
      </c>
      <c r="G12" s="93" t="s">
        <v>69</v>
      </c>
      <c r="H12" s="44">
        <v>12559</v>
      </c>
      <c r="I12" s="83" t="s">
        <v>69</v>
      </c>
      <c r="J12" s="82" t="s">
        <v>69</v>
      </c>
      <c r="K12" s="46">
        <f t="shared" si="0"/>
        <v>100</v>
      </c>
      <c r="L12" s="82">
        <v>100</v>
      </c>
      <c r="M12" s="82" t="s">
        <v>69</v>
      </c>
      <c r="N12" s="37"/>
    </row>
    <row r="13" spans="1:14" s="2" customFormat="1" ht="24.75" customHeight="1" x14ac:dyDescent="0.2">
      <c r="A13" s="38">
        <v>9</v>
      </c>
      <c r="B13" s="97" t="s">
        <v>34</v>
      </c>
      <c r="C13" s="96" t="s">
        <v>69</v>
      </c>
      <c r="D13" s="93" t="s">
        <v>69</v>
      </c>
      <c r="E13" s="95">
        <v>7858</v>
      </c>
      <c r="F13" s="94" t="s">
        <v>69</v>
      </c>
      <c r="G13" s="93" t="s">
        <v>69</v>
      </c>
      <c r="H13" s="44">
        <v>7858</v>
      </c>
      <c r="I13" s="83" t="s">
        <v>69</v>
      </c>
      <c r="J13" s="82" t="s">
        <v>69</v>
      </c>
      <c r="K13" s="46">
        <f t="shared" si="0"/>
        <v>100</v>
      </c>
      <c r="L13" s="82">
        <v>100</v>
      </c>
      <c r="M13" s="82" t="s">
        <v>69</v>
      </c>
      <c r="N13" s="37"/>
    </row>
    <row r="14" spans="1:14" s="2" customFormat="1" ht="24.75" customHeight="1" x14ac:dyDescent="0.2">
      <c r="A14" s="38">
        <v>10</v>
      </c>
      <c r="B14" s="97" t="s">
        <v>35</v>
      </c>
      <c r="C14" s="96" t="s">
        <v>69</v>
      </c>
      <c r="D14" s="93" t="s">
        <v>69</v>
      </c>
      <c r="E14" s="95">
        <v>12738</v>
      </c>
      <c r="F14" s="94" t="s">
        <v>69</v>
      </c>
      <c r="G14" s="93" t="s">
        <v>69</v>
      </c>
      <c r="H14" s="44">
        <v>12738</v>
      </c>
      <c r="I14" s="83" t="s">
        <v>69</v>
      </c>
      <c r="J14" s="82" t="s">
        <v>69</v>
      </c>
      <c r="K14" s="46">
        <f t="shared" si="0"/>
        <v>100</v>
      </c>
      <c r="L14" s="82">
        <v>100</v>
      </c>
      <c r="M14" s="82" t="s">
        <v>69</v>
      </c>
      <c r="N14" s="37"/>
    </row>
    <row r="15" spans="1:14" s="2" customFormat="1" ht="24.75" customHeight="1" x14ac:dyDescent="0.2">
      <c r="A15" s="38">
        <v>11</v>
      </c>
      <c r="B15" s="97" t="s">
        <v>36</v>
      </c>
      <c r="C15" s="96" t="s">
        <v>69</v>
      </c>
      <c r="D15" s="93" t="s">
        <v>69</v>
      </c>
      <c r="E15" s="95">
        <v>8874</v>
      </c>
      <c r="F15" s="94" t="s">
        <v>69</v>
      </c>
      <c r="G15" s="93" t="s">
        <v>69</v>
      </c>
      <c r="H15" s="44">
        <v>8874</v>
      </c>
      <c r="I15" s="83" t="s">
        <v>69</v>
      </c>
      <c r="J15" s="82" t="s">
        <v>69</v>
      </c>
      <c r="K15" s="46">
        <f t="shared" si="0"/>
        <v>100</v>
      </c>
      <c r="L15" s="82">
        <v>100</v>
      </c>
      <c r="M15" s="82" t="s">
        <v>69</v>
      </c>
      <c r="N15" s="37"/>
    </row>
    <row r="16" spans="1:14" s="2" customFormat="1" ht="24.75" customHeight="1" x14ac:dyDescent="0.2">
      <c r="A16" s="38">
        <v>12</v>
      </c>
      <c r="B16" s="97" t="s">
        <v>37</v>
      </c>
      <c r="C16" s="96" t="s">
        <v>69</v>
      </c>
      <c r="D16" s="93" t="s">
        <v>69</v>
      </c>
      <c r="E16" s="95">
        <v>14396</v>
      </c>
      <c r="F16" s="94" t="s">
        <v>69</v>
      </c>
      <c r="G16" s="93" t="s">
        <v>69</v>
      </c>
      <c r="H16" s="44">
        <v>14396</v>
      </c>
      <c r="I16" s="83" t="s">
        <v>69</v>
      </c>
      <c r="J16" s="82" t="s">
        <v>69</v>
      </c>
      <c r="K16" s="46">
        <f t="shared" si="0"/>
        <v>100</v>
      </c>
      <c r="L16" s="82">
        <v>100</v>
      </c>
      <c r="M16" s="82" t="s">
        <v>69</v>
      </c>
      <c r="N16" s="37"/>
    </row>
    <row r="17" spans="1:14" s="2" customFormat="1" ht="24.75" customHeight="1" x14ac:dyDescent="0.2">
      <c r="A17" s="38">
        <v>13</v>
      </c>
      <c r="B17" s="97" t="s">
        <v>38</v>
      </c>
      <c r="C17" s="96" t="s">
        <v>69</v>
      </c>
      <c r="D17" s="93" t="s">
        <v>69</v>
      </c>
      <c r="E17" s="95">
        <v>9170</v>
      </c>
      <c r="F17" s="94" t="s">
        <v>69</v>
      </c>
      <c r="G17" s="93" t="s">
        <v>69</v>
      </c>
      <c r="H17" s="44">
        <v>9170</v>
      </c>
      <c r="I17" s="83" t="s">
        <v>69</v>
      </c>
      <c r="J17" s="82" t="s">
        <v>69</v>
      </c>
      <c r="K17" s="46">
        <f t="shared" si="0"/>
        <v>100</v>
      </c>
      <c r="L17" s="82">
        <v>100</v>
      </c>
      <c r="M17" s="82" t="s">
        <v>69</v>
      </c>
      <c r="N17" s="37"/>
    </row>
    <row r="18" spans="1:14" s="2" customFormat="1" ht="24.75" customHeight="1" x14ac:dyDescent="0.2">
      <c r="A18" s="38">
        <v>14</v>
      </c>
      <c r="B18" s="97" t="s">
        <v>7</v>
      </c>
      <c r="C18" s="96" t="s">
        <v>69</v>
      </c>
      <c r="D18" s="93" t="s">
        <v>69</v>
      </c>
      <c r="E18" s="95">
        <v>3749</v>
      </c>
      <c r="F18" s="94" t="s">
        <v>69</v>
      </c>
      <c r="G18" s="93" t="s">
        <v>69</v>
      </c>
      <c r="H18" s="44">
        <v>3749</v>
      </c>
      <c r="I18" s="83" t="s">
        <v>69</v>
      </c>
      <c r="J18" s="82" t="s">
        <v>69</v>
      </c>
      <c r="K18" s="46">
        <f t="shared" si="0"/>
        <v>100</v>
      </c>
      <c r="L18" s="82">
        <v>100</v>
      </c>
      <c r="M18" s="82" t="s">
        <v>69</v>
      </c>
      <c r="N18" s="37"/>
    </row>
    <row r="19" spans="1:14" s="2" customFormat="1" ht="24.75" customHeight="1" x14ac:dyDescent="0.2">
      <c r="A19" s="38">
        <v>15</v>
      </c>
      <c r="B19" s="97" t="s">
        <v>39</v>
      </c>
      <c r="C19" s="96" t="s">
        <v>69</v>
      </c>
      <c r="D19" s="93" t="s">
        <v>69</v>
      </c>
      <c r="E19" s="95">
        <v>17960</v>
      </c>
      <c r="F19" s="94" t="s">
        <v>69</v>
      </c>
      <c r="G19" s="93" t="s">
        <v>69</v>
      </c>
      <c r="H19" s="44">
        <v>17960</v>
      </c>
      <c r="I19" s="83" t="s">
        <v>69</v>
      </c>
      <c r="J19" s="82" t="s">
        <v>69</v>
      </c>
      <c r="K19" s="46">
        <f t="shared" si="0"/>
        <v>100</v>
      </c>
      <c r="L19" s="82">
        <v>100</v>
      </c>
      <c r="M19" s="82" t="s">
        <v>69</v>
      </c>
      <c r="N19" s="37"/>
    </row>
    <row r="20" spans="1:14" s="2" customFormat="1" ht="24.75" customHeight="1" x14ac:dyDescent="0.2">
      <c r="A20" s="38">
        <v>16</v>
      </c>
      <c r="B20" s="97" t="s">
        <v>40</v>
      </c>
      <c r="C20" s="96" t="s">
        <v>69</v>
      </c>
      <c r="D20" s="93" t="s">
        <v>69</v>
      </c>
      <c r="E20" s="95">
        <v>2678</v>
      </c>
      <c r="F20" s="94" t="s">
        <v>69</v>
      </c>
      <c r="G20" s="93" t="s">
        <v>69</v>
      </c>
      <c r="H20" s="44">
        <v>2678</v>
      </c>
      <c r="I20" s="83" t="s">
        <v>69</v>
      </c>
      <c r="J20" s="82" t="s">
        <v>69</v>
      </c>
      <c r="K20" s="46">
        <f t="shared" si="0"/>
        <v>100</v>
      </c>
      <c r="L20" s="82">
        <v>100</v>
      </c>
      <c r="M20" s="82" t="s">
        <v>69</v>
      </c>
      <c r="N20" s="37"/>
    </row>
    <row r="21" spans="1:14" s="2" customFormat="1" ht="24.75" customHeight="1" x14ac:dyDescent="0.2">
      <c r="A21" s="38">
        <v>17</v>
      </c>
      <c r="B21" s="97" t="s">
        <v>41</v>
      </c>
      <c r="C21" s="96" t="s">
        <v>69</v>
      </c>
      <c r="D21" s="93" t="s">
        <v>69</v>
      </c>
      <c r="E21" s="95">
        <v>24371</v>
      </c>
      <c r="F21" s="94" t="s">
        <v>69</v>
      </c>
      <c r="G21" s="93" t="s">
        <v>69</v>
      </c>
      <c r="H21" s="44">
        <v>24371</v>
      </c>
      <c r="I21" s="83" t="s">
        <v>69</v>
      </c>
      <c r="J21" s="82" t="s">
        <v>69</v>
      </c>
      <c r="K21" s="46">
        <f t="shared" si="0"/>
        <v>100</v>
      </c>
      <c r="L21" s="82">
        <v>100</v>
      </c>
      <c r="M21" s="82" t="s">
        <v>69</v>
      </c>
      <c r="N21" s="37"/>
    </row>
    <row r="22" spans="1:14" s="2" customFormat="1" ht="24.75" customHeight="1" x14ac:dyDescent="0.2">
      <c r="A22" s="38">
        <v>18</v>
      </c>
      <c r="B22" s="97" t="s">
        <v>42</v>
      </c>
      <c r="C22" s="96" t="s">
        <v>69</v>
      </c>
      <c r="D22" s="93" t="s">
        <v>69</v>
      </c>
      <c r="E22" s="95">
        <v>6278</v>
      </c>
      <c r="F22" s="94" t="s">
        <v>69</v>
      </c>
      <c r="G22" s="93" t="s">
        <v>69</v>
      </c>
      <c r="H22" s="44">
        <v>6278</v>
      </c>
      <c r="I22" s="83" t="s">
        <v>69</v>
      </c>
      <c r="J22" s="82" t="s">
        <v>69</v>
      </c>
      <c r="K22" s="46">
        <f t="shared" si="0"/>
        <v>100</v>
      </c>
      <c r="L22" s="82">
        <v>100</v>
      </c>
      <c r="M22" s="82" t="s">
        <v>69</v>
      </c>
      <c r="N22" s="37"/>
    </row>
    <row r="23" spans="1:14" s="2" customFormat="1" ht="24.75" customHeight="1" x14ac:dyDescent="0.2">
      <c r="A23" s="38">
        <v>19</v>
      </c>
      <c r="B23" s="97" t="s">
        <v>8</v>
      </c>
      <c r="C23" s="96" t="s">
        <v>69</v>
      </c>
      <c r="D23" s="93" t="s">
        <v>69</v>
      </c>
      <c r="E23" s="95">
        <v>7932</v>
      </c>
      <c r="F23" s="94" t="s">
        <v>69</v>
      </c>
      <c r="G23" s="93" t="s">
        <v>69</v>
      </c>
      <c r="H23" s="44">
        <v>7932</v>
      </c>
      <c r="I23" s="83" t="s">
        <v>69</v>
      </c>
      <c r="J23" s="82" t="s">
        <v>69</v>
      </c>
      <c r="K23" s="46">
        <f t="shared" si="0"/>
        <v>100</v>
      </c>
      <c r="L23" s="82">
        <v>100</v>
      </c>
      <c r="M23" s="82" t="s">
        <v>69</v>
      </c>
      <c r="N23" s="37"/>
    </row>
    <row r="24" spans="1:14" s="2" customFormat="1" ht="24.75" customHeight="1" x14ac:dyDescent="0.2">
      <c r="A24" s="38">
        <v>20</v>
      </c>
      <c r="B24" s="97" t="s">
        <v>9</v>
      </c>
      <c r="C24" s="96" t="s">
        <v>69</v>
      </c>
      <c r="D24" s="93" t="s">
        <v>69</v>
      </c>
      <c r="E24" s="95">
        <v>3676</v>
      </c>
      <c r="F24" s="94" t="s">
        <v>69</v>
      </c>
      <c r="G24" s="93" t="s">
        <v>69</v>
      </c>
      <c r="H24" s="44">
        <v>3676</v>
      </c>
      <c r="I24" s="83" t="s">
        <v>69</v>
      </c>
      <c r="J24" s="82" t="s">
        <v>69</v>
      </c>
      <c r="K24" s="46">
        <f t="shared" si="0"/>
        <v>100</v>
      </c>
      <c r="L24" s="82">
        <v>100</v>
      </c>
      <c r="M24" s="82" t="s">
        <v>69</v>
      </c>
      <c r="N24" s="37"/>
    </row>
    <row r="25" spans="1:14" s="2" customFormat="1" ht="24.75" customHeight="1" x14ac:dyDescent="0.2">
      <c r="A25" s="38">
        <v>21</v>
      </c>
      <c r="B25" s="97" t="s">
        <v>43</v>
      </c>
      <c r="C25" s="96" t="s">
        <v>69</v>
      </c>
      <c r="D25" s="93" t="s">
        <v>69</v>
      </c>
      <c r="E25" s="95">
        <v>4403</v>
      </c>
      <c r="F25" s="94" t="s">
        <v>69</v>
      </c>
      <c r="G25" s="93" t="s">
        <v>69</v>
      </c>
      <c r="H25" s="44">
        <v>4403</v>
      </c>
      <c r="I25" s="83" t="s">
        <v>69</v>
      </c>
      <c r="J25" s="82" t="s">
        <v>69</v>
      </c>
      <c r="K25" s="46">
        <f t="shared" si="0"/>
        <v>100</v>
      </c>
      <c r="L25" s="82">
        <v>100</v>
      </c>
      <c r="M25" s="82" t="s">
        <v>69</v>
      </c>
      <c r="N25" s="37"/>
    </row>
    <row r="26" spans="1:14" s="2" customFormat="1" ht="24.75" customHeight="1" x14ac:dyDescent="0.2">
      <c r="A26" s="38">
        <v>22</v>
      </c>
      <c r="B26" s="97" t="s">
        <v>10</v>
      </c>
      <c r="C26" s="96" t="s">
        <v>69</v>
      </c>
      <c r="D26" s="93" t="s">
        <v>69</v>
      </c>
      <c r="E26" s="95">
        <v>4458</v>
      </c>
      <c r="F26" s="94" t="s">
        <v>69</v>
      </c>
      <c r="G26" s="93" t="s">
        <v>69</v>
      </c>
      <c r="H26" s="44">
        <v>4458</v>
      </c>
      <c r="I26" s="83" t="s">
        <v>69</v>
      </c>
      <c r="J26" s="82" t="s">
        <v>69</v>
      </c>
      <c r="K26" s="46">
        <f t="shared" si="0"/>
        <v>100</v>
      </c>
      <c r="L26" s="82">
        <v>100</v>
      </c>
      <c r="M26" s="82" t="s">
        <v>69</v>
      </c>
      <c r="N26" s="37"/>
    </row>
    <row r="27" spans="1:14" s="2" customFormat="1" ht="24.75" customHeight="1" x14ac:dyDescent="0.2">
      <c r="A27" s="38">
        <v>23</v>
      </c>
      <c r="B27" s="97" t="s">
        <v>44</v>
      </c>
      <c r="C27" s="96" t="s">
        <v>69</v>
      </c>
      <c r="D27" s="93" t="s">
        <v>69</v>
      </c>
      <c r="E27" s="95">
        <v>9029</v>
      </c>
      <c r="F27" s="94" t="s">
        <v>69</v>
      </c>
      <c r="G27" s="93" t="s">
        <v>69</v>
      </c>
      <c r="H27" s="44">
        <v>9029</v>
      </c>
      <c r="I27" s="83" t="s">
        <v>69</v>
      </c>
      <c r="J27" s="82" t="s">
        <v>69</v>
      </c>
      <c r="K27" s="46">
        <f t="shared" si="0"/>
        <v>100</v>
      </c>
      <c r="L27" s="82">
        <v>100</v>
      </c>
      <c r="M27" s="82" t="s">
        <v>69</v>
      </c>
      <c r="N27" s="37"/>
    </row>
    <row r="28" spans="1:14" s="2" customFormat="1" ht="24.75" customHeight="1" x14ac:dyDescent="0.2">
      <c r="A28" s="38">
        <v>24</v>
      </c>
      <c r="B28" s="97" t="s">
        <v>45</v>
      </c>
      <c r="C28" s="96" t="s">
        <v>69</v>
      </c>
      <c r="D28" s="93" t="s">
        <v>69</v>
      </c>
      <c r="E28" s="95">
        <v>6955</v>
      </c>
      <c r="F28" s="94" t="s">
        <v>69</v>
      </c>
      <c r="G28" s="93" t="s">
        <v>69</v>
      </c>
      <c r="H28" s="44">
        <v>6955</v>
      </c>
      <c r="I28" s="83" t="s">
        <v>69</v>
      </c>
      <c r="J28" s="82" t="s">
        <v>69</v>
      </c>
      <c r="K28" s="46">
        <f t="shared" si="0"/>
        <v>100</v>
      </c>
      <c r="L28" s="82">
        <v>100</v>
      </c>
      <c r="M28" s="82" t="s">
        <v>69</v>
      </c>
      <c r="N28" s="37"/>
    </row>
    <row r="29" spans="1:14" s="2" customFormat="1" ht="24.75" customHeight="1" x14ac:dyDescent="0.2">
      <c r="A29" s="38">
        <v>25</v>
      </c>
      <c r="B29" s="97" t="s">
        <v>46</v>
      </c>
      <c r="C29" s="96" t="s">
        <v>69</v>
      </c>
      <c r="D29" s="93" t="s">
        <v>69</v>
      </c>
      <c r="E29" s="95">
        <v>4162</v>
      </c>
      <c r="F29" s="94" t="s">
        <v>69</v>
      </c>
      <c r="G29" s="93" t="s">
        <v>69</v>
      </c>
      <c r="H29" s="44">
        <v>4162</v>
      </c>
      <c r="I29" s="83" t="s">
        <v>69</v>
      </c>
      <c r="J29" s="82" t="s">
        <v>69</v>
      </c>
      <c r="K29" s="46">
        <f t="shared" si="0"/>
        <v>100</v>
      </c>
      <c r="L29" s="82">
        <v>100</v>
      </c>
      <c r="M29" s="82" t="s">
        <v>69</v>
      </c>
      <c r="N29" s="37"/>
    </row>
    <row r="30" spans="1:14" s="2" customFormat="1" ht="24.75" customHeight="1" x14ac:dyDescent="0.2">
      <c r="A30" s="38">
        <v>26</v>
      </c>
      <c r="B30" s="97" t="s">
        <v>11</v>
      </c>
      <c r="C30" s="96" t="s">
        <v>69</v>
      </c>
      <c r="D30" s="93" t="s">
        <v>69</v>
      </c>
      <c r="E30" s="95">
        <v>7295</v>
      </c>
      <c r="F30" s="94" t="s">
        <v>69</v>
      </c>
      <c r="G30" s="93" t="s">
        <v>69</v>
      </c>
      <c r="H30" s="44">
        <v>7295</v>
      </c>
      <c r="I30" s="83" t="s">
        <v>69</v>
      </c>
      <c r="J30" s="82" t="s">
        <v>69</v>
      </c>
      <c r="K30" s="46">
        <f t="shared" si="0"/>
        <v>100</v>
      </c>
      <c r="L30" s="82">
        <v>100</v>
      </c>
      <c r="M30" s="82" t="s">
        <v>69</v>
      </c>
      <c r="N30" s="37"/>
    </row>
    <row r="31" spans="1:14" s="2" customFormat="1" ht="24.75" customHeight="1" x14ac:dyDescent="0.2">
      <c r="A31" s="38">
        <v>27</v>
      </c>
      <c r="B31" s="97" t="s">
        <v>12</v>
      </c>
      <c r="C31" s="96" t="s">
        <v>69</v>
      </c>
      <c r="D31" s="93" t="s">
        <v>69</v>
      </c>
      <c r="E31" s="95">
        <v>5728</v>
      </c>
      <c r="F31" s="94" t="s">
        <v>69</v>
      </c>
      <c r="G31" s="93" t="s">
        <v>69</v>
      </c>
      <c r="H31" s="44">
        <v>5728</v>
      </c>
      <c r="I31" s="83" t="s">
        <v>69</v>
      </c>
      <c r="J31" s="82" t="s">
        <v>69</v>
      </c>
      <c r="K31" s="46">
        <f t="shared" si="0"/>
        <v>100</v>
      </c>
      <c r="L31" s="82">
        <v>100</v>
      </c>
      <c r="M31" s="82" t="s">
        <v>69</v>
      </c>
      <c r="N31" s="37"/>
    </row>
    <row r="32" spans="1:14" s="2" customFormat="1" ht="24.75" customHeight="1" x14ac:dyDescent="0.2">
      <c r="A32" s="38">
        <v>28</v>
      </c>
      <c r="B32" s="97" t="s">
        <v>47</v>
      </c>
      <c r="C32" s="96" t="s">
        <v>69</v>
      </c>
      <c r="D32" s="93" t="s">
        <v>69</v>
      </c>
      <c r="E32" s="95">
        <v>6522</v>
      </c>
      <c r="F32" s="94" t="s">
        <v>69</v>
      </c>
      <c r="G32" s="93" t="s">
        <v>69</v>
      </c>
      <c r="H32" s="44">
        <v>6522</v>
      </c>
      <c r="I32" s="83" t="s">
        <v>69</v>
      </c>
      <c r="J32" s="82" t="s">
        <v>69</v>
      </c>
      <c r="K32" s="46">
        <f t="shared" si="0"/>
        <v>100</v>
      </c>
      <c r="L32" s="82">
        <v>100</v>
      </c>
      <c r="M32" s="82" t="s">
        <v>69</v>
      </c>
      <c r="N32" s="37"/>
    </row>
    <row r="33" spans="1:14" s="2" customFormat="1" ht="24.75" customHeight="1" x14ac:dyDescent="0.2">
      <c r="A33" s="38">
        <v>29</v>
      </c>
      <c r="B33" s="97" t="s">
        <v>48</v>
      </c>
      <c r="C33" s="101" t="s">
        <v>69</v>
      </c>
      <c r="D33" s="98" t="s">
        <v>69</v>
      </c>
      <c r="E33" s="100">
        <v>6588</v>
      </c>
      <c r="F33" s="99" t="s">
        <v>69</v>
      </c>
      <c r="G33" s="98" t="s">
        <v>69</v>
      </c>
      <c r="H33" s="49">
        <v>6588</v>
      </c>
      <c r="I33" s="83" t="s">
        <v>69</v>
      </c>
      <c r="J33" s="82" t="s">
        <v>69</v>
      </c>
      <c r="K33" s="46">
        <f t="shared" si="0"/>
        <v>100</v>
      </c>
      <c r="L33" s="82">
        <v>100</v>
      </c>
      <c r="M33" s="82" t="s">
        <v>69</v>
      </c>
      <c r="N33" s="37"/>
    </row>
    <row r="34" spans="1:14" s="2" customFormat="1" ht="24.75" customHeight="1" x14ac:dyDescent="0.2">
      <c r="A34" s="38">
        <v>30</v>
      </c>
      <c r="B34" s="97" t="s">
        <v>49</v>
      </c>
      <c r="C34" s="96" t="s">
        <v>69</v>
      </c>
      <c r="D34" s="93" t="s">
        <v>69</v>
      </c>
      <c r="E34" s="95">
        <v>5358</v>
      </c>
      <c r="F34" s="94" t="s">
        <v>69</v>
      </c>
      <c r="G34" s="93" t="s">
        <v>69</v>
      </c>
      <c r="H34" s="44">
        <v>5358</v>
      </c>
      <c r="I34" s="83" t="s">
        <v>69</v>
      </c>
      <c r="J34" s="82" t="s">
        <v>69</v>
      </c>
      <c r="K34" s="46">
        <f t="shared" si="0"/>
        <v>100</v>
      </c>
      <c r="L34" s="82">
        <v>100</v>
      </c>
      <c r="M34" s="82" t="s">
        <v>69</v>
      </c>
      <c r="N34" s="37"/>
    </row>
    <row r="35" spans="1:14" s="2" customFormat="1" ht="24.75" customHeight="1" x14ac:dyDescent="0.2">
      <c r="A35" s="38">
        <v>31</v>
      </c>
      <c r="B35" s="97" t="s">
        <v>50</v>
      </c>
      <c r="C35" s="96" t="s">
        <v>69</v>
      </c>
      <c r="D35" s="93" t="s">
        <v>69</v>
      </c>
      <c r="E35" s="95">
        <v>4598</v>
      </c>
      <c r="F35" s="94" t="s">
        <v>69</v>
      </c>
      <c r="G35" s="93" t="s">
        <v>69</v>
      </c>
      <c r="H35" s="44">
        <v>4598</v>
      </c>
      <c r="I35" s="83" t="s">
        <v>69</v>
      </c>
      <c r="J35" s="82" t="s">
        <v>69</v>
      </c>
      <c r="K35" s="46">
        <f t="shared" si="0"/>
        <v>100</v>
      </c>
      <c r="L35" s="82">
        <v>100</v>
      </c>
      <c r="M35" s="82" t="s">
        <v>69</v>
      </c>
      <c r="N35" s="37"/>
    </row>
    <row r="36" spans="1:14" s="2" customFormat="1" ht="24.75" customHeight="1" x14ac:dyDescent="0.2">
      <c r="A36" s="38">
        <v>32</v>
      </c>
      <c r="B36" s="97" t="s">
        <v>21</v>
      </c>
      <c r="C36" s="96" t="s">
        <v>69</v>
      </c>
      <c r="D36" s="93" t="s">
        <v>69</v>
      </c>
      <c r="E36" s="95">
        <v>7551</v>
      </c>
      <c r="F36" s="94" t="s">
        <v>69</v>
      </c>
      <c r="G36" s="93" t="s">
        <v>69</v>
      </c>
      <c r="H36" s="44">
        <v>7551</v>
      </c>
      <c r="I36" s="83" t="s">
        <v>69</v>
      </c>
      <c r="J36" s="82" t="s">
        <v>69</v>
      </c>
      <c r="K36" s="46">
        <f t="shared" si="0"/>
        <v>100</v>
      </c>
      <c r="L36" s="82">
        <v>100</v>
      </c>
      <c r="M36" s="82" t="s">
        <v>69</v>
      </c>
      <c r="N36" s="37"/>
    </row>
    <row r="37" spans="1:14" s="2" customFormat="1" ht="24.75" customHeight="1" x14ac:dyDescent="0.2">
      <c r="A37" s="38">
        <v>33</v>
      </c>
      <c r="B37" s="97" t="s">
        <v>51</v>
      </c>
      <c r="C37" s="96" t="s">
        <v>69</v>
      </c>
      <c r="D37" s="93" t="s">
        <v>69</v>
      </c>
      <c r="E37" s="95">
        <v>5032</v>
      </c>
      <c r="F37" s="94" t="s">
        <v>69</v>
      </c>
      <c r="G37" s="93" t="s">
        <v>69</v>
      </c>
      <c r="H37" s="44">
        <v>5032</v>
      </c>
      <c r="I37" s="83" t="s">
        <v>69</v>
      </c>
      <c r="J37" s="82" t="s">
        <v>69</v>
      </c>
      <c r="K37" s="46">
        <f t="shared" ref="K37:K61" si="1">ROUND(H37/E37*100,1)</f>
        <v>100</v>
      </c>
      <c r="L37" s="82">
        <v>100</v>
      </c>
      <c r="M37" s="82" t="s">
        <v>69</v>
      </c>
      <c r="N37" s="37"/>
    </row>
    <row r="38" spans="1:14" s="2" customFormat="1" ht="24.75" customHeight="1" x14ac:dyDescent="0.2">
      <c r="A38" s="38">
        <v>34</v>
      </c>
      <c r="B38" s="97" t="s">
        <v>52</v>
      </c>
      <c r="C38" s="96" t="s">
        <v>69</v>
      </c>
      <c r="D38" s="93" t="s">
        <v>69</v>
      </c>
      <c r="E38" s="95">
        <v>9826</v>
      </c>
      <c r="F38" s="94" t="s">
        <v>69</v>
      </c>
      <c r="G38" s="93" t="s">
        <v>69</v>
      </c>
      <c r="H38" s="44">
        <v>9826</v>
      </c>
      <c r="I38" s="83" t="s">
        <v>69</v>
      </c>
      <c r="J38" s="82" t="s">
        <v>69</v>
      </c>
      <c r="K38" s="46">
        <f t="shared" si="1"/>
        <v>100</v>
      </c>
      <c r="L38" s="82">
        <v>100</v>
      </c>
      <c r="M38" s="82" t="s">
        <v>69</v>
      </c>
      <c r="N38" s="37"/>
    </row>
    <row r="39" spans="1:14" s="2" customFormat="1" ht="24.75" customHeight="1" x14ac:dyDescent="0.2">
      <c r="A39" s="38">
        <v>35</v>
      </c>
      <c r="B39" s="97" t="s">
        <v>53</v>
      </c>
      <c r="C39" s="96" t="s">
        <v>69</v>
      </c>
      <c r="D39" s="93" t="s">
        <v>69</v>
      </c>
      <c r="E39" s="95">
        <v>6297</v>
      </c>
      <c r="F39" s="94" t="s">
        <v>69</v>
      </c>
      <c r="G39" s="93" t="s">
        <v>69</v>
      </c>
      <c r="H39" s="44">
        <v>6297</v>
      </c>
      <c r="I39" s="83" t="s">
        <v>69</v>
      </c>
      <c r="J39" s="82" t="s">
        <v>69</v>
      </c>
      <c r="K39" s="46">
        <f t="shared" si="1"/>
        <v>100</v>
      </c>
      <c r="L39" s="82">
        <v>100</v>
      </c>
      <c r="M39" s="82" t="s">
        <v>69</v>
      </c>
      <c r="N39" s="37"/>
    </row>
    <row r="40" spans="1:14" s="2" customFormat="1" ht="24.75" customHeight="1" x14ac:dyDescent="0.2">
      <c r="A40" s="38">
        <v>36</v>
      </c>
      <c r="B40" s="97" t="s">
        <v>22</v>
      </c>
      <c r="C40" s="96" t="s">
        <v>69</v>
      </c>
      <c r="D40" s="93" t="s">
        <v>69</v>
      </c>
      <c r="E40" s="95">
        <v>4703</v>
      </c>
      <c r="F40" s="94" t="s">
        <v>69</v>
      </c>
      <c r="G40" s="93" t="s">
        <v>69</v>
      </c>
      <c r="H40" s="44">
        <v>4703</v>
      </c>
      <c r="I40" s="83" t="s">
        <v>69</v>
      </c>
      <c r="J40" s="82" t="s">
        <v>69</v>
      </c>
      <c r="K40" s="46">
        <f t="shared" si="1"/>
        <v>100</v>
      </c>
      <c r="L40" s="82">
        <v>100</v>
      </c>
      <c r="M40" s="82" t="s">
        <v>69</v>
      </c>
      <c r="N40" s="37"/>
    </row>
    <row r="41" spans="1:14" s="2" customFormat="1" ht="24.75" customHeight="1" x14ac:dyDescent="0.2">
      <c r="A41" s="38">
        <v>37</v>
      </c>
      <c r="B41" s="97" t="s">
        <v>67</v>
      </c>
      <c r="C41" s="96" t="s">
        <v>69</v>
      </c>
      <c r="D41" s="93" t="s">
        <v>69</v>
      </c>
      <c r="E41" s="95">
        <v>4162</v>
      </c>
      <c r="F41" s="94" t="s">
        <v>69</v>
      </c>
      <c r="G41" s="93" t="s">
        <v>69</v>
      </c>
      <c r="H41" s="44">
        <v>4162</v>
      </c>
      <c r="I41" s="83" t="s">
        <v>69</v>
      </c>
      <c r="J41" s="82" t="s">
        <v>69</v>
      </c>
      <c r="K41" s="46">
        <f t="shared" si="1"/>
        <v>100</v>
      </c>
      <c r="L41" s="82">
        <v>100</v>
      </c>
      <c r="M41" s="82" t="s">
        <v>69</v>
      </c>
      <c r="N41" s="37"/>
    </row>
    <row r="42" spans="1:14" s="2" customFormat="1" ht="24.75" customHeight="1" x14ac:dyDescent="0.2">
      <c r="A42" s="38">
        <v>38</v>
      </c>
      <c r="B42" s="97" t="s">
        <v>13</v>
      </c>
      <c r="C42" s="96" t="s">
        <v>69</v>
      </c>
      <c r="D42" s="93" t="s">
        <v>69</v>
      </c>
      <c r="E42" s="95">
        <v>2045</v>
      </c>
      <c r="F42" s="94" t="s">
        <v>69</v>
      </c>
      <c r="G42" s="93" t="s">
        <v>69</v>
      </c>
      <c r="H42" s="44">
        <v>2045</v>
      </c>
      <c r="I42" s="83" t="s">
        <v>69</v>
      </c>
      <c r="J42" s="82" t="s">
        <v>69</v>
      </c>
      <c r="K42" s="46">
        <f t="shared" si="1"/>
        <v>100</v>
      </c>
      <c r="L42" s="82">
        <v>100</v>
      </c>
      <c r="M42" s="82" t="s">
        <v>69</v>
      </c>
      <c r="N42" s="37"/>
    </row>
    <row r="43" spans="1:14" s="2" customFormat="1" ht="24.75" customHeight="1" x14ac:dyDescent="0.2">
      <c r="A43" s="38">
        <v>39</v>
      </c>
      <c r="B43" s="97" t="s">
        <v>54</v>
      </c>
      <c r="C43" s="96" t="s">
        <v>69</v>
      </c>
      <c r="D43" s="93" t="s">
        <v>69</v>
      </c>
      <c r="E43" s="95">
        <v>1796</v>
      </c>
      <c r="F43" s="94" t="s">
        <v>69</v>
      </c>
      <c r="G43" s="93" t="s">
        <v>69</v>
      </c>
      <c r="H43" s="44">
        <v>1796</v>
      </c>
      <c r="I43" s="83" t="s">
        <v>69</v>
      </c>
      <c r="J43" s="82" t="s">
        <v>69</v>
      </c>
      <c r="K43" s="46">
        <f t="shared" si="1"/>
        <v>100</v>
      </c>
      <c r="L43" s="82">
        <v>100</v>
      </c>
      <c r="M43" s="82" t="s">
        <v>69</v>
      </c>
      <c r="N43" s="37"/>
    </row>
    <row r="44" spans="1:14" s="2" customFormat="1" ht="24.75" customHeight="1" x14ac:dyDescent="0.2">
      <c r="A44" s="38">
        <v>40</v>
      </c>
      <c r="B44" s="97" t="s">
        <v>55</v>
      </c>
      <c r="C44" s="96" t="s">
        <v>69</v>
      </c>
      <c r="D44" s="93" t="s">
        <v>69</v>
      </c>
      <c r="E44" s="95">
        <v>651</v>
      </c>
      <c r="F44" s="94" t="s">
        <v>69</v>
      </c>
      <c r="G44" s="93" t="s">
        <v>69</v>
      </c>
      <c r="H44" s="44">
        <v>651</v>
      </c>
      <c r="I44" s="83" t="s">
        <v>69</v>
      </c>
      <c r="J44" s="82" t="s">
        <v>69</v>
      </c>
      <c r="K44" s="46">
        <f t="shared" si="1"/>
        <v>100</v>
      </c>
      <c r="L44" s="82">
        <v>100</v>
      </c>
      <c r="M44" s="82" t="s">
        <v>69</v>
      </c>
      <c r="N44" s="37"/>
    </row>
    <row r="45" spans="1:14" s="2" customFormat="1" ht="24.75" customHeight="1" x14ac:dyDescent="0.2">
      <c r="A45" s="38">
        <v>41</v>
      </c>
      <c r="B45" s="97" t="s">
        <v>56</v>
      </c>
      <c r="C45" s="96" t="s">
        <v>69</v>
      </c>
      <c r="D45" s="93" t="s">
        <v>69</v>
      </c>
      <c r="E45" s="95">
        <v>2553</v>
      </c>
      <c r="F45" s="94" t="s">
        <v>69</v>
      </c>
      <c r="G45" s="93" t="s">
        <v>69</v>
      </c>
      <c r="H45" s="44">
        <v>2553</v>
      </c>
      <c r="I45" s="83" t="s">
        <v>69</v>
      </c>
      <c r="J45" s="82" t="s">
        <v>69</v>
      </c>
      <c r="K45" s="46">
        <f t="shared" si="1"/>
        <v>100</v>
      </c>
      <c r="L45" s="82">
        <v>100</v>
      </c>
      <c r="M45" s="82" t="s">
        <v>69</v>
      </c>
      <c r="N45" s="37"/>
    </row>
    <row r="46" spans="1:14" s="2" customFormat="1" ht="24.75" customHeight="1" x14ac:dyDescent="0.2">
      <c r="A46" s="38">
        <v>42</v>
      </c>
      <c r="B46" s="97" t="s">
        <v>57</v>
      </c>
      <c r="C46" s="96" t="s">
        <v>69</v>
      </c>
      <c r="D46" s="93" t="s">
        <v>69</v>
      </c>
      <c r="E46" s="95">
        <v>1385</v>
      </c>
      <c r="F46" s="94" t="s">
        <v>69</v>
      </c>
      <c r="G46" s="93" t="s">
        <v>69</v>
      </c>
      <c r="H46" s="44">
        <v>1385</v>
      </c>
      <c r="I46" s="83" t="s">
        <v>69</v>
      </c>
      <c r="J46" s="82" t="s">
        <v>69</v>
      </c>
      <c r="K46" s="46">
        <f t="shared" si="1"/>
        <v>100</v>
      </c>
      <c r="L46" s="82">
        <v>100</v>
      </c>
      <c r="M46" s="82" t="s">
        <v>69</v>
      </c>
      <c r="N46" s="37"/>
    </row>
    <row r="47" spans="1:14" s="2" customFormat="1" ht="24.75" customHeight="1" x14ac:dyDescent="0.2">
      <c r="A47" s="38">
        <v>43</v>
      </c>
      <c r="B47" s="97" t="s">
        <v>14</v>
      </c>
      <c r="C47" s="96" t="s">
        <v>69</v>
      </c>
      <c r="D47" s="93" t="s">
        <v>69</v>
      </c>
      <c r="E47" s="95">
        <v>1451</v>
      </c>
      <c r="F47" s="94" t="s">
        <v>69</v>
      </c>
      <c r="G47" s="93" t="s">
        <v>69</v>
      </c>
      <c r="H47" s="44">
        <v>1451</v>
      </c>
      <c r="I47" s="83" t="s">
        <v>69</v>
      </c>
      <c r="J47" s="82" t="s">
        <v>69</v>
      </c>
      <c r="K47" s="46">
        <f t="shared" si="1"/>
        <v>100</v>
      </c>
      <c r="L47" s="82">
        <v>100</v>
      </c>
      <c r="M47" s="82" t="s">
        <v>69</v>
      </c>
      <c r="N47" s="37"/>
    </row>
    <row r="48" spans="1:14" s="2" customFormat="1" ht="24.75" customHeight="1" x14ac:dyDescent="0.2">
      <c r="A48" s="38">
        <v>44</v>
      </c>
      <c r="B48" s="97" t="s">
        <v>58</v>
      </c>
      <c r="C48" s="96" t="s">
        <v>69</v>
      </c>
      <c r="D48" s="93" t="s">
        <v>69</v>
      </c>
      <c r="E48" s="95">
        <v>1209</v>
      </c>
      <c r="F48" s="94" t="s">
        <v>69</v>
      </c>
      <c r="G48" s="93" t="s">
        <v>69</v>
      </c>
      <c r="H48" s="44">
        <v>1209</v>
      </c>
      <c r="I48" s="83" t="s">
        <v>69</v>
      </c>
      <c r="J48" s="82" t="s">
        <v>69</v>
      </c>
      <c r="K48" s="46">
        <f t="shared" si="1"/>
        <v>100</v>
      </c>
      <c r="L48" s="82">
        <v>100</v>
      </c>
      <c r="M48" s="82" t="s">
        <v>69</v>
      </c>
      <c r="N48" s="37"/>
    </row>
    <row r="49" spans="1:14" s="2" customFormat="1" ht="24.75" customHeight="1" x14ac:dyDescent="0.2">
      <c r="A49" s="38">
        <v>45</v>
      </c>
      <c r="B49" s="97" t="s">
        <v>23</v>
      </c>
      <c r="C49" s="96" t="s">
        <v>69</v>
      </c>
      <c r="D49" s="93" t="s">
        <v>69</v>
      </c>
      <c r="E49" s="95">
        <v>3099</v>
      </c>
      <c r="F49" s="94" t="s">
        <v>69</v>
      </c>
      <c r="G49" s="93" t="s">
        <v>69</v>
      </c>
      <c r="H49" s="44">
        <v>3099</v>
      </c>
      <c r="I49" s="83" t="s">
        <v>69</v>
      </c>
      <c r="J49" s="82" t="s">
        <v>69</v>
      </c>
      <c r="K49" s="46">
        <f t="shared" si="1"/>
        <v>100</v>
      </c>
      <c r="L49" s="82">
        <v>100</v>
      </c>
      <c r="M49" s="82" t="s">
        <v>69</v>
      </c>
      <c r="N49" s="37"/>
    </row>
    <row r="50" spans="1:14" s="2" customFormat="1" ht="24.75" customHeight="1" x14ac:dyDescent="0.2">
      <c r="A50" s="38">
        <v>46</v>
      </c>
      <c r="B50" s="97" t="s">
        <v>59</v>
      </c>
      <c r="C50" s="96" t="s">
        <v>69</v>
      </c>
      <c r="D50" s="93" t="s">
        <v>69</v>
      </c>
      <c r="E50" s="95">
        <v>976</v>
      </c>
      <c r="F50" s="94" t="s">
        <v>69</v>
      </c>
      <c r="G50" s="93" t="s">
        <v>69</v>
      </c>
      <c r="H50" s="44">
        <v>976</v>
      </c>
      <c r="I50" s="83" t="s">
        <v>69</v>
      </c>
      <c r="J50" s="82" t="s">
        <v>69</v>
      </c>
      <c r="K50" s="46">
        <f t="shared" si="1"/>
        <v>100</v>
      </c>
      <c r="L50" s="82">
        <v>100</v>
      </c>
      <c r="M50" s="82" t="s">
        <v>69</v>
      </c>
      <c r="N50" s="37"/>
    </row>
    <row r="51" spans="1:14" s="2" customFormat="1" ht="24.75" customHeight="1" x14ac:dyDescent="0.2">
      <c r="A51" s="38">
        <v>47</v>
      </c>
      <c r="B51" s="97" t="s">
        <v>60</v>
      </c>
      <c r="C51" s="96" t="s">
        <v>69</v>
      </c>
      <c r="D51" s="93" t="s">
        <v>69</v>
      </c>
      <c r="E51" s="95">
        <v>754</v>
      </c>
      <c r="F51" s="94" t="s">
        <v>69</v>
      </c>
      <c r="G51" s="93" t="s">
        <v>69</v>
      </c>
      <c r="H51" s="44">
        <v>754</v>
      </c>
      <c r="I51" s="83" t="s">
        <v>69</v>
      </c>
      <c r="J51" s="82" t="s">
        <v>69</v>
      </c>
      <c r="K51" s="46">
        <f t="shared" si="1"/>
        <v>100</v>
      </c>
      <c r="L51" s="82">
        <v>100</v>
      </c>
      <c r="M51" s="82" t="s">
        <v>69</v>
      </c>
      <c r="N51" s="37"/>
    </row>
    <row r="52" spans="1:14" s="2" customFormat="1" ht="24.75" customHeight="1" x14ac:dyDescent="0.2">
      <c r="A52" s="38">
        <v>48</v>
      </c>
      <c r="B52" s="97" t="s">
        <v>61</v>
      </c>
      <c r="C52" s="96" t="s">
        <v>69</v>
      </c>
      <c r="D52" s="93" t="s">
        <v>69</v>
      </c>
      <c r="E52" s="95">
        <v>1587</v>
      </c>
      <c r="F52" s="94" t="s">
        <v>69</v>
      </c>
      <c r="G52" s="93" t="s">
        <v>69</v>
      </c>
      <c r="H52" s="44">
        <v>1587</v>
      </c>
      <c r="I52" s="83" t="s">
        <v>69</v>
      </c>
      <c r="J52" s="82" t="s">
        <v>69</v>
      </c>
      <c r="K52" s="46">
        <f t="shared" si="1"/>
        <v>100</v>
      </c>
      <c r="L52" s="82">
        <v>100</v>
      </c>
      <c r="M52" s="82" t="s">
        <v>69</v>
      </c>
      <c r="N52" s="37"/>
    </row>
    <row r="53" spans="1:14" s="2" customFormat="1" ht="24.75" customHeight="1" x14ac:dyDescent="0.2">
      <c r="A53" s="38">
        <v>49</v>
      </c>
      <c r="B53" s="97" t="s">
        <v>62</v>
      </c>
      <c r="C53" s="96" t="s">
        <v>69</v>
      </c>
      <c r="D53" s="93" t="s">
        <v>69</v>
      </c>
      <c r="E53" s="95">
        <v>1421</v>
      </c>
      <c r="F53" s="94" t="s">
        <v>69</v>
      </c>
      <c r="G53" s="93" t="s">
        <v>69</v>
      </c>
      <c r="H53" s="44">
        <v>1421</v>
      </c>
      <c r="I53" s="83" t="s">
        <v>69</v>
      </c>
      <c r="J53" s="82" t="s">
        <v>69</v>
      </c>
      <c r="K53" s="46">
        <f t="shared" si="1"/>
        <v>100</v>
      </c>
      <c r="L53" s="82">
        <v>100</v>
      </c>
      <c r="M53" s="82" t="s">
        <v>69</v>
      </c>
      <c r="N53" s="37"/>
    </row>
    <row r="54" spans="1:14" s="2" customFormat="1" ht="24.75" customHeight="1" x14ac:dyDescent="0.2">
      <c r="A54" s="38">
        <v>50</v>
      </c>
      <c r="B54" s="97" t="s">
        <v>63</v>
      </c>
      <c r="C54" s="96" t="s">
        <v>69</v>
      </c>
      <c r="D54" s="93" t="s">
        <v>69</v>
      </c>
      <c r="E54" s="95">
        <v>1071</v>
      </c>
      <c r="F54" s="94" t="s">
        <v>69</v>
      </c>
      <c r="G54" s="93" t="s">
        <v>69</v>
      </c>
      <c r="H54" s="44">
        <v>1071</v>
      </c>
      <c r="I54" s="83" t="s">
        <v>69</v>
      </c>
      <c r="J54" s="82" t="s">
        <v>69</v>
      </c>
      <c r="K54" s="46">
        <f t="shared" si="1"/>
        <v>100</v>
      </c>
      <c r="L54" s="82">
        <v>100</v>
      </c>
      <c r="M54" s="82" t="s">
        <v>69</v>
      </c>
      <c r="N54" s="37"/>
    </row>
    <row r="55" spans="1:14" s="2" customFormat="1" ht="24.75" customHeight="1" x14ac:dyDescent="0.2">
      <c r="A55" s="38">
        <v>51</v>
      </c>
      <c r="B55" s="97" t="s">
        <v>64</v>
      </c>
      <c r="C55" s="96" t="s">
        <v>69</v>
      </c>
      <c r="D55" s="93" t="s">
        <v>69</v>
      </c>
      <c r="E55" s="95">
        <v>1022</v>
      </c>
      <c r="F55" s="94" t="s">
        <v>69</v>
      </c>
      <c r="G55" s="93" t="s">
        <v>69</v>
      </c>
      <c r="H55" s="44">
        <v>1022</v>
      </c>
      <c r="I55" s="83" t="s">
        <v>69</v>
      </c>
      <c r="J55" s="82" t="s">
        <v>69</v>
      </c>
      <c r="K55" s="46">
        <f t="shared" si="1"/>
        <v>100</v>
      </c>
      <c r="L55" s="82">
        <v>100</v>
      </c>
      <c r="M55" s="82" t="s">
        <v>69</v>
      </c>
      <c r="N55" s="37"/>
    </row>
    <row r="56" spans="1:14" s="2" customFormat="1" ht="24.75" customHeight="1" x14ac:dyDescent="0.2">
      <c r="A56" s="38">
        <v>52</v>
      </c>
      <c r="B56" s="97" t="s">
        <v>15</v>
      </c>
      <c r="C56" s="96" t="s">
        <v>69</v>
      </c>
      <c r="D56" s="93" t="s">
        <v>69</v>
      </c>
      <c r="E56" s="95">
        <v>1515</v>
      </c>
      <c r="F56" s="94" t="s">
        <v>69</v>
      </c>
      <c r="G56" s="93" t="s">
        <v>69</v>
      </c>
      <c r="H56" s="44">
        <v>1515</v>
      </c>
      <c r="I56" s="83" t="s">
        <v>69</v>
      </c>
      <c r="J56" s="82" t="s">
        <v>69</v>
      </c>
      <c r="K56" s="46">
        <f t="shared" si="1"/>
        <v>100</v>
      </c>
      <c r="L56" s="82">
        <v>100</v>
      </c>
      <c r="M56" s="82" t="s">
        <v>69</v>
      </c>
      <c r="N56" s="37"/>
    </row>
    <row r="57" spans="1:14" s="2" customFormat="1" ht="24.75" customHeight="1" x14ac:dyDescent="0.2">
      <c r="A57" s="38">
        <v>53</v>
      </c>
      <c r="B57" s="97" t="s">
        <v>65</v>
      </c>
      <c r="C57" s="96" t="s">
        <v>69</v>
      </c>
      <c r="D57" s="93" t="s">
        <v>69</v>
      </c>
      <c r="E57" s="95">
        <v>666</v>
      </c>
      <c r="F57" s="94" t="s">
        <v>69</v>
      </c>
      <c r="G57" s="93" t="s">
        <v>69</v>
      </c>
      <c r="H57" s="44">
        <v>666</v>
      </c>
      <c r="I57" s="83" t="s">
        <v>69</v>
      </c>
      <c r="J57" s="82" t="s">
        <v>69</v>
      </c>
      <c r="K57" s="46">
        <f t="shared" si="1"/>
        <v>100</v>
      </c>
      <c r="L57" s="82">
        <v>100</v>
      </c>
      <c r="M57" s="82" t="s">
        <v>69</v>
      </c>
      <c r="N57" s="37"/>
    </row>
    <row r="58" spans="1:14" s="2" customFormat="1" ht="24.75" customHeight="1" thickBot="1" x14ac:dyDescent="0.25">
      <c r="A58" s="38">
        <v>54</v>
      </c>
      <c r="B58" s="92" t="s">
        <v>66</v>
      </c>
      <c r="C58" s="90" t="s">
        <v>69</v>
      </c>
      <c r="D58" s="90" t="s">
        <v>69</v>
      </c>
      <c r="E58" s="56">
        <v>1235</v>
      </c>
      <c r="F58" s="91" t="s">
        <v>69</v>
      </c>
      <c r="G58" s="90" t="s">
        <v>69</v>
      </c>
      <c r="H58" s="89">
        <v>1235</v>
      </c>
      <c r="I58" s="83" t="s">
        <v>69</v>
      </c>
      <c r="J58" s="82" t="s">
        <v>69</v>
      </c>
      <c r="K58" s="46">
        <f t="shared" si="1"/>
        <v>100</v>
      </c>
      <c r="L58" s="82">
        <v>100</v>
      </c>
      <c r="M58" s="82" t="s">
        <v>69</v>
      </c>
      <c r="N58" s="37"/>
    </row>
    <row r="59" spans="1:14" s="2" customFormat="1" ht="24.75" customHeight="1" thickTop="1" x14ac:dyDescent="0.2">
      <c r="A59" s="59"/>
      <c r="B59" s="60" t="s">
        <v>16</v>
      </c>
      <c r="C59" s="87" t="s">
        <v>69</v>
      </c>
      <c r="D59" s="86" t="s">
        <v>69</v>
      </c>
      <c r="E59" s="88">
        <f>SUM(E5:E41)</f>
        <v>359847</v>
      </c>
      <c r="F59" s="87" t="s">
        <v>69</v>
      </c>
      <c r="G59" s="86" t="s">
        <v>69</v>
      </c>
      <c r="H59" s="64">
        <f>SUM(H5:H41)</f>
        <v>359847</v>
      </c>
      <c r="I59" s="85" t="s">
        <v>69</v>
      </c>
      <c r="J59" s="84" t="s">
        <v>69</v>
      </c>
      <c r="K59" s="66">
        <f t="shared" si="1"/>
        <v>100</v>
      </c>
      <c r="L59" s="84">
        <v>100</v>
      </c>
      <c r="M59" s="84" t="s">
        <v>69</v>
      </c>
      <c r="N59" s="37"/>
    </row>
    <row r="60" spans="1:14" s="2" customFormat="1" ht="24.75" customHeight="1" x14ac:dyDescent="0.2">
      <c r="A60" s="67"/>
      <c r="B60" s="68" t="s">
        <v>17</v>
      </c>
      <c r="C60" s="69" t="s">
        <v>69</v>
      </c>
      <c r="D60" s="70" t="s">
        <v>69</v>
      </c>
      <c r="E60" s="71">
        <f>SUM(E42:E58)</f>
        <v>24436</v>
      </c>
      <c r="F60" s="69" t="s">
        <v>69</v>
      </c>
      <c r="G60" s="70" t="s">
        <v>69</v>
      </c>
      <c r="H60" s="72">
        <f>SUM(H42:H58)</f>
        <v>24436</v>
      </c>
      <c r="I60" s="83" t="s">
        <v>69</v>
      </c>
      <c r="J60" s="82" t="s">
        <v>69</v>
      </c>
      <c r="K60" s="74">
        <f t="shared" si="1"/>
        <v>100</v>
      </c>
      <c r="L60" s="82">
        <v>100</v>
      </c>
      <c r="M60" s="82" t="s">
        <v>69</v>
      </c>
      <c r="N60" s="37"/>
    </row>
    <row r="61" spans="1:14" s="2" customFormat="1" ht="24.75" customHeight="1" x14ac:dyDescent="0.2">
      <c r="A61" s="75"/>
      <c r="B61" s="76" t="s">
        <v>18</v>
      </c>
      <c r="C61" s="69" t="s">
        <v>69</v>
      </c>
      <c r="D61" s="70" t="s">
        <v>69</v>
      </c>
      <c r="E61" s="71">
        <f>SUM(E59:E60)</f>
        <v>384283</v>
      </c>
      <c r="F61" s="69" t="s">
        <v>69</v>
      </c>
      <c r="G61" s="70" t="s">
        <v>69</v>
      </c>
      <c r="H61" s="72">
        <f>SUM(H59:H60)</f>
        <v>384283</v>
      </c>
      <c r="I61" s="83" t="s">
        <v>69</v>
      </c>
      <c r="J61" s="82" t="s">
        <v>69</v>
      </c>
      <c r="K61" s="74">
        <f t="shared" si="1"/>
        <v>100</v>
      </c>
      <c r="L61" s="82">
        <v>100</v>
      </c>
      <c r="M61" s="82" t="s">
        <v>69</v>
      </c>
      <c r="N61" s="37"/>
    </row>
    <row r="62" spans="1:14" s="2" customFormat="1" ht="20.25" customHeight="1" x14ac:dyDescent="0.15">
      <c r="A62" s="129" t="s">
        <v>71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77"/>
    </row>
    <row r="63" spans="1:14" s="3" customFormat="1" ht="19.5" customHeight="1" x14ac:dyDescent="0.15">
      <c r="A63" s="78"/>
      <c r="B63" s="78"/>
      <c r="C63" s="79"/>
      <c r="D63" s="79"/>
      <c r="E63" s="79"/>
      <c r="F63" s="79"/>
      <c r="G63" s="79"/>
      <c r="H63" s="79"/>
      <c r="I63" s="78"/>
      <c r="J63" s="78"/>
      <c r="K63" s="78"/>
      <c r="L63" s="78"/>
      <c r="M63" s="78"/>
      <c r="N63" s="78"/>
    </row>
    <row r="64" spans="1:14" s="3" customFormat="1" ht="20.25" customHeight="1" x14ac:dyDescent="0.15">
      <c r="A64" s="78"/>
      <c r="B64" s="80"/>
      <c r="C64" s="81"/>
      <c r="D64" s="81"/>
      <c r="E64" s="81"/>
      <c r="F64" s="81"/>
      <c r="G64" s="81"/>
      <c r="H64" s="81"/>
      <c r="I64" s="80"/>
      <c r="J64" s="80"/>
      <c r="K64" s="80"/>
      <c r="L64" s="80"/>
      <c r="M64" s="80"/>
      <c r="N64" s="80"/>
    </row>
    <row r="65" spans="8:11" s="4" customFormat="1" x14ac:dyDescent="0.25">
      <c r="H65" s="5"/>
      <c r="I65" s="5"/>
      <c r="J65" s="5"/>
      <c r="K65" s="5"/>
    </row>
    <row r="66" spans="8:11" s="4" customFormat="1" x14ac:dyDescent="0.25">
      <c r="H66" s="5"/>
      <c r="I66" s="5"/>
      <c r="J66" s="5"/>
      <c r="K66" s="5"/>
    </row>
    <row r="67" spans="8:11" s="4" customFormat="1" x14ac:dyDescent="0.25">
      <c r="H67" s="5"/>
      <c r="I67" s="5"/>
      <c r="J67" s="5"/>
      <c r="K67" s="5"/>
    </row>
    <row r="68" spans="8:11" s="4" customFormat="1" x14ac:dyDescent="0.25"/>
    <row r="69" spans="8:11" s="4" customFormat="1" x14ac:dyDescent="0.25"/>
    <row r="70" spans="8:11" s="4" customFormat="1" x14ac:dyDescent="0.25"/>
    <row r="71" spans="8:11" s="4" customFormat="1" x14ac:dyDescent="0.25"/>
    <row r="72" spans="8:11" s="4" customFormat="1" x14ac:dyDescent="0.25"/>
    <row r="73" spans="8:11" s="4" customFormat="1" x14ac:dyDescent="0.25"/>
    <row r="74" spans="8:11" s="4" customFormat="1" x14ac:dyDescent="0.25"/>
    <row r="75" spans="8:11" s="4" customFormat="1" x14ac:dyDescent="0.25"/>
    <row r="76" spans="8:11" s="4" customFormat="1" x14ac:dyDescent="0.25"/>
    <row r="77" spans="8:11" s="4" customFormat="1" x14ac:dyDescent="0.25"/>
    <row r="78" spans="8:11" s="4" customFormat="1" x14ac:dyDescent="0.25"/>
    <row r="79" spans="8:11" s="4" customFormat="1" x14ac:dyDescent="0.25"/>
    <row r="80" spans="8:11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pans="15:15" s="4" customFormat="1" x14ac:dyDescent="0.25"/>
    <row r="130" spans="15:15" s="4" customFormat="1" x14ac:dyDescent="0.25">
      <c r="O130" s="5"/>
    </row>
    <row r="131" spans="15:15" s="4" customFormat="1" x14ac:dyDescent="0.25">
      <c r="O131" s="5"/>
    </row>
    <row r="132" spans="15:15" s="4" customFormat="1" x14ac:dyDescent="0.25">
      <c r="O132" s="5"/>
    </row>
    <row r="133" spans="15:15" s="4" customFormat="1" x14ac:dyDescent="0.25">
      <c r="O133" s="5"/>
    </row>
    <row r="134" spans="15:15" s="4" customFormat="1" x14ac:dyDescent="0.25">
      <c r="O134" s="5"/>
    </row>
    <row r="135" spans="15:15" s="4" customFormat="1" x14ac:dyDescent="0.25">
      <c r="O135" s="5"/>
    </row>
    <row r="136" spans="15:15" s="4" customFormat="1" x14ac:dyDescent="0.25">
      <c r="O136" s="5"/>
    </row>
    <row r="137" spans="15:15" s="4" customFormat="1" x14ac:dyDescent="0.25">
      <c r="O137" s="5"/>
    </row>
    <row r="138" spans="15:15" s="4" customFormat="1" x14ac:dyDescent="0.25">
      <c r="O138" s="5"/>
    </row>
    <row r="139" spans="15:15" s="4" customFormat="1" x14ac:dyDescent="0.25">
      <c r="O139" s="5"/>
    </row>
    <row r="140" spans="15:15" s="4" customFormat="1" x14ac:dyDescent="0.25">
      <c r="O140" s="5"/>
    </row>
    <row r="141" spans="15:15" s="4" customFormat="1" x14ac:dyDescent="0.25">
      <c r="O141" s="5"/>
    </row>
    <row r="142" spans="15:15" s="4" customFormat="1" x14ac:dyDescent="0.25">
      <c r="O142" s="5"/>
    </row>
    <row r="143" spans="15:15" s="4" customFormat="1" x14ac:dyDescent="0.25">
      <c r="O143" s="5"/>
    </row>
    <row r="144" spans="15:15" s="4" customFormat="1" x14ac:dyDescent="0.25">
      <c r="O144" s="5"/>
    </row>
    <row r="145" spans="15:15" s="4" customFormat="1" x14ac:dyDescent="0.25">
      <c r="O145" s="5"/>
    </row>
    <row r="146" spans="15:15" s="4" customFormat="1" x14ac:dyDescent="0.25">
      <c r="O146" s="5"/>
    </row>
    <row r="147" spans="15:15" s="4" customFormat="1" x14ac:dyDescent="0.25">
      <c r="O147" s="5"/>
    </row>
    <row r="148" spans="15:15" s="4" customFormat="1" x14ac:dyDescent="0.25">
      <c r="O148" s="5"/>
    </row>
    <row r="149" spans="15:15" s="4" customFormat="1" x14ac:dyDescent="0.25">
      <c r="O149" s="5"/>
    </row>
    <row r="150" spans="15:15" s="4" customFormat="1" x14ac:dyDescent="0.25">
      <c r="O150" s="5"/>
    </row>
    <row r="151" spans="15:15" s="4" customFormat="1" x14ac:dyDescent="0.25">
      <c r="O151" s="5"/>
    </row>
    <row r="152" spans="15:15" s="4" customFormat="1" x14ac:dyDescent="0.25">
      <c r="O152" s="5"/>
    </row>
    <row r="153" spans="15:15" s="4" customFormat="1" x14ac:dyDescent="0.25">
      <c r="O153" s="5"/>
    </row>
    <row r="154" spans="15:15" s="4" customFormat="1" x14ac:dyDescent="0.25">
      <c r="O154" s="5"/>
    </row>
    <row r="155" spans="15:15" s="4" customFormat="1" x14ac:dyDescent="0.25">
      <c r="O155" s="5"/>
    </row>
    <row r="156" spans="15:15" s="4" customFormat="1" x14ac:dyDescent="0.25">
      <c r="O156" s="5"/>
    </row>
    <row r="157" spans="15:15" s="4" customFormat="1" x14ac:dyDescent="0.25">
      <c r="O157" s="5"/>
    </row>
    <row r="158" spans="15:15" s="4" customFormat="1" x14ac:dyDescent="0.25">
      <c r="O158" s="5"/>
    </row>
    <row r="159" spans="15:15" s="4" customFormat="1" x14ac:dyDescent="0.25">
      <c r="O159" s="5"/>
    </row>
  </sheetData>
  <mergeCells count="8">
    <mergeCell ref="A62:M62"/>
    <mergeCell ref="A1:M1"/>
    <mergeCell ref="A2:C2"/>
    <mergeCell ref="C3:E3"/>
    <mergeCell ref="F3:H3"/>
    <mergeCell ref="I3:K3"/>
    <mergeCell ref="K2:M2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O159"/>
  <sheetViews>
    <sheetView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5" customWidth="1"/>
    <col min="2" max="2" width="8" style="5" customWidth="1"/>
    <col min="3" max="8" width="8.640625" style="5" customWidth="1"/>
    <col min="9" max="13" width="5.640625" style="5" customWidth="1"/>
    <col min="14" max="14" width="4.7109375" style="5" customWidth="1"/>
    <col min="15" max="16384" width="10.7109375" style="5"/>
  </cols>
  <sheetData>
    <row r="1" spans="1:14" s="1" customFormat="1" ht="23.25" customHeight="1" x14ac:dyDescent="0.2">
      <c r="A1" s="130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6"/>
    </row>
    <row r="2" spans="1:14" s="1" customFormat="1" ht="23.25" customHeight="1" x14ac:dyDescent="0.2">
      <c r="A2" s="131" t="s">
        <v>76</v>
      </c>
      <c r="B2" s="131"/>
      <c r="C2" s="131"/>
      <c r="D2" s="7"/>
      <c r="E2" s="7"/>
      <c r="F2" s="7"/>
      <c r="G2" s="7"/>
      <c r="H2" s="7"/>
      <c r="I2" s="8"/>
      <c r="J2" s="8"/>
      <c r="K2" s="138" t="s">
        <v>0</v>
      </c>
      <c r="L2" s="139"/>
      <c r="M2" s="139"/>
      <c r="N2" s="9"/>
    </row>
    <row r="3" spans="1:14" s="2" customFormat="1" ht="24.75" customHeight="1" x14ac:dyDescent="0.15">
      <c r="A3" s="10"/>
      <c r="B3" s="11"/>
      <c r="C3" s="132" t="s">
        <v>19</v>
      </c>
      <c r="D3" s="133"/>
      <c r="E3" s="134"/>
      <c r="F3" s="132" t="s">
        <v>20</v>
      </c>
      <c r="G3" s="133"/>
      <c r="H3" s="134"/>
      <c r="I3" s="135" t="s">
        <v>24</v>
      </c>
      <c r="J3" s="136"/>
      <c r="K3" s="137"/>
      <c r="L3" s="140" t="s">
        <v>25</v>
      </c>
      <c r="M3" s="141"/>
      <c r="N3" s="12"/>
    </row>
    <row r="4" spans="1:14" s="2" customFormat="1" ht="24.75" customHeight="1" thickBot="1" x14ac:dyDescent="0.2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26</v>
      </c>
      <c r="L4" s="22" t="s">
        <v>73</v>
      </c>
      <c r="M4" s="23" t="s">
        <v>74</v>
      </c>
      <c r="N4" s="24"/>
    </row>
    <row r="5" spans="1:14" s="2" customFormat="1" ht="24.75" customHeight="1" thickTop="1" x14ac:dyDescent="0.2">
      <c r="A5" s="25">
        <v>1</v>
      </c>
      <c r="B5" s="104" t="s">
        <v>27</v>
      </c>
      <c r="C5" s="89">
        <v>1233749</v>
      </c>
      <c r="D5" s="89">
        <v>113865</v>
      </c>
      <c r="E5" s="56">
        <v>1347614</v>
      </c>
      <c r="F5" s="128">
        <v>1200833</v>
      </c>
      <c r="G5" s="102">
        <v>24630</v>
      </c>
      <c r="H5" s="102">
        <v>1225463</v>
      </c>
      <c r="I5" s="118">
        <f t="shared" ref="I5:I36" si="0">ROUND(F5/C5*100,1)</f>
        <v>97.3</v>
      </c>
      <c r="J5" s="117">
        <f t="shared" ref="J5:J36" si="1">ROUND(G5/D5*100,1)</f>
        <v>21.6</v>
      </c>
      <c r="K5" s="35">
        <f t="shared" ref="K5:K36" si="2">ROUND(H5/E5*100,1)</f>
        <v>90.9</v>
      </c>
      <c r="L5" s="84" t="s">
        <v>69</v>
      </c>
      <c r="M5" s="84" t="s">
        <v>69</v>
      </c>
      <c r="N5" s="37"/>
    </row>
    <row r="6" spans="1:14" s="2" customFormat="1" ht="24.75" customHeight="1" x14ac:dyDescent="0.2">
      <c r="A6" s="38">
        <v>2</v>
      </c>
      <c r="B6" s="97" t="s">
        <v>28</v>
      </c>
      <c r="C6" s="124">
        <v>188372</v>
      </c>
      <c r="D6" s="122">
        <v>21857</v>
      </c>
      <c r="E6" s="95">
        <v>210229</v>
      </c>
      <c r="F6" s="123">
        <v>183592</v>
      </c>
      <c r="G6" s="122">
        <v>5561</v>
      </c>
      <c r="H6" s="44">
        <v>189153</v>
      </c>
      <c r="I6" s="114">
        <f t="shared" si="0"/>
        <v>97.5</v>
      </c>
      <c r="J6" s="113">
        <f t="shared" si="1"/>
        <v>25.4</v>
      </c>
      <c r="K6" s="46">
        <f t="shared" si="2"/>
        <v>90</v>
      </c>
      <c r="L6" s="82" t="s">
        <v>69</v>
      </c>
      <c r="M6" s="82" t="s">
        <v>69</v>
      </c>
      <c r="N6" s="37"/>
    </row>
    <row r="7" spans="1:14" s="2" customFormat="1" ht="24.75" customHeight="1" x14ac:dyDescent="0.2">
      <c r="A7" s="38">
        <v>3</v>
      </c>
      <c r="B7" s="97" t="s">
        <v>29</v>
      </c>
      <c r="C7" s="124">
        <v>352005</v>
      </c>
      <c r="D7" s="122">
        <v>18836</v>
      </c>
      <c r="E7" s="95">
        <v>370841</v>
      </c>
      <c r="F7" s="123">
        <v>345885</v>
      </c>
      <c r="G7" s="122">
        <v>6120</v>
      </c>
      <c r="H7" s="44">
        <v>352005</v>
      </c>
      <c r="I7" s="114">
        <f t="shared" si="0"/>
        <v>98.3</v>
      </c>
      <c r="J7" s="113">
        <f t="shared" si="1"/>
        <v>32.5</v>
      </c>
      <c r="K7" s="46">
        <f t="shared" si="2"/>
        <v>94.9</v>
      </c>
      <c r="L7" s="82" t="s">
        <v>69</v>
      </c>
      <c r="M7" s="82" t="s">
        <v>69</v>
      </c>
      <c r="N7" s="37"/>
    </row>
    <row r="8" spans="1:14" s="2" customFormat="1" ht="24.75" customHeight="1" x14ac:dyDescent="0.2">
      <c r="A8" s="38">
        <v>4</v>
      </c>
      <c r="B8" s="97" t="s">
        <v>30</v>
      </c>
      <c r="C8" s="124">
        <v>610416</v>
      </c>
      <c r="D8" s="122">
        <v>39091</v>
      </c>
      <c r="E8" s="95">
        <v>649507</v>
      </c>
      <c r="F8" s="123">
        <v>598436</v>
      </c>
      <c r="G8" s="122">
        <v>11973</v>
      </c>
      <c r="H8" s="44">
        <v>610409</v>
      </c>
      <c r="I8" s="114">
        <f t="shared" si="0"/>
        <v>98</v>
      </c>
      <c r="J8" s="113">
        <f t="shared" si="1"/>
        <v>30.6</v>
      </c>
      <c r="K8" s="46">
        <f t="shared" si="2"/>
        <v>94</v>
      </c>
      <c r="L8" s="82" t="s">
        <v>69</v>
      </c>
      <c r="M8" s="82" t="s">
        <v>69</v>
      </c>
      <c r="N8" s="37"/>
    </row>
    <row r="9" spans="1:14" s="2" customFormat="1" ht="24.75" customHeight="1" x14ac:dyDescent="0.2">
      <c r="A9" s="38">
        <v>5</v>
      </c>
      <c r="B9" s="97" t="s">
        <v>31</v>
      </c>
      <c r="C9" s="124">
        <v>158756</v>
      </c>
      <c r="D9" s="122">
        <v>10055</v>
      </c>
      <c r="E9" s="95">
        <v>168811</v>
      </c>
      <c r="F9" s="123">
        <v>155975</v>
      </c>
      <c r="G9" s="122">
        <v>3015</v>
      </c>
      <c r="H9" s="44">
        <v>158990</v>
      </c>
      <c r="I9" s="114">
        <f t="shared" si="0"/>
        <v>98.2</v>
      </c>
      <c r="J9" s="113">
        <f t="shared" si="1"/>
        <v>30</v>
      </c>
      <c r="K9" s="46">
        <f t="shared" si="2"/>
        <v>94.2</v>
      </c>
      <c r="L9" s="82" t="s">
        <v>69</v>
      </c>
      <c r="M9" s="82" t="s">
        <v>69</v>
      </c>
      <c r="N9" s="37"/>
    </row>
    <row r="10" spans="1:14" s="2" customFormat="1" ht="24.75" customHeight="1" x14ac:dyDescent="0.2">
      <c r="A10" s="38">
        <v>6</v>
      </c>
      <c r="B10" s="97" t="s">
        <v>6</v>
      </c>
      <c r="C10" s="124">
        <v>370047</v>
      </c>
      <c r="D10" s="122">
        <v>57668</v>
      </c>
      <c r="E10" s="95">
        <v>427715</v>
      </c>
      <c r="F10" s="123">
        <v>357044</v>
      </c>
      <c r="G10" s="122">
        <v>10774</v>
      </c>
      <c r="H10" s="44">
        <v>367818</v>
      </c>
      <c r="I10" s="114">
        <f t="shared" si="0"/>
        <v>96.5</v>
      </c>
      <c r="J10" s="113">
        <f t="shared" si="1"/>
        <v>18.7</v>
      </c>
      <c r="K10" s="46">
        <f t="shared" si="2"/>
        <v>86</v>
      </c>
      <c r="L10" s="82" t="s">
        <v>69</v>
      </c>
      <c r="M10" s="82" t="s">
        <v>69</v>
      </c>
      <c r="N10" s="37"/>
    </row>
    <row r="11" spans="1:14" s="2" customFormat="1" ht="24.75" customHeight="1" x14ac:dyDescent="0.2">
      <c r="A11" s="38">
        <v>7</v>
      </c>
      <c r="B11" s="97" t="s">
        <v>32</v>
      </c>
      <c r="C11" s="124">
        <v>493899</v>
      </c>
      <c r="D11" s="122">
        <v>16253</v>
      </c>
      <c r="E11" s="95">
        <v>510152</v>
      </c>
      <c r="F11" s="123">
        <v>487099</v>
      </c>
      <c r="G11" s="122">
        <v>5421</v>
      </c>
      <c r="H11" s="44">
        <v>492520</v>
      </c>
      <c r="I11" s="114">
        <f t="shared" si="0"/>
        <v>98.6</v>
      </c>
      <c r="J11" s="113">
        <f t="shared" si="1"/>
        <v>33.4</v>
      </c>
      <c r="K11" s="46">
        <f t="shared" si="2"/>
        <v>96.5</v>
      </c>
      <c r="L11" s="82" t="s">
        <v>69</v>
      </c>
      <c r="M11" s="82" t="s">
        <v>69</v>
      </c>
      <c r="N11" s="37"/>
    </row>
    <row r="12" spans="1:14" s="2" customFormat="1" ht="24.75" customHeight="1" x14ac:dyDescent="0.2">
      <c r="A12" s="38">
        <v>8</v>
      </c>
      <c r="B12" s="97" t="s">
        <v>33</v>
      </c>
      <c r="C12" s="124">
        <v>373521</v>
      </c>
      <c r="D12" s="122">
        <v>16653</v>
      </c>
      <c r="E12" s="95">
        <v>390174</v>
      </c>
      <c r="F12" s="123">
        <v>368726</v>
      </c>
      <c r="G12" s="122">
        <v>4000</v>
      </c>
      <c r="H12" s="44">
        <v>372726</v>
      </c>
      <c r="I12" s="114">
        <f t="shared" si="0"/>
        <v>98.7</v>
      </c>
      <c r="J12" s="113">
        <f t="shared" si="1"/>
        <v>24</v>
      </c>
      <c r="K12" s="46">
        <f t="shared" si="2"/>
        <v>95.5</v>
      </c>
      <c r="L12" s="82" t="s">
        <v>69</v>
      </c>
      <c r="M12" s="82" t="s">
        <v>69</v>
      </c>
      <c r="N12" s="37"/>
    </row>
    <row r="13" spans="1:14" s="2" customFormat="1" ht="24.75" customHeight="1" x14ac:dyDescent="0.2">
      <c r="A13" s="38">
        <v>9</v>
      </c>
      <c r="B13" s="97" t="s">
        <v>34</v>
      </c>
      <c r="C13" s="124">
        <v>260818</v>
      </c>
      <c r="D13" s="122">
        <v>24095</v>
      </c>
      <c r="E13" s="95">
        <v>284913</v>
      </c>
      <c r="F13" s="123">
        <v>254084</v>
      </c>
      <c r="G13" s="122">
        <v>5365</v>
      </c>
      <c r="H13" s="44">
        <v>259449</v>
      </c>
      <c r="I13" s="114">
        <f t="shared" si="0"/>
        <v>97.4</v>
      </c>
      <c r="J13" s="113">
        <f t="shared" si="1"/>
        <v>22.3</v>
      </c>
      <c r="K13" s="46">
        <f t="shared" si="2"/>
        <v>91.1</v>
      </c>
      <c r="L13" s="82" t="s">
        <v>69</v>
      </c>
      <c r="M13" s="82" t="s">
        <v>69</v>
      </c>
      <c r="N13" s="37"/>
    </row>
    <row r="14" spans="1:14" s="2" customFormat="1" ht="24.75" customHeight="1" x14ac:dyDescent="0.2">
      <c r="A14" s="38">
        <v>10</v>
      </c>
      <c r="B14" s="97" t="s">
        <v>35</v>
      </c>
      <c r="C14" s="124">
        <v>326166</v>
      </c>
      <c r="D14" s="122">
        <v>32836</v>
      </c>
      <c r="E14" s="95">
        <v>359002</v>
      </c>
      <c r="F14" s="123">
        <v>316910</v>
      </c>
      <c r="G14" s="122">
        <v>7614</v>
      </c>
      <c r="H14" s="44">
        <v>324524</v>
      </c>
      <c r="I14" s="114">
        <f t="shared" si="0"/>
        <v>97.2</v>
      </c>
      <c r="J14" s="113">
        <f t="shared" si="1"/>
        <v>23.2</v>
      </c>
      <c r="K14" s="46">
        <f t="shared" si="2"/>
        <v>90.4</v>
      </c>
      <c r="L14" s="82" t="s">
        <v>69</v>
      </c>
      <c r="M14" s="82" t="s">
        <v>69</v>
      </c>
      <c r="N14" s="37"/>
    </row>
    <row r="15" spans="1:14" s="2" customFormat="1" ht="24.75" customHeight="1" x14ac:dyDescent="0.2">
      <c r="A15" s="38">
        <v>11</v>
      </c>
      <c r="B15" s="97" t="s">
        <v>36</v>
      </c>
      <c r="C15" s="124">
        <v>283368</v>
      </c>
      <c r="D15" s="122">
        <v>33193</v>
      </c>
      <c r="E15" s="95">
        <v>316561</v>
      </c>
      <c r="F15" s="123">
        <v>275136</v>
      </c>
      <c r="G15" s="122">
        <v>5240</v>
      </c>
      <c r="H15" s="44">
        <v>280376</v>
      </c>
      <c r="I15" s="114">
        <f t="shared" si="0"/>
        <v>97.1</v>
      </c>
      <c r="J15" s="113">
        <f t="shared" si="1"/>
        <v>15.8</v>
      </c>
      <c r="K15" s="46">
        <f t="shared" si="2"/>
        <v>88.6</v>
      </c>
      <c r="L15" s="82" t="s">
        <v>69</v>
      </c>
      <c r="M15" s="82" t="s">
        <v>69</v>
      </c>
      <c r="N15" s="37"/>
    </row>
    <row r="16" spans="1:14" s="2" customFormat="1" ht="24.75" customHeight="1" x14ac:dyDescent="0.2">
      <c r="A16" s="38">
        <v>12</v>
      </c>
      <c r="B16" s="97" t="s">
        <v>37</v>
      </c>
      <c r="C16" s="124">
        <v>189612</v>
      </c>
      <c r="D16" s="122">
        <v>19893</v>
      </c>
      <c r="E16" s="95">
        <v>209505</v>
      </c>
      <c r="F16" s="123">
        <v>184212</v>
      </c>
      <c r="G16" s="122">
        <v>5606</v>
      </c>
      <c r="H16" s="44">
        <v>189818</v>
      </c>
      <c r="I16" s="114">
        <f t="shared" si="0"/>
        <v>97.2</v>
      </c>
      <c r="J16" s="113">
        <f t="shared" si="1"/>
        <v>28.2</v>
      </c>
      <c r="K16" s="46">
        <f t="shared" si="2"/>
        <v>90.6</v>
      </c>
      <c r="L16" s="82" t="s">
        <v>69</v>
      </c>
      <c r="M16" s="82" t="s">
        <v>69</v>
      </c>
      <c r="N16" s="37"/>
    </row>
    <row r="17" spans="1:14" s="2" customFormat="1" ht="24.75" customHeight="1" x14ac:dyDescent="0.2">
      <c r="A17" s="38">
        <v>13</v>
      </c>
      <c r="B17" s="97" t="s">
        <v>38</v>
      </c>
      <c r="C17" s="124">
        <v>219247</v>
      </c>
      <c r="D17" s="122">
        <v>21499</v>
      </c>
      <c r="E17" s="95">
        <v>240746</v>
      </c>
      <c r="F17" s="123">
        <v>212223</v>
      </c>
      <c r="G17" s="122">
        <v>5973</v>
      </c>
      <c r="H17" s="44">
        <v>218196</v>
      </c>
      <c r="I17" s="114">
        <f t="shared" si="0"/>
        <v>96.8</v>
      </c>
      <c r="J17" s="113">
        <f t="shared" si="1"/>
        <v>27.8</v>
      </c>
      <c r="K17" s="46">
        <f t="shared" si="2"/>
        <v>90.6</v>
      </c>
      <c r="L17" s="82" t="s">
        <v>69</v>
      </c>
      <c r="M17" s="82" t="s">
        <v>69</v>
      </c>
      <c r="N17" s="37"/>
    </row>
    <row r="18" spans="1:14" s="2" customFormat="1" ht="24.75" customHeight="1" x14ac:dyDescent="0.2">
      <c r="A18" s="38">
        <v>14</v>
      </c>
      <c r="B18" s="97" t="s">
        <v>7</v>
      </c>
      <c r="C18" s="124">
        <v>140608</v>
      </c>
      <c r="D18" s="122">
        <v>14617</v>
      </c>
      <c r="E18" s="95">
        <v>155225</v>
      </c>
      <c r="F18" s="123">
        <v>136750</v>
      </c>
      <c r="G18" s="122">
        <v>2335</v>
      </c>
      <c r="H18" s="44">
        <v>139085</v>
      </c>
      <c r="I18" s="114">
        <f t="shared" si="0"/>
        <v>97.3</v>
      </c>
      <c r="J18" s="113">
        <f t="shared" si="1"/>
        <v>16</v>
      </c>
      <c r="K18" s="46">
        <f t="shared" si="2"/>
        <v>89.6</v>
      </c>
      <c r="L18" s="82" t="s">
        <v>69</v>
      </c>
      <c r="M18" s="82" t="s">
        <v>69</v>
      </c>
      <c r="N18" s="37"/>
    </row>
    <row r="19" spans="1:14" s="2" customFormat="1" ht="24.75" customHeight="1" x14ac:dyDescent="0.2">
      <c r="A19" s="38">
        <v>15</v>
      </c>
      <c r="B19" s="97" t="s">
        <v>39</v>
      </c>
      <c r="C19" s="124">
        <v>548539</v>
      </c>
      <c r="D19" s="122">
        <v>43938</v>
      </c>
      <c r="E19" s="95">
        <v>592477</v>
      </c>
      <c r="F19" s="123">
        <v>535677</v>
      </c>
      <c r="G19" s="122">
        <v>10361</v>
      </c>
      <c r="H19" s="44">
        <v>546038</v>
      </c>
      <c r="I19" s="114">
        <f t="shared" si="0"/>
        <v>97.7</v>
      </c>
      <c r="J19" s="113">
        <f t="shared" si="1"/>
        <v>23.6</v>
      </c>
      <c r="K19" s="46">
        <f t="shared" si="2"/>
        <v>92.2</v>
      </c>
      <c r="L19" s="82" t="s">
        <v>69</v>
      </c>
      <c r="M19" s="82" t="s">
        <v>69</v>
      </c>
      <c r="N19" s="37"/>
    </row>
    <row r="20" spans="1:14" s="2" customFormat="1" ht="24.75" customHeight="1" x14ac:dyDescent="0.2">
      <c r="A20" s="38">
        <v>16</v>
      </c>
      <c r="B20" s="97" t="s">
        <v>40</v>
      </c>
      <c r="C20" s="124">
        <v>53228</v>
      </c>
      <c r="D20" s="122">
        <v>8627</v>
      </c>
      <c r="E20" s="95">
        <v>61855</v>
      </c>
      <c r="F20" s="123">
        <v>51180</v>
      </c>
      <c r="G20" s="122">
        <v>1126</v>
      </c>
      <c r="H20" s="44">
        <v>52306</v>
      </c>
      <c r="I20" s="114">
        <f t="shared" si="0"/>
        <v>96.2</v>
      </c>
      <c r="J20" s="113">
        <f t="shared" si="1"/>
        <v>13.1</v>
      </c>
      <c r="K20" s="46">
        <f t="shared" si="2"/>
        <v>84.6</v>
      </c>
      <c r="L20" s="82" t="s">
        <v>69</v>
      </c>
      <c r="M20" s="82" t="s">
        <v>69</v>
      </c>
      <c r="N20" s="37"/>
    </row>
    <row r="21" spans="1:14" s="2" customFormat="1" ht="24.75" customHeight="1" x14ac:dyDescent="0.2">
      <c r="A21" s="38">
        <v>17</v>
      </c>
      <c r="B21" s="97" t="s">
        <v>41</v>
      </c>
      <c r="C21" s="124">
        <v>678720</v>
      </c>
      <c r="D21" s="122">
        <v>114389</v>
      </c>
      <c r="E21" s="95">
        <v>793109</v>
      </c>
      <c r="F21" s="123">
        <v>651129</v>
      </c>
      <c r="G21" s="122">
        <v>17626</v>
      </c>
      <c r="H21" s="44">
        <v>668755</v>
      </c>
      <c r="I21" s="114">
        <f t="shared" si="0"/>
        <v>95.9</v>
      </c>
      <c r="J21" s="113">
        <f t="shared" si="1"/>
        <v>15.4</v>
      </c>
      <c r="K21" s="46">
        <f t="shared" si="2"/>
        <v>84.3</v>
      </c>
      <c r="L21" s="82" t="s">
        <v>69</v>
      </c>
      <c r="M21" s="82" t="s">
        <v>69</v>
      </c>
      <c r="N21" s="37"/>
    </row>
    <row r="22" spans="1:14" s="2" customFormat="1" ht="24.75" customHeight="1" x14ac:dyDescent="0.2">
      <c r="A22" s="38">
        <v>18</v>
      </c>
      <c r="B22" s="97" t="s">
        <v>42</v>
      </c>
      <c r="C22" s="124">
        <v>197277</v>
      </c>
      <c r="D22" s="122">
        <v>5912</v>
      </c>
      <c r="E22" s="95">
        <v>203189</v>
      </c>
      <c r="F22" s="123">
        <v>194712</v>
      </c>
      <c r="G22" s="122">
        <v>2174</v>
      </c>
      <c r="H22" s="44">
        <v>196886</v>
      </c>
      <c r="I22" s="114">
        <f t="shared" si="0"/>
        <v>98.7</v>
      </c>
      <c r="J22" s="113">
        <f t="shared" si="1"/>
        <v>36.799999999999997</v>
      </c>
      <c r="K22" s="46">
        <f t="shared" si="2"/>
        <v>96.9</v>
      </c>
      <c r="L22" s="82" t="s">
        <v>69</v>
      </c>
      <c r="M22" s="82" t="s">
        <v>69</v>
      </c>
      <c r="N22" s="37"/>
    </row>
    <row r="23" spans="1:14" s="2" customFormat="1" ht="24.75" customHeight="1" x14ac:dyDescent="0.2">
      <c r="A23" s="38">
        <v>19</v>
      </c>
      <c r="B23" s="97" t="s">
        <v>8</v>
      </c>
      <c r="C23" s="124">
        <v>260320</v>
      </c>
      <c r="D23" s="122">
        <v>25102</v>
      </c>
      <c r="E23" s="95">
        <v>285422</v>
      </c>
      <c r="F23" s="123">
        <v>253762</v>
      </c>
      <c r="G23" s="122">
        <v>7475</v>
      </c>
      <c r="H23" s="44">
        <v>261237</v>
      </c>
      <c r="I23" s="114">
        <f t="shared" si="0"/>
        <v>97.5</v>
      </c>
      <c r="J23" s="113">
        <f t="shared" si="1"/>
        <v>29.8</v>
      </c>
      <c r="K23" s="46">
        <f t="shared" si="2"/>
        <v>91.5</v>
      </c>
      <c r="L23" s="82" t="s">
        <v>69</v>
      </c>
      <c r="M23" s="82" t="s">
        <v>69</v>
      </c>
      <c r="N23" s="37"/>
    </row>
    <row r="24" spans="1:14" s="2" customFormat="1" ht="24.75" customHeight="1" x14ac:dyDescent="0.2">
      <c r="A24" s="38">
        <v>20</v>
      </c>
      <c r="B24" s="97" t="s">
        <v>9</v>
      </c>
      <c r="C24" s="124">
        <v>168259</v>
      </c>
      <c r="D24" s="122">
        <v>8909</v>
      </c>
      <c r="E24" s="95">
        <v>177168</v>
      </c>
      <c r="F24" s="123">
        <v>164504</v>
      </c>
      <c r="G24" s="122">
        <v>2265</v>
      </c>
      <c r="H24" s="44">
        <v>166769</v>
      </c>
      <c r="I24" s="114">
        <f t="shared" si="0"/>
        <v>97.8</v>
      </c>
      <c r="J24" s="113">
        <f t="shared" si="1"/>
        <v>25.4</v>
      </c>
      <c r="K24" s="46">
        <f t="shared" si="2"/>
        <v>94.1</v>
      </c>
      <c r="L24" s="82" t="s">
        <v>69</v>
      </c>
      <c r="M24" s="82" t="s">
        <v>69</v>
      </c>
      <c r="N24" s="37"/>
    </row>
    <row r="25" spans="1:14" s="2" customFormat="1" ht="24.75" customHeight="1" x14ac:dyDescent="0.2">
      <c r="A25" s="38">
        <v>21</v>
      </c>
      <c r="B25" s="97" t="s">
        <v>43</v>
      </c>
      <c r="C25" s="124">
        <v>111954</v>
      </c>
      <c r="D25" s="122">
        <v>11513</v>
      </c>
      <c r="E25" s="95">
        <v>123467</v>
      </c>
      <c r="F25" s="123">
        <v>108512</v>
      </c>
      <c r="G25" s="122">
        <v>2689</v>
      </c>
      <c r="H25" s="44">
        <v>111201</v>
      </c>
      <c r="I25" s="114">
        <f t="shared" si="0"/>
        <v>96.9</v>
      </c>
      <c r="J25" s="113">
        <f t="shared" si="1"/>
        <v>23.4</v>
      </c>
      <c r="K25" s="46">
        <f t="shared" si="2"/>
        <v>90.1</v>
      </c>
      <c r="L25" s="82" t="s">
        <v>69</v>
      </c>
      <c r="M25" s="82" t="s">
        <v>69</v>
      </c>
      <c r="N25" s="37"/>
    </row>
    <row r="26" spans="1:14" s="2" customFormat="1" ht="24.75" customHeight="1" x14ac:dyDescent="0.2">
      <c r="A26" s="38">
        <v>22</v>
      </c>
      <c r="B26" s="97" t="s">
        <v>10</v>
      </c>
      <c r="C26" s="124">
        <v>152406</v>
      </c>
      <c r="D26" s="122">
        <v>10409</v>
      </c>
      <c r="E26" s="95">
        <v>162815</v>
      </c>
      <c r="F26" s="123">
        <v>149214</v>
      </c>
      <c r="G26" s="122">
        <v>3851</v>
      </c>
      <c r="H26" s="44">
        <v>153065</v>
      </c>
      <c r="I26" s="114">
        <f t="shared" si="0"/>
        <v>97.9</v>
      </c>
      <c r="J26" s="113">
        <f t="shared" si="1"/>
        <v>37</v>
      </c>
      <c r="K26" s="46">
        <f t="shared" si="2"/>
        <v>94</v>
      </c>
      <c r="L26" s="82" t="s">
        <v>69</v>
      </c>
      <c r="M26" s="82" t="s">
        <v>69</v>
      </c>
      <c r="N26" s="37"/>
    </row>
    <row r="27" spans="1:14" s="2" customFormat="1" ht="24.75" customHeight="1" x14ac:dyDescent="0.2">
      <c r="A27" s="38">
        <v>23</v>
      </c>
      <c r="B27" s="97" t="s">
        <v>44</v>
      </c>
      <c r="C27" s="124">
        <v>270569</v>
      </c>
      <c r="D27" s="122">
        <v>20413</v>
      </c>
      <c r="E27" s="95">
        <v>290982</v>
      </c>
      <c r="F27" s="123">
        <v>264255</v>
      </c>
      <c r="G27" s="122">
        <v>5327</v>
      </c>
      <c r="H27" s="44">
        <v>269582</v>
      </c>
      <c r="I27" s="114">
        <f t="shared" si="0"/>
        <v>97.7</v>
      </c>
      <c r="J27" s="113">
        <f t="shared" si="1"/>
        <v>26.1</v>
      </c>
      <c r="K27" s="46">
        <f t="shared" si="2"/>
        <v>92.6</v>
      </c>
      <c r="L27" s="82" t="s">
        <v>69</v>
      </c>
      <c r="M27" s="82" t="s">
        <v>69</v>
      </c>
      <c r="N27" s="37"/>
    </row>
    <row r="28" spans="1:14" s="2" customFormat="1" ht="24.75" customHeight="1" x14ac:dyDescent="0.2">
      <c r="A28" s="38">
        <v>24</v>
      </c>
      <c r="B28" s="97" t="s">
        <v>45</v>
      </c>
      <c r="C28" s="124">
        <v>152042</v>
      </c>
      <c r="D28" s="122">
        <v>16119</v>
      </c>
      <c r="E28" s="95">
        <v>168161</v>
      </c>
      <c r="F28" s="123">
        <v>148081</v>
      </c>
      <c r="G28" s="122">
        <v>3980</v>
      </c>
      <c r="H28" s="44">
        <v>152061</v>
      </c>
      <c r="I28" s="114">
        <f t="shared" si="0"/>
        <v>97.4</v>
      </c>
      <c r="J28" s="113">
        <f t="shared" si="1"/>
        <v>24.7</v>
      </c>
      <c r="K28" s="46">
        <f t="shared" si="2"/>
        <v>90.4</v>
      </c>
      <c r="L28" s="82" t="s">
        <v>69</v>
      </c>
      <c r="M28" s="82" t="s">
        <v>69</v>
      </c>
      <c r="N28" s="37"/>
    </row>
    <row r="29" spans="1:14" s="2" customFormat="1" ht="24.75" customHeight="1" x14ac:dyDescent="0.2">
      <c r="A29" s="38">
        <v>25</v>
      </c>
      <c r="B29" s="97" t="s">
        <v>46</v>
      </c>
      <c r="C29" s="124">
        <v>80977</v>
      </c>
      <c r="D29" s="122">
        <v>6225</v>
      </c>
      <c r="E29" s="95">
        <v>87202</v>
      </c>
      <c r="F29" s="123">
        <v>78907</v>
      </c>
      <c r="G29" s="122">
        <v>2078</v>
      </c>
      <c r="H29" s="44">
        <v>80985</v>
      </c>
      <c r="I29" s="114">
        <f t="shared" si="0"/>
        <v>97.4</v>
      </c>
      <c r="J29" s="113">
        <f t="shared" si="1"/>
        <v>33.4</v>
      </c>
      <c r="K29" s="46">
        <f t="shared" si="2"/>
        <v>92.9</v>
      </c>
      <c r="L29" s="82" t="s">
        <v>69</v>
      </c>
      <c r="M29" s="82" t="s">
        <v>69</v>
      </c>
      <c r="N29" s="37"/>
    </row>
    <row r="30" spans="1:14" s="2" customFormat="1" ht="24.75" customHeight="1" x14ac:dyDescent="0.2">
      <c r="A30" s="38">
        <v>26</v>
      </c>
      <c r="B30" s="97" t="s">
        <v>11</v>
      </c>
      <c r="C30" s="124">
        <v>169592</v>
      </c>
      <c r="D30" s="122">
        <v>13144</v>
      </c>
      <c r="E30" s="95">
        <v>182736</v>
      </c>
      <c r="F30" s="123">
        <v>165703</v>
      </c>
      <c r="G30" s="122">
        <v>3473</v>
      </c>
      <c r="H30" s="44">
        <v>169176</v>
      </c>
      <c r="I30" s="114">
        <f t="shared" si="0"/>
        <v>97.7</v>
      </c>
      <c r="J30" s="113">
        <f t="shared" si="1"/>
        <v>26.4</v>
      </c>
      <c r="K30" s="46">
        <f t="shared" si="2"/>
        <v>92.6</v>
      </c>
      <c r="L30" s="82" t="s">
        <v>69</v>
      </c>
      <c r="M30" s="82" t="s">
        <v>69</v>
      </c>
      <c r="N30" s="37"/>
    </row>
    <row r="31" spans="1:14" s="2" customFormat="1" ht="24.75" customHeight="1" x14ac:dyDescent="0.2">
      <c r="A31" s="38">
        <v>27</v>
      </c>
      <c r="B31" s="97" t="s">
        <v>12</v>
      </c>
      <c r="C31" s="124">
        <v>178299</v>
      </c>
      <c r="D31" s="122">
        <v>11161</v>
      </c>
      <c r="E31" s="95">
        <v>189460</v>
      </c>
      <c r="F31" s="123">
        <v>175948</v>
      </c>
      <c r="G31" s="122">
        <v>4925</v>
      </c>
      <c r="H31" s="44">
        <v>180873</v>
      </c>
      <c r="I31" s="114">
        <f t="shared" si="0"/>
        <v>98.7</v>
      </c>
      <c r="J31" s="113">
        <f t="shared" si="1"/>
        <v>44.1</v>
      </c>
      <c r="K31" s="46">
        <f t="shared" si="2"/>
        <v>95.5</v>
      </c>
      <c r="L31" s="82" t="s">
        <v>69</v>
      </c>
      <c r="M31" s="82" t="s">
        <v>69</v>
      </c>
      <c r="N31" s="37"/>
    </row>
    <row r="32" spans="1:14" s="2" customFormat="1" ht="24.75" customHeight="1" x14ac:dyDescent="0.2">
      <c r="A32" s="38">
        <v>28</v>
      </c>
      <c r="B32" s="97" t="s">
        <v>47</v>
      </c>
      <c r="C32" s="124">
        <v>234574</v>
      </c>
      <c r="D32" s="122">
        <v>44892</v>
      </c>
      <c r="E32" s="95">
        <v>279466</v>
      </c>
      <c r="F32" s="123">
        <v>222574</v>
      </c>
      <c r="G32" s="122">
        <v>7089</v>
      </c>
      <c r="H32" s="44">
        <v>229663</v>
      </c>
      <c r="I32" s="114">
        <f t="shared" si="0"/>
        <v>94.9</v>
      </c>
      <c r="J32" s="113">
        <f t="shared" si="1"/>
        <v>15.8</v>
      </c>
      <c r="K32" s="46">
        <f t="shared" si="2"/>
        <v>82.2</v>
      </c>
      <c r="L32" s="82" t="s">
        <v>69</v>
      </c>
      <c r="M32" s="82" t="s">
        <v>69</v>
      </c>
      <c r="N32" s="37"/>
    </row>
    <row r="33" spans="1:14" s="2" customFormat="1" ht="24.75" customHeight="1" x14ac:dyDescent="0.2">
      <c r="A33" s="38">
        <v>29</v>
      </c>
      <c r="B33" s="97" t="s">
        <v>48</v>
      </c>
      <c r="C33" s="127">
        <v>187049</v>
      </c>
      <c r="D33" s="125">
        <v>14674</v>
      </c>
      <c r="E33" s="100">
        <v>201723</v>
      </c>
      <c r="F33" s="126">
        <v>182780</v>
      </c>
      <c r="G33" s="125">
        <v>3622</v>
      </c>
      <c r="H33" s="49">
        <v>186402</v>
      </c>
      <c r="I33" s="114">
        <f t="shared" si="0"/>
        <v>97.7</v>
      </c>
      <c r="J33" s="113">
        <f t="shared" si="1"/>
        <v>24.7</v>
      </c>
      <c r="K33" s="46">
        <f t="shared" si="2"/>
        <v>92.4</v>
      </c>
      <c r="L33" s="82" t="s">
        <v>69</v>
      </c>
      <c r="M33" s="82" t="s">
        <v>69</v>
      </c>
      <c r="N33" s="37"/>
    </row>
    <row r="34" spans="1:14" s="2" customFormat="1" ht="24.75" customHeight="1" x14ac:dyDescent="0.2">
      <c r="A34" s="38">
        <v>30</v>
      </c>
      <c r="B34" s="97" t="s">
        <v>49</v>
      </c>
      <c r="C34" s="124">
        <v>109413</v>
      </c>
      <c r="D34" s="122">
        <v>16127</v>
      </c>
      <c r="E34" s="95">
        <v>125540</v>
      </c>
      <c r="F34" s="123">
        <v>105250</v>
      </c>
      <c r="G34" s="122">
        <v>1940</v>
      </c>
      <c r="H34" s="44">
        <v>107190</v>
      </c>
      <c r="I34" s="114">
        <f t="shared" si="0"/>
        <v>96.2</v>
      </c>
      <c r="J34" s="113">
        <f t="shared" si="1"/>
        <v>12</v>
      </c>
      <c r="K34" s="46">
        <f t="shared" si="2"/>
        <v>85.4</v>
      </c>
      <c r="L34" s="82" t="s">
        <v>69</v>
      </c>
      <c r="M34" s="82" t="s">
        <v>69</v>
      </c>
      <c r="N34" s="37"/>
    </row>
    <row r="35" spans="1:14" s="2" customFormat="1" ht="24.75" customHeight="1" x14ac:dyDescent="0.2">
      <c r="A35" s="38">
        <v>31</v>
      </c>
      <c r="B35" s="97" t="s">
        <v>50</v>
      </c>
      <c r="C35" s="124">
        <v>151324</v>
      </c>
      <c r="D35" s="122">
        <v>17026</v>
      </c>
      <c r="E35" s="95">
        <v>168350</v>
      </c>
      <c r="F35" s="123">
        <v>145728</v>
      </c>
      <c r="G35" s="122">
        <v>3453</v>
      </c>
      <c r="H35" s="44">
        <v>149181</v>
      </c>
      <c r="I35" s="114">
        <f t="shared" si="0"/>
        <v>96.3</v>
      </c>
      <c r="J35" s="113">
        <f t="shared" si="1"/>
        <v>20.3</v>
      </c>
      <c r="K35" s="46">
        <f t="shared" si="2"/>
        <v>88.6</v>
      </c>
      <c r="L35" s="82" t="s">
        <v>69</v>
      </c>
      <c r="M35" s="82" t="s">
        <v>69</v>
      </c>
      <c r="N35" s="37"/>
    </row>
    <row r="36" spans="1:14" s="2" customFormat="1" ht="24.75" customHeight="1" x14ac:dyDescent="0.2">
      <c r="A36" s="38">
        <v>32</v>
      </c>
      <c r="B36" s="97" t="s">
        <v>21</v>
      </c>
      <c r="C36" s="124">
        <v>142691</v>
      </c>
      <c r="D36" s="122">
        <v>10591</v>
      </c>
      <c r="E36" s="95">
        <v>153282</v>
      </c>
      <c r="F36" s="123">
        <v>140678</v>
      </c>
      <c r="G36" s="122">
        <v>3203</v>
      </c>
      <c r="H36" s="44">
        <v>143881</v>
      </c>
      <c r="I36" s="114">
        <f t="shared" si="0"/>
        <v>98.6</v>
      </c>
      <c r="J36" s="113">
        <f t="shared" si="1"/>
        <v>30.2</v>
      </c>
      <c r="K36" s="46">
        <f t="shared" si="2"/>
        <v>93.9</v>
      </c>
      <c r="L36" s="82" t="s">
        <v>69</v>
      </c>
      <c r="M36" s="82" t="s">
        <v>69</v>
      </c>
      <c r="N36" s="37"/>
    </row>
    <row r="37" spans="1:14" s="2" customFormat="1" ht="24.75" customHeight="1" x14ac:dyDescent="0.2">
      <c r="A37" s="38">
        <v>33</v>
      </c>
      <c r="B37" s="97" t="s">
        <v>51</v>
      </c>
      <c r="C37" s="124">
        <v>122530</v>
      </c>
      <c r="D37" s="122">
        <v>12416</v>
      </c>
      <c r="E37" s="95">
        <v>134946</v>
      </c>
      <c r="F37" s="123">
        <v>119379</v>
      </c>
      <c r="G37" s="122">
        <v>2459</v>
      </c>
      <c r="H37" s="44">
        <v>121838</v>
      </c>
      <c r="I37" s="114">
        <f t="shared" ref="I37:I61" si="3">ROUND(F37/C37*100,1)</f>
        <v>97.4</v>
      </c>
      <c r="J37" s="113">
        <f t="shared" ref="J37:J61" si="4">ROUND(G37/D37*100,1)</f>
        <v>19.8</v>
      </c>
      <c r="K37" s="46">
        <f t="shared" ref="K37:K61" si="5">ROUND(H37/E37*100,1)</f>
        <v>90.3</v>
      </c>
      <c r="L37" s="82" t="s">
        <v>69</v>
      </c>
      <c r="M37" s="82" t="s">
        <v>69</v>
      </c>
      <c r="N37" s="37"/>
    </row>
    <row r="38" spans="1:14" s="2" customFormat="1" ht="24.75" customHeight="1" x14ac:dyDescent="0.2">
      <c r="A38" s="38">
        <v>34</v>
      </c>
      <c r="B38" s="97" t="s">
        <v>52</v>
      </c>
      <c r="C38" s="124">
        <v>262220</v>
      </c>
      <c r="D38" s="122">
        <v>33344</v>
      </c>
      <c r="E38" s="95">
        <v>295564</v>
      </c>
      <c r="F38" s="123">
        <v>253669</v>
      </c>
      <c r="G38" s="122">
        <v>4320</v>
      </c>
      <c r="H38" s="44">
        <v>257989</v>
      </c>
      <c r="I38" s="114">
        <f t="shared" si="3"/>
        <v>96.7</v>
      </c>
      <c r="J38" s="113">
        <f t="shared" si="4"/>
        <v>13</v>
      </c>
      <c r="K38" s="46">
        <f t="shared" si="5"/>
        <v>87.3</v>
      </c>
      <c r="L38" s="82" t="s">
        <v>69</v>
      </c>
      <c r="M38" s="82" t="s">
        <v>69</v>
      </c>
      <c r="N38" s="37"/>
    </row>
    <row r="39" spans="1:14" s="2" customFormat="1" ht="24.75" customHeight="1" x14ac:dyDescent="0.2">
      <c r="A39" s="38">
        <v>35</v>
      </c>
      <c r="B39" s="97" t="s">
        <v>53</v>
      </c>
      <c r="C39" s="124">
        <v>182583</v>
      </c>
      <c r="D39" s="122">
        <v>21831</v>
      </c>
      <c r="E39" s="95">
        <v>204414</v>
      </c>
      <c r="F39" s="123">
        <v>176197</v>
      </c>
      <c r="G39" s="122">
        <v>4632</v>
      </c>
      <c r="H39" s="44">
        <v>180829</v>
      </c>
      <c r="I39" s="114">
        <f t="shared" si="3"/>
        <v>96.5</v>
      </c>
      <c r="J39" s="113">
        <f t="shared" si="4"/>
        <v>21.2</v>
      </c>
      <c r="K39" s="46">
        <f t="shared" si="5"/>
        <v>88.5</v>
      </c>
      <c r="L39" s="82" t="s">
        <v>69</v>
      </c>
      <c r="M39" s="82" t="s">
        <v>69</v>
      </c>
      <c r="N39" s="37"/>
    </row>
    <row r="40" spans="1:14" s="2" customFormat="1" ht="24.75" customHeight="1" x14ac:dyDescent="0.2">
      <c r="A40" s="38">
        <v>36</v>
      </c>
      <c r="B40" s="97" t="s">
        <v>22</v>
      </c>
      <c r="C40" s="124">
        <v>124443</v>
      </c>
      <c r="D40" s="122">
        <v>14945</v>
      </c>
      <c r="E40" s="95">
        <v>139388</v>
      </c>
      <c r="F40" s="123">
        <v>120573</v>
      </c>
      <c r="G40" s="122">
        <v>3261</v>
      </c>
      <c r="H40" s="44">
        <v>123834</v>
      </c>
      <c r="I40" s="114">
        <f t="shared" si="3"/>
        <v>96.9</v>
      </c>
      <c r="J40" s="113">
        <f t="shared" si="4"/>
        <v>21.8</v>
      </c>
      <c r="K40" s="46">
        <f t="shared" si="5"/>
        <v>88.8</v>
      </c>
      <c r="L40" s="82" t="s">
        <v>69</v>
      </c>
      <c r="M40" s="82" t="s">
        <v>69</v>
      </c>
      <c r="N40" s="37"/>
    </row>
    <row r="41" spans="1:14" s="2" customFormat="1" ht="24.75" customHeight="1" x14ac:dyDescent="0.2">
      <c r="A41" s="38">
        <v>37</v>
      </c>
      <c r="B41" s="97" t="s">
        <v>67</v>
      </c>
      <c r="C41" s="124">
        <v>130611</v>
      </c>
      <c r="D41" s="122">
        <v>15156</v>
      </c>
      <c r="E41" s="95">
        <v>145767</v>
      </c>
      <c r="F41" s="123">
        <v>126425</v>
      </c>
      <c r="G41" s="122">
        <v>2461</v>
      </c>
      <c r="H41" s="44">
        <v>128886</v>
      </c>
      <c r="I41" s="114">
        <f t="shared" si="3"/>
        <v>96.8</v>
      </c>
      <c r="J41" s="113">
        <f t="shared" si="4"/>
        <v>16.2</v>
      </c>
      <c r="K41" s="46">
        <f t="shared" si="5"/>
        <v>88.4</v>
      </c>
      <c r="L41" s="82" t="s">
        <v>69</v>
      </c>
      <c r="M41" s="82" t="s">
        <v>69</v>
      </c>
      <c r="N41" s="37"/>
    </row>
    <row r="42" spans="1:14" s="2" customFormat="1" ht="24.75" customHeight="1" x14ac:dyDescent="0.2">
      <c r="A42" s="38">
        <v>38</v>
      </c>
      <c r="B42" s="97" t="s">
        <v>13</v>
      </c>
      <c r="C42" s="124">
        <v>50125</v>
      </c>
      <c r="D42" s="122">
        <v>3784</v>
      </c>
      <c r="E42" s="95">
        <v>53909</v>
      </c>
      <c r="F42" s="123">
        <v>49035</v>
      </c>
      <c r="G42" s="122">
        <v>892</v>
      </c>
      <c r="H42" s="44">
        <v>49927</v>
      </c>
      <c r="I42" s="114">
        <f t="shared" si="3"/>
        <v>97.8</v>
      </c>
      <c r="J42" s="113">
        <f t="shared" si="4"/>
        <v>23.6</v>
      </c>
      <c r="K42" s="46">
        <f t="shared" si="5"/>
        <v>92.6</v>
      </c>
      <c r="L42" s="82" t="s">
        <v>69</v>
      </c>
      <c r="M42" s="82" t="s">
        <v>69</v>
      </c>
      <c r="N42" s="37"/>
    </row>
    <row r="43" spans="1:14" s="2" customFormat="1" ht="24.75" customHeight="1" x14ac:dyDescent="0.2">
      <c r="A43" s="38">
        <v>39</v>
      </c>
      <c r="B43" s="97" t="s">
        <v>54</v>
      </c>
      <c r="C43" s="124">
        <v>56633</v>
      </c>
      <c r="D43" s="122">
        <v>4743</v>
      </c>
      <c r="E43" s="95">
        <v>61376</v>
      </c>
      <c r="F43" s="123">
        <v>55444</v>
      </c>
      <c r="G43" s="122">
        <v>679</v>
      </c>
      <c r="H43" s="44">
        <v>56123</v>
      </c>
      <c r="I43" s="114">
        <f t="shared" si="3"/>
        <v>97.9</v>
      </c>
      <c r="J43" s="113">
        <f t="shared" si="4"/>
        <v>14.3</v>
      </c>
      <c r="K43" s="46">
        <f t="shared" si="5"/>
        <v>91.4</v>
      </c>
      <c r="L43" s="82" t="s">
        <v>69</v>
      </c>
      <c r="M43" s="82" t="s">
        <v>69</v>
      </c>
      <c r="N43" s="37"/>
    </row>
    <row r="44" spans="1:14" s="2" customFormat="1" ht="24.75" customHeight="1" x14ac:dyDescent="0.2">
      <c r="A44" s="38">
        <v>40</v>
      </c>
      <c r="B44" s="97" t="s">
        <v>55</v>
      </c>
      <c r="C44" s="124">
        <v>19786</v>
      </c>
      <c r="D44" s="122">
        <v>1830</v>
      </c>
      <c r="E44" s="95">
        <v>21616</v>
      </c>
      <c r="F44" s="123">
        <v>19501</v>
      </c>
      <c r="G44" s="122">
        <v>554</v>
      </c>
      <c r="H44" s="44">
        <v>20055</v>
      </c>
      <c r="I44" s="114">
        <f t="shared" si="3"/>
        <v>98.6</v>
      </c>
      <c r="J44" s="113">
        <f t="shared" si="4"/>
        <v>30.3</v>
      </c>
      <c r="K44" s="46">
        <f t="shared" si="5"/>
        <v>92.8</v>
      </c>
      <c r="L44" s="82" t="s">
        <v>69</v>
      </c>
      <c r="M44" s="82" t="s">
        <v>69</v>
      </c>
      <c r="N44" s="37"/>
    </row>
    <row r="45" spans="1:14" s="2" customFormat="1" ht="24.75" customHeight="1" x14ac:dyDescent="0.2">
      <c r="A45" s="38">
        <v>41</v>
      </c>
      <c r="B45" s="97" t="s">
        <v>56</v>
      </c>
      <c r="C45" s="124">
        <v>57482</v>
      </c>
      <c r="D45" s="122">
        <v>8398</v>
      </c>
      <c r="E45" s="95">
        <v>65880</v>
      </c>
      <c r="F45" s="123">
        <v>55733</v>
      </c>
      <c r="G45" s="122">
        <v>980</v>
      </c>
      <c r="H45" s="44">
        <v>56713</v>
      </c>
      <c r="I45" s="114">
        <f t="shared" si="3"/>
        <v>97</v>
      </c>
      <c r="J45" s="113">
        <f t="shared" si="4"/>
        <v>11.7</v>
      </c>
      <c r="K45" s="46">
        <f t="shared" si="5"/>
        <v>86.1</v>
      </c>
      <c r="L45" s="82" t="s">
        <v>69</v>
      </c>
      <c r="M45" s="82" t="s">
        <v>69</v>
      </c>
      <c r="N45" s="37"/>
    </row>
    <row r="46" spans="1:14" s="2" customFormat="1" ht="24.75" customHeight="1" x14ac:dyDescent="0.2">
      <c r="A46" s="38">
        <v>42</v>
      </c>
      <c r="B46" s="97" t="s">
        <v>57</v>
      </c>
      <c r="C46" s="124">
        <v>47225</v>
      </c>
      <c r="D46" s="122">
        <v>5577</v>
      </c>
      <c r="E46" s="95">
        <v>52802</v>
      </c>
      <c r="F46" s="123">
        <v>45846</v>
      </c>
      <c r="G46" s="122">
        <v>915</v>
      </c>
      <c r="H46" s="44">
        <v>46761</v>
      </c>
      <c r="I46" s="114">
        <f t="shared" si="3"/>
        <v>97.1</v>
      </c>
      <c r="J46" s="113">
        <f t="shared" si="4"/>
        <v>16.399999999999999</v>
      </c>
      <c r="K46" s="46">
        <f t="shared" si="5"/>
        <v>88.6</v>
      </c>
      <c r="L46" s="82" t="s">
        <v>69</v>
      </c>
      <c r="M46" s="82" t="s">
        <v>69</v>
      </c>
      <c r="N46" s="37"/>
    </row>
    <row r="47" spans="1:14" s="2" customFormat="1" ht="24.75" customHeight="1" x14ac:dyDescent="0.2">
      <c r="A47" s="38">
        <v>43</v>
      </c>
      <c r="B47" s="97" t="s">
        <v>14</v>
      </c>
      <c r="C47" s="124">
        <v>51926</v>
      </c>
      <c r="D47" s="122">
        <v>9551</v>
      </c>
      <c r="E47" s="95">
        <v>61477</v>
      </c>
      <c r="F47" s="123">
        <v>49792</v>
      </c>
      <c r="G47" s="122">
        <v>1618</v>
      </c>
      <c r="H47" s="44">
        <v>51410</v>
      </c>
      <c r="I47" s="114">
        <f t="shared" si="3"/>
        <v>95.9</v>
      </c>
      <c r="J47" s="113">
        <f t="shared" si="4"/>
        <v>16.899999999999999</v>
      </c>
      <c r="K47" s="46">
        <f t="shared" si="5"/>
        <v>83.6</v>
      </c>
      <c r="L47" s="82" t="s">
        <v>69</v>
      </c>
      <c r="M47" s="82" t="s">
        <v>69</v>
      </c>
      <c r="N47" s="37"/>
    </row>
    <row r="48" spans="1:14" s="2" customFormat="1" ht="24.75" customHeight="1" x14ac:dyDescent="0.2">
      <c r="A48" s="38">
        <v>44</v>
      </c>
      <c r="B48" s="97" t="s">
        <v>58</v>
      </c>
      <c r="C48" s="124">
        <v>33077</v>
      </c>
      <c r="D48" s="122">
        <v>4359</v>
      </c>
      <c r="E48" s="95">
        <v>37436</v>
      </c>
      <c r="F48" s="123">
        <v>31579</v>
      </c>
      <c r="G48" s="122">
        <v>392</v>
      </c>
      <c r="H48" s="44">
        <v>31971</v>
      </c>
      <c r="I48" s="114">
        <f t="shared" si="3"/>
        <v>95.5</v>
      </c>
      <c r="J48" s="113">
        <f t="shared" si="4"/>
        <v>9</v>
      </c>
      <c r="K48" s="46">
        <f t="shared" si="5"/>
        <v>85.4</v>
      </c>
      <c r="L48" s="82" t="s">
        <v>69</v>
      </c>
      <c r="M48" s="82" t="s">
        <v>69</v>
      </c>
      <c r="N48" s="37"/>
    </row>
    <row r="49" spans="1:14" s="2" customFormat="1" ht="24.75" customHeight="1" x14ac:dyDescent="0.2">
      <c r="A49" s="38">
        <v>45</v>
      </c>
      <c r="B49" s="97" t="s">
        <v>23</v>
      </c>
      <c r="C49" s="124">
        <v>80614</v>
      </c>
      <c r="D49" s="122">
        <v>8897</v>
      </c>
      <c r="E49" s="95">
        <v>89511</v>
      </c>
      <c r="F49" s="123">
        <v>78282</v>
      </c>
      <c r="G49" s="122">
        <v>1130</v>
      </c>
      <c r="H49" s="44">
        <v>79412</v>
      </c>
      <c r="I49" s="114">
        <f t="shared" si="3"/>
        <v>97.1</v>
      </c>
      <c r="J49" s="113">
        <f t="shared" si="4"/>
        <v>12.7</v>
      </c>
      <c r="K49" s="46">
        <f t="shared" si="5"/>
        <v>88.7</v>
      </c>
      <c r="L49" s="82" t="s">
        <v>69</v>
      </c>
      <c r="M49" s="82" t="s">
        <v>69</v>
      </c>
      <c r="N49" s="37"/>
    </row>
    <row r="50" spans="1:14" s="2" customFormat="1" ht="24.75" customHeight="1" x14ac:dyDescent="0.2">
      <c r="A50" s="38">
        <v>46</v>
      </c>
      <c r="B50" s="97" t="s">
        <v>59</v>
      </c>
      <c r="C50" s="124">
        <v>34462</v>
      </c>
      <c r="D50" s="122">
        <v>3156</v>
      </c>
      <c r="E50" s="95">
        <v>37618</v>
      </c>
      <c r="F50" s="123">
        <v>33638</v>
      </c>
      <c r="G50" s="122">
        <v>549</v>
      </c>
      <c r="H50" s="44">
        <v>34187</v>
      </c>
      <c r="I50" s="114">
        <f t="shared" si="3"/>
        <v>97.6</v>
      </c>
      <c r="J50" s="113">
        <f t="shared" si="4"/>
        <v>17.399999999999999</v>
      </c>
      <c r="K50" s="46">
        <f t="shared" si="5"/>
        <v>90.9</v>
      </c>
      <c r="L50" s="82" t="s">
        <v>69</v>
      </c>
      <c r="M50" s="82" t="s">
        <v>69</v>
      </c>
      <c r="N50" s="37"/>
    </row>
    <row r="51" spans="1:14" s="2" customFormat="1" ht="24.75" customHeight="1" x14ac:dyDescent="0.2">
      <c r="A51" s="38">
        <v>47</v>
      </c>
      <c r="B51" s="97" t="s">
        <v>60</v>
      </c>
      <c r="C51" s="124">
        <v>26057</v>
      </c>
      <c r="D51" s="122">
        <v>1419</v>
      </c>
      <c r="E51" s="95">
        <v>27476</v>
      </c>
      <c r="F51" s="123">
        <v>25450</v>
      </c>
      <c r="G51" s="122">
        <v>394</v>
      </c>
      <c r="H51" s="44">
        <v>25844</v>
      </c>
      <c r="I51" s="114">
        <f t="shared" si="3"/>
        <v>97.7</v>
      </c>
      <c r="J51" s="113">
        <f t="shared" si="4"/>
        <v>27.8</v>
      </c>
      <c r="K51" s="46">
        <f t="shared" si="5"/>
        <v>94.1</v>
      </c>
      <c r="L51" s="82" t="s">
        <v>69</v>
      </c>
      <c r="M51" s="82" t="s">
        <v>69</v>
      </c>
      <c r="N51" s="37"/>
    </row>
    <row r="52" spans="1:14" s="2" customFormat="1" ht="24.75" customHeight="1" x14ac:dyDescent="0.2">
      <c r="A52" s="38">
        <v>48</v>
      </c>
      <c r="B52" s="97" t="s">
        <v>61</v>
      </c>
      <c r="C52" s="124">
        <v>47556</v>
      </c>
      <c r="D52" s="122">
        <v>4473</v>
      </c>
      <c r="E52" s="95">
        <v>52029</v>
      </c>
      <c r="F52" s="123">
        <v>46426</v>
      </c>
      <c r="G52" s="122">
        <v>639</v>
      </c>
      <c r="H52" s="44">
        <v>47065</v>
      </c>
      <c r="I52" s="114">
        <f t="shared" si="3"/>
        <v>97.6</v>
      </c>
      <c r="J52" s="113">
        <f t="shared" si="4"/>
        <v>14.3</v>
      </c>
      <c r="K52" s="46">
        <f t="shared" si="5"/>
        <v>90.5</v>
      </c>
      <c r="L52" s="82" t="s">
        <v>69</v>
      </c>
      <c r="M52" s="82" t="s">
        <v>69</v>
      </c>
      <c r="N52" s="37"/>
    </row>
    <row r="53" spans="1:14" s="2" customFormat="1" ht="24.75" customHeight="1" x14ac:dyDescent="0.2">
      <c r="A53" s="38">
        <v>49</v>
      </c>
      <c r="B53" s="97" t="s">
        <v>62</v>
      </c>
      <c r="C53" s="124">
        <v>40447</v>
      </c>
      <c r="D53" s="122">
        <v>2774</v>
      </c>
      <c r="E53" s="95">
        <v>43221</v>
      </c>
      <c r="F53" s="123">
        <v>39475</v>
      </c>
      <c r="G53" s="122">
        <v>717</v>
      </c>
      <c r="H53" s="44">
        <v>40192</v>
      </c>
      <c r="I53" s="114">
        <f t="shared" si="3"/>
        <v>97.6</v>
      </c>
      <c r="J53" s="113">
        <f t="shared" si="4"/>
        <v>25.8</v>
      </c>
      <c r="K53" s="46">
        <f t="shared" si="5"/>
        <v>93</v>
      </c>
      <c r="L53" s="82" t="s">
        <v>69</v>
      </c>
      <c r="M53" s="82" t="s">
        <v>69</v>
      </c>
      <c r="N53" s="37"/>
    </row>
    <row r="54" spans="1:14" s="2" customFormat="1" ht="24.75" customHeight="1" x14ac:dyDescent="0.2">
      <c r="A54" s="38">
        <v>50</v>
      </c>
      <c r="B54" s="97" t="s">
        <v>63</v>
      </c>
      <c r="C54" s="124">
        <v>28027</v>
      </c>
      <c r="D54" s="122">
        <v>1601</v>
      </c>
      <c r="E54" s="95">
        <v>29628</v>
      </c>
      <c r="F54" s="123">
        <v>27495</v>
      </c>
      <c r="G54" s="122">
        <v>602</v>
      </c>
      <c r="H54" s="44">
        <v>28097</v>
      </c>
      <c r="I54" s="114">
        <f t="shared" si="3"/>
        <v>98.1</v>
      </c>
      <c r="J54" s="113">
        <f t="shared" si="4"/>
        <v>37.6</v>
      </c>
      <c r="K54" s="46">
        <f t="shared" si="5"/>
        <v>94.8</v>
      </c>
      <c r="L54" s="82" t="s">
        <v>69</v>
      </c>
      <c r="M54" s="82" t="s">
        <v>69</v>
      </c>
      <c r="N54" s="37"/>
    </row>
    <row r="55" spans="1:14" s="2" customFormat="1" ht="24.75" customHeight="1" x14ac:dyDescent="0.2">
      <c r="A55" s="38">
        <v>51</v>
      </c>
      <c r="B55" s="97" t="s">
        <v>64</v>
      </c>
      <c r="C55" s="124">
        <v>31332</v>
      </c>
      <c r="D55" s="122">
        <v>1479</v>
      </c>
      <c r="E55" s="95">
        <v>32811</v>
      </c>
      <c r="F55" s="123">
        <v>30720</v>
      </c>
      <c r="G55" s="122">
        <v>277</v>
      </c>
      <c r="H55" s="44">
        <v>30997</v>
      </c>
      <c r="I55" s="114">
        <f t="shared" si="3"/>
        <v>98</v>
      </c>
      <c r="J55" s="113">
        <f t="shared" si="4"/>
        <v>18.7</v>
      </c>
      <c r="K55" s="46">
        <f t="shared" si="5"/>
        <v>94.5</v>
      </c>
      <c r="L55" s="82" t="s">
        <v>69</v>
      </c>
      <c r="M55" s="82" t="s">
        <v>69</v>
      </c>
      <c r="N55" s="37"/>
    </row>
    <row r="56" spans="1:14" s="2" customFormat="1" ht="24.75" customHeight="1" x14ac:dyDescent="0.2">
      <c r="A56" s="38">
        <v>52</v>
      </c>
      <c r="B56" s="97" t="s">
        <v>15</v>
      </c>
      <c r="C56" s="124">
        <v>35030</v>
      </c>
      <c r="D56" s="122">
        <v>2833</v>
      </c>
      <c r="E56" s="95">
        <v>37863</v>
      </c>
      <c r="F56" s="123">
        <v>34255</v>
      </c>
      <c r="G56" s="122">
        <v>694</v>
      </c>
      <c r="H56" s="44">
        <v>34949</v>
      </c>
      <c r="I56" s="114">
        <f t="shared" si="3"/>
        <v>97.8</v>
      </c>
      <c r="J56" s="113">
        <f t="shared" si="4"/>
        <v>24.5</v>
      </c>
      <c r="K56" s="46">
        <f t="shared" si="5"/>
        <v>92.3</v>
      </c>
      <c r="L56" s="82" t="s">
        <v>69</v>
      </c>
      <c r="M56" s="82" t="s">
        <v>69</v>
      </c>
      <c r="N56" s="37"/>
    </row>
    <row r="57" spans="1:14" s="2" customFormat="1" ht="24.75" customHeight="1" x14ac:dyDescent="0.2">
      <c r="A57" s="38">
        <v>53</v>
      </c>
      <c r="B57" s="97" t="s">
        <v>65</v>
      </c>
      <c r="C57" s="124">
        <v>19202</v>
      </c>
      <c r="D57" s="122">
        <v>1620</v>
      </c>
      <c r="E57" s="95">
        <v>20822</v>
      </c>
      <c r="F57" s="123">
        <v>18862</v>
      </c>
      <c r="G57" s="122">
        <v>342</v>
      </c>
      <c r="H57" s="44">
        <v>19204</v>
      </c>
      <c r="I57" s="114">
        <f t="shared" si="3"/>
        <v>98.2</v>
      </c>
      <c r="J57" s="113">
        <f t="shared" si="4"/>
        <v>21.1</v>
      </c>
      <c r="K57" s="46">
        <f t="shared" si="5"/>
        <v>92.2</v>
      </c>
      <c r="L57" s="82" t="s">
        <v>69</v>
      </c>
      <c r="M57" s="82" t="s">
        <v>69</v>
      </c>
      <c r="N57" s="37"/>
    </row>
    <row r="58" spans="1:14" s="2" customFormat="1" ht="24.75" customHeight="1" thickBot="1" x14ac:dyDescent="0.25">
      <c r="A58" s="38">
        <v>54</v>
      </c>
      <c r="B58" s="92" t="s">
        <v>66</v>
      </c>
      <c r="C58" s="89">
        <v>25723</v>
      </c>
      <c r="D58" s="89">
        <v>1345</v>
      </c>
      <c r="E58" s="56">
        <v>27068</v>
      </c>
      <c r="F58" s="121">
        <v>25275</v>
      </c>
      <c r="G58" s="89">
        <v>237</v>
      </c>
      <c r="H58" s="89">
        <v>25512</v>
      </c>
      <c r="I58" s="114">
        <f t="shared" si="3"/>
        <v>98.3</v>
      </c>
      <c r="J58" s="113">
        <f t="shared" si="4"/>
        <v>17.600000000000001</v>
      </c>
      <c r="K58" s="46">
        <f t="shared" si="5"/>
        <v>94.3</v>
      </c>
      <c r="L58" s="82" t="s">
        <v>69</v>
      </c>
      <c r="M58" s="82" t="s">
        <v>69</v>
      </c>
      <c r="N58" s="37"/>
    </row>
    <row r="59" spans="1:14" s="2" customFormat="1" ht="24.75" customHeight="1" thickTop="1" x14ac:dyDescent="0.2">
      <c r="A59" s="59"/>
      <c r="B59" s="60" t="s">
        <v>16</v>
      </c>
      <c r="C59" s="120">
        <f t="shared" ref="C59:H59" si="6">SUM(C5:C41)</f>
        <v>9870204</v>
      </c>
      <c r="D59" s="119">
        <f t="shared" si="6"/>
        <v>937274</v>
      </c>
      <c r="E59" s="88">
        <f t="shared" si="6"/>
        <v>10807478</v>
      </c>
      <c r="F59" s="120">
        <f t="shared" si="6"/>
        <v>9611742</v>
      </c>
      <c r="G59" s="119">
        <f t="shared" si="6"/>
        <v>207417</v>
      </c>
      <c r="H59" s="64">
        <f t="shared" si="6"/>
        <v>9819159</v>
      </c>
      <c r="I59" s="118">
        <f t="shared" si="3"/>
        <v>97.4</v>
      </c>
      <c r="J59" s="117">
        <f t="shared" si="4"/>
        <v>22.1</v>
      </c>
      <c r="K59" s="66">
        <f t="shared" si="5"/>
        <v>90.9</v>
      </c>
      <c r="L59" s="84" t="s">
        <v>69</v>
      </c>
      <c r="M59" s="84" t="s">
        <v>69</v>
      </c>
      <c r="N59" s="37"/>
    </row>
    <row r="60" spans="1:14" s="2" customFormat="1" ht="24.75" customHeight="1" x14ac:dyDescent="0.2">
      <c r="A60" s="67"/>
      <c r="B60" s="68" t="s">
        <v>17</v>
      </c>
      <c r="C60" s="116">
        <f t="shared" ref="C60:H60" si="7">SUM(C42:C58)</f>
        <v>684704</v>
      </c>
      <c r="D60" s="115">
        <f t="shared" si="7"/>
        <v>67839</v>
      </c>
      <c r="E60" s="71">
        <f t="shared" si="7"/>
        <v>752543</v>
      </c>
      <c r="F60" s="116">
        <f t="shared" si="7"/>
        <v>666808</v>
      </c>
      <c r="G60" s="115">
        <f t="shared" si="7"/>
        <v>11611</v>
      </c>
      <c r="H60" s="72">
        <f t="shared" si="7"/>
        <v>678419</v>
      </c>
      <c r="I60" s="114">
        <f t="shared" si="3"/>
        <v>97.4</v>
      </c>
      <c r="J60" s="113">
        <f t="shared" si="4"/>
        <v>17.100000000000001</v>
      </c>
      <c r="K60" s="74">
        <f t="shared" si="5"/>
        <v>90.2</v>
      </c>
      <c r="L60" s="82" t="s">
        <v>69</v>
      </c>
      <c r="M60" s="82" t="s">
        <v>69</v>
      </c>
      <c r="N60" s="37"/>
    </row>
    <row r="61" spans="1:14" s="2" customFormat="1" ht="24.75" customHeight="1" x14ac:dyDescent="0.2">
      <c r="A61" s="75"/>
      <c r="B61" s="76" t="s">
        <v>18</v>
      </c>
      <c r="C61" s="116">
        <f t="shared" ref="C61:H61" si="8">SUM(C59:C60)</f>
        <v>10554908</v>
      </c>
      <c r="D61" s="115">
        <f t="shared" si="8"/>
        <v>1005113</v>
      </c>
      <c r="E61" s="71">
        <f t="shared" si="8"/>
        <v>11560021</v>
      </c>
      <c r="F61" s="116">
        <f t="shared" si="8"/>
        <v>10278550</v>
      </c>
      <c r="G61" s="115">
        <f t="shared" si="8"/>
        <v>219028</v>
      </c>
      <c r="H61" s="72">
        <f t="shared" si="8"/>
        <v>10497578</v>
      </c>
      <c r="I61" s="114">
        <f t="shared" si="3"/>
        <v>97.4</v>
      </c>
      <c r="J61" s="113">
        <f t="shared" si="4"/>
        <v>21.8</v>
      </c>
      <c r="K61" s="74">
        <f t="shared" si="5"/>
        <v>90.8</v>
      </c>
      <c r="L61" s="82" t="s">
        <v>69</v>
      </c>
      <c r="M61" s="82" t="s">
        <v>69</v>
      </c>
      <c r="N61" s="37"/>
    </row>
    <row r="62" spans="1:14" s="2" customFormat="1" ht="20.25" customHeight="1" x14ac:dyDescent="0.15">
      <c r="A62" s="112"/>
      <c r="B62" s="111"/>
      <c r="C62" s="110"/>
      <c r="D62" s="110"/>
      <c r="E62" s="110"/>
      <c r="F62" s="110"/>
      <c r="G62" s="110"/>
      <c r="H62" s="110"/>
      <c r="I62" s="109"/>
      <c r="J62" s="109"/>
      <c r="K62" s="109"/>
      <c r="L62" s="109"/>
      <c r="M62" s="109"/>
      <c r="N62" s="108"/>
    </row>
    <row r="63" spans="1:14" s="3" customFormat="1" ht="19.5" customHeight="1" x14ac:dyDescent="0.15">
      <c r="A63" s="106"/>
      <c r="B63" s="106"/>
      <c r="C63" s="107"/>
      <c r="D63" s="107"/>
      <c r="E63" s="107"/>
      <c r="F63" s="107"/>
      <c r="G63" s="107"/>
      <c r="H63" s="107"/>
      <c r="I63" s="106"/>
      <c r="J63" s="106"/>
      <c r="K63" s="106"/>
      <c r="L63" s="106"/>
      <c r="M63" s="106"/>
      <c r="N63" s="106"/>
    </row>
    <row r="64" spans="1:14" s="3" customFormat="1" ht="20.25" customHeight="1" x14ac:dyDescent="0.15">
      <c r="A64" s="106"/>
      <c r="C64" s="105"/>
      <c r="D64" s="105"/>
      <c r="E64" s="105"/>
      <c r="F64" s="105"/>
      <c r="G64" s="105"/>
      <c r="H64" s="105"/>
    </row>
    <row r="65" spans="8:11" s="4" customFormat="1" x14ac:dyDescent="0.25">
      <c r="H65" s="5"/>
      <c r="I65" s="5"/>
      <c r="J65" s="5"/>
      <c r="K65" s="5"/>
    </row>
    <row r="66" spans="8:11" s="4" customFormat="1" x14ac:dyDescent="0.25">
      <c r="H66" s="5"/>
      <c r="I66" s="5"/>
      <c r="J66" s="5"/>
      <c r="K66" s="5"/>
    </row>
    <row r="67" spans="8:11" s="4" customFormat="1" x14ac:dyDescent="0.25">
      <c r="H67" s="5"/>
      <c r="I67" s="5"/>
      <c r="J67" s="5"/>
      <c r="K67" s="5"/>
    </row>
    <row r="68" spans="8:11" s="4" customFormat="1" x14ac:dyDescent="0.25"/>
    <row r="69" spans="8:11" s="4" customFormat="1" x14ac:dyDescent="0.25"/>
    <row r="70" spans="8:11" s="4" customFormat="1" x14ac:dyDescent="0.25"/>
    <row r="71" spans="8:11" s="4" customFormat="1" x14ac:dyDescent="0.25"/>
    <row r="72" spans="8:11" s="4" customFormat="1" x14ac:dyDescent="0.25"/>
    <row r="73" spans="8:11" s="4" customFormat="1" x14ac:dyDescent="0.25"/>
    <row r="74" spans="8:11" s="4" customFormat="1" x14ac:dyDescent="0.25"/>
    <row r="75" spans="8:11" s="4" customFormat="1" x14ac:dyDescent="0.25"/>
    <row r="76" spans="8:11" s="4" customFormat="1" x14ac:dyDescent="0.25"/>
    <row r="77" spans="8:11" s="4" customFormat="1" x14ac:dyDescent="0.25"/>
    <row r="78" spans="8:11" s="4" customFormat="1" x14ac:dyDescent="0.25"/>
    <row r="79" spans="8:11" s="4" customFormat="1" x14ac:dyDescent="0.25"/>
    <row r="80" spans="8:11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pans="15:15" s="4" customFormat="1" x14ac:dyDescent="0.25"/>
    <row r="130" spans="15:15" s="4" customFormat="1" x14ac:dyDescent="0.25">
      <c r="O130" s="5"/>
    </row>
    <row r="131" spans="15:15" s="4" customFormat="1" x14ac:dyDescent="0.25">
      <c r="O131" s="5"/>
    </row>
    <row r="132" spans="15:15" s="4" customFormat="1" x14ac:dyDescent="0.25">
      <c r="O132" s="5"/>
    </row>
    <row r="133" spans="15:15" s="4" customFormat="1" x14ac:dyDescent="0.25">
      <c r="O133" s="5"/>
    </row>
    <row r="134" spans="15:15" s="4" customFormat="1" x14ac:dyDescent="0.25">
      <c r="O134" s="5"/>
    </row>
    <row r="135" spans="15:15" s="4" customFormat="1" x14ac:dyDescent="0.25">
      <c r="O135" s="5"/>
    </row>
    <row r="136" spans="15:15" s="4" customFormat="1" x14ac:dyDescent="0.25">
      <c r="O136" s="5"/>
    </row>
    <row r="137" spans="15:15" s="4" customFormat="1" x14ac:dyDescent="0.25">
      <c r="O137" s="5"/>
    </row>
    <row r="138" spans="15:15" s="4" customFormat="1" x14ac:dyDescent="0.25">
      <c r="O138" s="5"/>
    </row>
    <row r="139" spans="15:15" s="4" customFormat="1" x14ac:dyDescent="0.25">
      <c r="O139" s="5"/>
    </row>
    <row r="140" spans="15:15" s="4" customFormat="1" x14ac:dyDescent="0.25">
      <c r="O140" s="5"/>
    </row>
    <row r="141" spans="15:15" s="4" customFormat="1" x14ac:dyDescent="0.25">
      <c r="O141" s="5"/>
    </row>
    <row r="142" spans="15:15" s="4" customFormat="1" x14ac:dyDescent="0.25">
      <c r="O142" s="5"/>
    </row>
    <row r="143" spans="15:15" s="4" customFormat="1" x14ac:dyDescent="0.25">
      <c r="O143" s="5"/>
    </row>
    <row r="144" spans="15:15" s="4" customFormat="1" x14ac:dyDescent="0.25">
      <c r="O144" s="5"/>
    </row>
    <row r="145" spans="15:15" s="4" customFormat="1" x14ac:dyDescent="0.25">
      <c r="O145" s="5"/>
    </row>
    <row r="146" spans="15:15" s="4" customFormat="1" x14ac:dyDescent="0.25">
      <c r="O146" s="5"/>
    </row>
    <row r="147" spans="15:15" s="4" customFormat="1" x14ac:dyDescent="0.25">
      <c r="O147" s="5"/>
    </row>
    <row r="148" spans="15:15" s="4" customFormat="1" x14ac:dyDescent="0.25">
      <c r="O148" s="5"/>
    </row>
    <row r="149" spans="15:15" s="4" customFormat="1" x14ac:dyDescent="0.25">
      <c r="O149" s="5"/>
    </row>
    <row r="150" spans="15:15" s="4" customFormat="1" x14ac:dyDescent="0.25">
      <c r="O150" s="5"/>
    </row>
    <row r="151" spans="15:15" s="4" customFormat="1" x14ac:dyDescent="0.25">
      <c r="O151" s="5"/>
    </row>
    <row r="152" spans="15:15" s="4" customFormat="1" x14ac:dyDescent="0.25">
      <c r="O152" s="5"/>
    </row>
    <row r="153" spans="15:15" s="4" customFormat="1" x14ac:dyDescent="0.25">
      <c r="O153" s="5"/>
    </row>
    <row r="154" spans="15:15" s="4" customFormat="1" x14ac:dyDescent="0.25">
      <c r="O154" s="5"/>
    </row>
    <row r="155" spans="15:15" s="4" customFormat="1" x14ac:dyDescent="0.25">
      <c r="O155" s="5"/>
    </row>
    <row r="156" spans="15:15" s="4" customFormat="1" x14ac:dyDescent="0.25">
      <c r="O156" s="5"/>
    </row>
    <row r="157" spans="15:15" s="4" customFormat="1" x14ac:dyDescent="0.25">
      <c r="O157" s="5"/>
    </row>
    <row r="158" spans="15:15" s="4" customFormat="1" x14ac:dyDescent="0.25">
      <c r="O158" s="5"/>
    </row>
    <row r="159" spans="15:15" s="4" customFormat="1" x14ac:dyDescent="0.25">
      <c r="O159" s="5"/>
    </row>
  </sheetData>
  <mergeCells count="7">
    <mergeCell ref="A1:M1"/>
    <mergeCell ref="A2:C2"/>
    <mergeCell ref="C3:E3"/>
    <mergeCell ref="F3:H3"/>
    <mergeCell ref="I3:K3"/>
    <mergeCell ref="K2:M2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環境性能割</vt:lpstr>
      <vt:lpstr>種別割</vt:lpstr>
      <vt:lpstr>環境性能割!Print_Area</vt:lpstr>
      <vt:lpstr>合計!Print_Area</vt:lpstr>
      <vt:lpstr>種別割!Print_Area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2024-09-19T08:10:41Z</dcterms:created>
  <dcterms:modified xsi:type="dcterms:W3CDTF">2024-11-21T08:02:06Z</dcterms:modified>
</cp:coreProperties>
</file>