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D428555E-B4E8-4A29-B4DB-70DDB1EFB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的税・合計" sheetId="1" r:id="rId1"/>
  </sheets>
  <definedNames>
    <definedName name="_xlnm.Print_Area" localSheetId="0">目的税・合計!$A$1:$M$62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K60" i="1" s="1"/>
  <c r="D60" i="1"/>
  <c r="J60" i="1" s="1"/>
  <c r="C60" i="1"/>
  <c r="H59" i="1"/>
  <c r="H61" i="1" s="1"/>
  <c r="G59" i="1"/>
  <c r="G61" i="1" s="1"/>
  <c r="F59" i="1"/>
  <c r="F61" i="1" s="1"/>
  <c r="E59" i="1"/>
  <c r="D59" i="1"/>
  <c r="C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C61" i="1" l="1"/>
  <c r="E61" i="1"/>
  <c r="I60" i="1"/>
  <c r="I59" i="1"/>
  <c r="J59" i="1"/>
  <c r="D61" i="1"/>
  <c r="J61" i="1" s="1"/>
  <c r="K61" i="1"/>
  <c r="I61" i="1"/>
  <c r="K59" i="1"/>
</calcChain>
</file>

<file path=xl/sharedStrings.xml><?xml version="1.0" encoding="utf-8"?>
<sst xmlns="http://schemas.openxmlformats.org/spreadsheetml/2006/main" count="101" uniqueCount="73">
  <si>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</si>
  <si>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</si>
  <si>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</si>
  <si>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</si>
  <si>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</si>
  <si>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</si>
  <si>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</si>
  <si>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</si>
  <si>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</si>
  <si>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</si>
  <si>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</si>
  <si>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</si>
  <si>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</si>
  <si>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</si>
  <si>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</si>
  <si>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</si>
  <si>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</si>
  <si>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</si>
  <si>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</si>
  <si>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目的税・合計</t>
    <rPh sb="0" eb="2">
      <t>モクテキ</t>
    </rPh>
    <rPh sb="2" eb="3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</si>
  <si>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</si>
  <si>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</si>
  <si>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</si>
  <si>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</si>
  <si>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</si>
  <si>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</si>
  <si>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</si>
  <si>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</si>
  <si>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</si>
  <si>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</si>
  <si>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</si>
  <si>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</si>
  <si>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</si>
  <si>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</si>
  <si>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</si>
  <si>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</si>
  <si>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</si>
  <si>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</si>
  <si>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</si>
  <si>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</si>
  <si>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</si>
  <si>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</si>
  <si>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</si>
  <si>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</si>
  <si>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</si>
  <si>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</si>
  <si>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</si>
  <si>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</si>
  <si>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</si>
  <si>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</si>
  <si>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</si>
  <si>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</si>
  <si>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</si>
  <si>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</si>
  <si>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</si>
  <si>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</si>
  <si>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</si>
  <si>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</si>
  <si>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</si>
  <si>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</si>
  <si>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</si>
  <si>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</si>
  <si>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</si>
  <si>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</si>
  <si>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</si>
  <si>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</si>
  <si>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</si>
  <si>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</si>
  <si>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</si>
  <si>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徴収率</t>
    <phoneticPr fontId="3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</si>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</sst>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4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45" applyNumberFormat="0" applyFont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30" borderId="5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9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26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3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38" fontId="28" fillId="0" borderId="30" xfId="33" applyFont="1" applyBorder="1" applyAlignment="1">
      <alignment horizontal="center" vertical="center" shrinkToFit="1"/>
    </xf>
    <xf numFmtId="38" fontId="28" fillId="0" borderId="29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 shrinkToFit="1"/>
    </xf>
    <xf numFmtId="0" fontId="28" fillId="0" borderId="11" xfId="0" applyFont="1" applyBorder="1"/>
    <xf numFmtId="38" fontId="28" fillId="0" borderId="12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1" xfId="34" applyFont="1" applyFill="1" applyBorder="1" applyAlignment="1"/>
    <xf numFmtId="38" fontId="30" fillId="0" borderId="32" xfId="34" applyFont="1" applyFill="1" applyBorder="1" applyAlignment="1"/>
    <xf numFmtId="176" fontId="30" fillId="0" borderId="13" xfId="0" applyNumberFormat="1" applyFont="1" applyBorder="1" applyAlignment="1">
      <alignment horizontal="right"/>
    </xf>
    <xf numFmtId="176" fontId="30" fillId="0" borderId="14" xfId="0" applyNumberFormat="1" applyFont="1" applyBorder="1" applyAlignment="1">
      <alignment horizontal="right"/>
    </xf>
    <xf numFmtId="176" fontId="30" fillId="0" borderId="15" xfId="0" applyNumberFormat="1" applyFont="1" applyBorder="1" applyAlignment="1">
      <alignment horizontal="right"/>
    </xf>
    <xf numFmtId="178" fontId="28" fillId="0" borderId="0" xfId="0" applyNumberFormat="1" applyFont="1" applyAlignment="1">
      <alignment shrinkToFit="1"/>
    </xf>
    <xf numFmtId="0" fontId="28" fillId="0" borderId="16" xfId="0" applyFont="1" applyBorder="1"/>
    <xf numFmtId="38" fontId="28" fillId="0" borderId="17" xfId="33" applyFont="1" applyBorder="1" applyAlignment="1">
      <alignment horizontal="center"/>
    </xf>
    <xf numFmtId="38" fontId="30" fillId="0" borderId="33" xfId="34" applyFont="1" applyFill="1" applyBorder="1" applyAlignment="1"/>
    <xf numFmtId="38" fontId="30" fillId="0" borderId="19" xfId="34" applyFont="1" applyFill="1" applyBorder="1" applyAlignment="1"/>
    <xf numFmtId="38" fontId="30" fillId="0" borderId="34" xfId="34" applyFont="1" applyFill="1" applyBorder="1" applyAlignment="1"/>
    <xf numFmtId="38" fontId="30" fillId="0" borderId="18" xfId="34" applyFont="1" applyFill="1" applyBorder="1" applyAlignment="1"/>
    <xf numFmtId="38" fontId="30" fillId="0" borderId="25" xfId="34" applyFont="1" applyFill="1" applyBorder="1" applyAlignment="1"/>
    <xf numFmtId="176" fontId="30" fillId="0" borderId="18" xfId="0" applyNumberFormat="1" applyFont="1" applyBorder="1" applyAlignment="1">
      <alignment horizontal="right"/>
    </xf>
    <xf numFmtId="176" fontId="30" fillId="0" borderId="19" xfId="0" applyNumberFormat="1" applyFont="1" applyBorder="1" applyAlignment="1">
      <alignment horizontal="right"/>
    </xf>
    <xf numFmtId="176" fontId="30" fillId="0" borderId="20" xfId="0" applyNumberFormat="1" applyFont="1" applyBorder="1" applyAlignment="1">
      <alignment horizontal="right"/>
    </xf>
    <xf numFmtId="38" fontId="28" fillId="0" borderId="21" xfId="33" applyFont="1" applyBorder="1" applyAlignment="1">
      <alignment horizontal="center" shrinkToFit="1"/>
    </xf>
    <xf numFmtId="38" fontId="30" fillId="0" borderId="35" xfId="34" applyFont="1" applyFill="1" applyBorder="1" applyAlignment="1"/>
    <xf numFmtId="38" fontId="30" fillId="0" borderId="36" xfId="34" applyFont="1" applyFill="1" applyBorder="1" applyAlignment="1"/>
    <xf numFmtId="176" fontId="30" fillId="0" borderId="40" xfId="0" applyNumberFormat="1" applyFont="1" applyBorder="1" applyAlignment="1">
      <alignment horizontal="right"/>
    </xf>
    <xf numFmtId="176" fontId="30" fillId="0" borderId="41" xfId="0" applyNumberFormat="1" applyFont="1" applyBorder="1" applyAlignment="1">
      <alignment horizontal="right"/>
    </xf>
    <xf numFmtId="176" fontId="30" fillId="0" borderId="42" xfId="0" applyNumberFormat="1" applyFont="1" applyBorder="1" applyAlignment="1">
      <alignment horizontal="right"/>
    </xf>
    <xf numFmtId="0" fontId="28" fillId="0" borderId="22" xfId="0" applyFont="1" applyBorder="1" applyAlignment="1">
      <alignment shrinkToFit="1"/>
    </xf>
    <xf numFmtId="0" fontId="28" fillId="0" borderId="23" xfId="0" applyFont="1" applyBorder="1" applyAlignment="1">
      <alignment horizontal="center" shrinkToFit="1"/>
    </xf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15" xfId="33" applyFont="1" applyBorder="1" applyAlignment="1"/>
    <xf numFmtId="38" fontId="30" fillId="0" borderId="24" xfId="33" applyFont="1" applyBorder="1" applyAlignment="1"/>
    <xf numFmtId="176" fontId="30" fillId="0" borderId="37" xfId="0" applyNumberFormat="1" applyFont="1" applyBorder="1" applyAlignment="1">
      <alignment horizontal="right"/>
    </xf>
    <xf numFmtId="176" fontId="30" fillId="0" borderId="38" xfId="0" applyNumberFormat="1" applyFont="1" applyBorder="1" applyAlignment="1">
      <alignment horizontal="right"/>
    </xf>
    <xf numFmtId="176" fontId="30" fillId="0" borderId="39" xfId="0" applyNumberFormat="1" applyFont="1" applyBorder="1" applyAlignment="1">
      <alignment horizontal="right"/>
    </xf>
    <xf numFmtId="176" fontId="30" fillId="0" borderId="27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0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shrinkToFit="1"/>
    </xf>
    <xf numFmtId="0" fontId="28" fillId="0" borderId="25" xfId="0" applyFont="1" applyBorder="1" applyAlignment="1">
      <alignment horizontal="center" shrinkToFit="1"/>
    </xf>
    <xf numFmtId="0" fontId="28" fillId="0" borderId="33" xfId="0" applyFont="1" applyBorder="1" applyAlignment="1">
      <alignment horizontal="distributed" vertical="center" justifyLastLine="1" shrinkToFit="1"/>
    </xf>
    <xf numFmtId="0" fontId="28" fillId="0" borderId="34" xfId="0" applyFont="1" applyBorder="1" applyAlignment="1">
      <alignment horizontal="distributed" vertical="center" justifyLastLine="1" shrinkToFit="1"/>
    </xf>
    <xf numFmtId="0" fontId="28" fillId="0" borderId="25" xfId="0" applyFont="1" applyBorder="1" applyAlignment="1">
      <alignment horizontal="distributed" vertical="center" justifyLastLine="1" shrinkToFit="1"/>
    </xf>
    <xf numFmtId="0" fontId="26" fillId="0" borderId="43" xfId="0" applyFont="1" applyBorder="1" applyAlignment="1">
      <alignment horizontal="right" vertical="center"/>
    </xf>
    <xf numFmtId="0" fontId="27" fillId="0" borderId="43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0" borderId="43" xfId="0" applyFont="1" applyBorder="1" applyAlignment="1">
      <alignment horizontal="left" vertical="center"/>
    </xf>
    <xf numFmtId="0" fontId="28" fillId="0" borderId="18" xfId="0" applyFont="1" applyBorder="1" applyAlignment="1">
      <alignment horizontal="distributed" vertical="center" justifyLastLine="1" shrinkToFit="1"/>
    </xf>
    <xf numFmtId="0" fontId="28" fillId="0" borderId="19" xfId="0" applyFont="1" applyBorder="1" applyAlignment="1">
      <alignment horizontal="distributed" vertical="center" justifyLastLine="1" shrinkToFit="1"/>
    </xf>
    <xf numFmtId="38" fontId="28" fillId="0" borderId="33" xfId="33" applyFont="1" applyBorder="1" applyAlignment="1">
      <alignment horizontal="center" vertical="center" shrinkToFit="1"/>
    </xf>
    <xf numFmtId="38" fontId="28" fillId="0" borderId="34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159"/>
  <sheetViews>
    <sheetView tabSelected="1" showOutlineSymbols="0" view="pageBreakPreview" zoomScale="70" zoomScaleNormal="75" zoomScaleSheetLayoutView="70" workbookViewId="0">
      <selection activeCell="B4" sqref="B4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6.28515625" style="13" customWidth="1"/>
    <col min="15" max="16384" width="10.7109375" style="13"/>
  </cols>
  <sheetData>
    <row r="1" spans="1:14" s="1" customFormat="1" ht="23.25" customHeight="1" x14ac:dyDescent="0.2">
      <c r="A1" s="82" t="s">
        <v>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4"/>
    </row>
    <row r="2" spans="1:14" s="1" customFormat="1" ht="23.25" customHeight="1" x14ac:dyDescent="0.2">
      <c r="A2" s="83" t="s">
        <v>19</v>
      </c>
      <c r="B2" s="83"/>
      <c r="C2" s="83"/>
      <c r="D2" s="15"/>
      <c r="E2" s="15"/>
      <c r="F2" s="15"/>
      <c r="G2" s="15"/>
      <c r="H2" s="15"/>
      <c r="I2" s="16"/>
      <c r="J2" s="16"/>
      <c r="K2" s="80" t="s">
        <v>0</v>
      </c>
      <c r="L2" s="81"/>
      <c r="M2" s="81"/>
      <c r="N2" s="17"/>
    </row>
    <row r="3" spans="1:14" s="2" customFormat="1" ht="24.75" customHeight="1" x14ac:dyDescent="0.15">
      <c r="A3" s="18"/>
      <c r="B3" s="19"/>
      <c r="C3" s="86" t="s">
        <v>20</v>
      </c>
      <c r="D3" s="87"/>
      <c r="E3" s="88"/>
      <c r="F3" s="86" t="s">
        <v>21</v>
      </c>
      <c r="G3" s="87"/>
      <c r="H3" s="88"/>
      <c r="I3" s="77" t="s">
        <v>69</v>
      </c>
      <c r="J3" s="78"/>
      <c r="K3" s="79"/>
      <c r="L3" s="84" t="s">
        <v>26</v>
      </c>
      <c r="M3" s="85"/>
      <c r="N3" s="20"/>
    </row>
    <row r="4" spans="1:14" s="2" customFormat="1" ht="24.75" customHeight="1" thickBot="1" x14ac:dyDescent="0.2">
      <c r="A4" s="21"/>
      <c r="B4" s="22"/>
      <c r="C4" s="23" t="s">
        <v>2</v>
      </c>
      <c r="D4" s="24" t="s">
        <v>3</v>
      </c>
      <c r="E4" s="25" t="s">
        <v>1</v>
      </c>
      <c r="F4" s="26" t="s">
        <v>2</v>
      </c>
      <c r="G4" s="27" t="s">
        <v>3</v>
      </c>
      <c r="H4" s="25" t="s">
        <v>1</v>
      </c>
      <c r="I4" s="28" t="s">
        <v>4</v>
      </c>
      <c r="J4" s="29" t="s">
        <v>5</v>
      </c>
      <c r="K4" s="29" t="s">
        <v>27</v>
      </c>
      <c r="L4" s="30" t="s">
        <v>71</v>
      </c>
      <c r="M4" s="31" t="s">
        <v>72</v>
      </c>
      <c r="N4" s="32"/>
    </row>
    <row r="5" spans="1:14" s="2" customFormat="1" ht="24.75" customHeight="1" thickTop="1" x14ac:dyDescent="0.2">
      <c r="A5" s="33">
        <v>1</v>
      </c>
      <c r="B5" s="34" t="s">
        <v>28</v>
      </c>
      <c r="C5" s="35">
        <v>18288336</v>
      </c>
      <c r="D5" s="36">
        <v>236332</v>
      </c>
      <c r="E5" s="35">
        <v>18524668</v>
      </c>
      <c r="F5" s="37">
        <v>18031311</v>
      </c>
      <c r="G5" s="36">
        <v>87959</v>
      </c>
      <c r="H5" s="35">
        <v>18119270</v>
      </c>
      <c r="I5" s="38">
        <f>IF(C5=0,"－",ROUND(+F5/C5*100,1))</f>
        <v>98.6</v>
      </c>
      <c r="J5" s="39">
        <f>IF(D5=0,"－",ROUND(+G5/D5*100,1))</f>
        <v>37.200000000000003</v>
      </c>
      <c r="K5" s="40">
        <f>IF(E5=0,"－",ROUND(+H5/E5*100,1))</f>
        <v>97.8</v>
      </c>
      <c r="L5" s="39">
        <v>98.6</v>
      </c>
      <c r="M5" s="39">
        <v>98.5</v>
      </c>
      <c r="N5" s="41"/>
    </row>
    <row r="6" spans="1:14" s="2" customFormat="1" ht="24.75" customHeight="1" x14ac:dyDescent="0.2">
      <c r="A6" s="42">
        <v>2</v>
      </c>
      <c r="B6" s="43" t="s">
        <v>29</v>
      </c>
      <c r="C6" s="44">
        <v>456765</v>
      </c>
      <c r="D6" s="45">
        <v>37571</v>
      </c>
      <c r="E6" s="46">
        <v>494336</v>
      </c>
      <c r="F6" s="47">
        <v>445183</v>
      </c>
      <c r="G6" s="45">
        <v>7074</v>
      </c>
      <c r="H6" s="48">
        <v>452257</v>
      </c>
      <c r="I6" s="49">
        <f t="shared" ref="I6:I61" si="0">IF(C6=0,"－",ROUND(+F6/C6*100,1))</f>
        <v>97.5</v>
      </c>
      <c r="J6" s="50">
        <f t="shared" ref="J6:J61" si="1">IF(D6=0,"－",ROUND(+G6/D6*100,1))</f>
        <v>18.8</v>
      </c>
      <c r="K6" s="51">
        <f t="shared" ref="K6:K61" si="2">IF(E6=0,"－",ROUND(+H6/E6*100,1))</f>
        <v>91.5</v>
      </c>
      <c r="L6" s="50">
        <v>91.4</v>
      </c>
      <c r="M6" s="50">
        <v>90.9</v>
      </c>
      <c r="N6" s="41"/>
    </row>
    <row r="7" spans="1:14" s="2" customFormat="1" ht="24.75" customHeight="1" x14ac:dyDescent="0.2">
      <c r="A7" s="42">
        <v>3</v>
      </c>
      <c r="B7" s="43" t="s">
        <v>30</v>
      </c>
      <c r="C7" s="44">
        <v>8540401</v>
      </c>
      <c r="D7" s="45">
        <v>42359</v>
      </c>
      <c r="E7" s="46">
        <v>8582760</v>
      </c>
      <c r="F7" s="47">
        <v>8496944</v>
      </c>
      <c r="G7" s="45">
        <v>30558</v>
      </c>
      <c r="H7" s="48">
        <v>8527502</v>
      </c>
      <c r="I7" s="49">
        <f t="shared" si="0"/>
        <v>99.5</v>
      </c>
      <c r="J7" s="50">
        <f t="shared" si="1"/>
        <v>72.099999999999994</v>
      </c>
      <c r="K7" s="51">
        <f t="shared" si="2"/>
        <v>99.4</v>
      </c>
      <c r="L7" s="50">
        <v>99.5</v>
      </c>
      <c r="M7" s="50">
        <v>99.5</v>
      </c>
      <c r="N7" s="41"/>
    </row>
    <row r="8" spans="1:14" s="2" customFormat="1" ht="24.75" customHeight="1" x14ac:dyDescent="0.2">
      <c r="A8" s="42">
        <v>4</v>
      </c>
      <c r="B8" s="43" t="s">
        <v>31</v>
      </c>
      <c r="C8" s="44">
        <v>9785823</v>
      </c>
      <c r="D8" s="45">
        <v>175036</v>
      </c>
      <c r="E8" s="46">
        <v>9960859</v>
      </c>
      <c r="F8" s="47">
        <v>9689602</v>
      </c>
      <c r="G8" s="45">
        <v>78888</v>
      </c>
      <c r="H8" s="48">
        <v>9768490</v>
      </c>
      <c r="I8" s="49">
        <f t="shared" si="0"/>
        <v>99</v>
      </c>
      <c r="J8" s="50">
        <f t="shared" si="1"/>
        <v>45.1</v>
      </c>
      <c r="K8" s="51">
        <f t="shared" si="2"/>
        <v>98.1</v>
      </c>
      <c r="L8" s="50">
        <v>98</v>
      </c>
      <c r="M8" s="50">
        <v>97.6</v>
      </c>
      <c r="N8" s="41"/>
    </row>
    <row r="9" spans="1:14" s="2" customFormat="1" ht="24.75" customHeight="1" x14ac:dyDescent="0.2">
      <c r="A9" s="42">
        <v>5</v>
      </c>
      <c r="B9" s="43" t="s">
        <v>32</v>
      </c>
      <c r="C9" s="44">
        <v>526220</v>
      </c>
      <c r="D9" s="45">
        <v>30190</v>
      </c>
      <c r="E9" s="46">
        <v>556410</v>
      </c>
      <c r="F9" s="47">
        <v>515805</v>
      </c>
      <c r="G9" s="45">
        <v>8211</v>
      </c>
      <c r="H9" s="48">
        <v>524016</v>
      </c>
      <c r="I9" s="49">
        <f t="shared" si="0"/>
        <v>98</v>
      </c>
      <c r="J9" s="50">
        <f t="shared" si="1"/>
        <v>27.2</v>
      </c>
      <c r="K9" s="51">
        <f t="shared" si="2"/>
        <v>94.2</v>
      </c>
      <c r="L9" s="50">
        <v>94.1</v>
      </c>
      <c r="M9" s="50">
        <v>93.8</v>
      </c>
      <c r="N9" s="41"/>
    </row>
    <row r="10" spans="1:14" s="2" customFormat="1" ht="24.75" customHeight="1" x14ac:dyDescent="0.2">
      <c r="A10" s="42">
        <v>6</v>
      </c>
      <c r="B10" s="43" t="s">
        <v>6</v>
      </c>
      <c r="C10" s="44">
        <v>1406365</v>
      </c>
      <c r="D10" s="45">
        <v>85564</v>
      </c>
      <c r="E10" s="46">
        <v>1491929</v>
      </c>
      <c r="F10" s="47">
        <v>1380844</v>
      </c>
      <c r="G10" s="45">
        <v>24048</v>
      </c>
      <c r="H10" s="48">
        <v>1404892</v>
      </c>
      <c r="I10" s="49">
        <f t="shared" si="0"/>
        <v>98.2</v>
      </c>
      <c r="J10" s="50">
        <f t="shared" si="1"/>
        <v>28.1</v>
      </c>
      <c r="K10" s="51">
        <f t="shared" si="2"/>
        <v>94.2</v>
      </c>
      <c r="L10" s="50">
        <v>93.1</v>
      </c>
      <c r="M10" s="50">
        <v>92.8</v>
      </c>
      <c r="N10" s="41"/>
    </row>
    <row r="11" spans="1:14" s="2" customFormat="1" ht="24.75" customHeight="1" x14ac:dyDescent="0.2">
      <c r="A11" s="42">
        <v>7</v>
      </c>
      <c r="B11" s="43" t="s">
        <v>33</v>
      </c>
      <c r="C11" s="44">
        <v>5306265</v>
      </c>
      <c r="D11" s="45">
        <v>86344</v>
      </c>
      <c r="E11" s="46">
        <v>5392609</v>
      </c>
      <c r="F11" s="47">
        <v>5258517</v>
      </c>
      <c r="G11" s="45">
        <v>29620</v>
      </c>
      <c r="H11" s="48">
        <v>5288137</v>
      </c>
      <c r="I11" s="49">
        <f t="shared" si="0"/>
        <v>99.1</v>
      </c>
      <c r="J11" s="50">
        <f t="shared" si="1"/>
        <v>34.299999999999997</v>
      </c>
      <c r="K11" s="51">
        <f t="shared" si="2"/>
        <v>98.1</v>
      </c>
      <c r="L11" s="50">
        <v>98.1</v>
      </c>
      <c r="M11" s="50">
        <v>97.9</v>
      </c>
      <c r="N11" s="41"/>
    </row>
    <row r="12" spans="1:14" s="2" customFormat="1" ht="24.75" customHeight="1" x14ac:dyDescent="0.2">
      <c r="A12" s="42">
        <v>8</v>
      </c>
      <c r="B12" s="43" t="s">
        <v>34</v>
      </c>
      <c r="C12" s="44">
        <v>1067225</v>
      </c>
      <c r="D12" s="45">
        <v>20056</v>
      </c>
      <c r="E12" s="46">
        <v>1087281</v>
      </c>
      <c r="F12" s="47">
        <v>1062766</v>
      </c>
      <c r="G12" s="45">
        <v>6614</v>
      </c>
      <c r="H12" s="48">
        <v>1069380</v>
      </c>
      <c r="I12" s="49">
        <f t="shared" si="0"/>
        <v>99.6</v>
      </c>
      <c r="J12" s="50">
        <f t="shared" si="1"/>
        <v>33</v>
      </c>
      <c r="K12" s="51">
        <f t="shared" si="2"/>
        <v>98.4</v>
      </c>
      <c r="L12" s="50">
        <v>97.8</v>
      </c>
      <c r="M12" s="50">
        <v>97</v>
      </c>
      <c r="N12" s="41"/>
    </row>
    <row r="13" spans="1:14" s="2" customFormat="1" ht="24.75" customHeight="1" x14ac:dyDescent="0.2">
      <c r="A13" s="42">
        <v>9</v>
      </c>
      <c r="B13" s="43" t="s">
        <v>35</v>
      </c>
      <c r="C13" s="44">
        <v>468103</v>
      </c>
      <c r="D13" s="45">
        <v>21008</v>
      </c>
      <c r="E13" s="46">
        <v>489111</v>
      </c>
      <c r="F13" s="47">
        <v>415928</v>
      </c>
      <c r="G13" s="45">
        <v>4506</v>
      </c>
      <c r="H13" s="48">
        <v>420434</v>
      </c>
      <c r="I13" s="49">
        <f t="shared" si="0"/>
        <v>88.9</v>
      </c>
      <c r="J13" s="50">
        <f t="shared" si="1"/>
        <v>21.4</v>
      </c>
      <c r="K13" s="51">
        <f t="shared" si="2"/>
        <v>86</v>
      </c>
      <c r="L13" s="50">
        <v>95</v>
      </c>
      <c r="M13" s="50">
        <v>94.4</v>
      </c>
      <c r="N13" s="41"/>
    </row>
    <row r="14" spans="1:14" s="2" customFormat="1" ht="24.75" customHeight="1" x14ac:dyDescent="0.2">
      <c r="A14" s="42">
        <v>10</v>
      </c>
      <c r="B14" s="43" t="s">
        <v>36</v>
      </c>
      <c r="C14" s="44">
        <v>216618</v>
      </c>
      <c r="D14" s="45">
        <v>4179</v>
      </c>
      <c r="E14" s="46">
        <v>220797</v>
      </c>
      <c r="F14" s="47">
        <v>209476</v>
      </c>
      <c r="G14" s="45">
        <v>870</v>
      </c>
      <c r="H14" s="48">
        <v>210346</v>
      </c>
      <c r="I14" s="49">
        <f t="shared" si="0"/>
        <v>96.7</v>
      </c>
      <c r="J14" s="50">
        <f t="shared" si="1"/>
        <v>20.8</v>
      </c>
      <c r="K14" s="51">
        <f t="shared" si="2"/>
        <v>95.3</v>
      </c>
      <c r="L14" s="50">
        <v>97.9</v>
      </c>
      <c r="M14" s="50">
        <v>97.8</v>
      </c>
      <c r="N14" s="41"/>
    </row>
    <row r="15" spans="1:14" s="2" customFormat="1" ht="24.75" customHeight="1" x14ac:dyDescent="0.2">
      <c r="A15" s="42">
        <v>11</v>
      </c>
      <c r="B15" s="43" t="s">
        <v>37</v>
      </c>
      <c r="C15" s="44">
        <v>1628727</v>
      </c>
      <c r="D15" s="45">
        <v>102237</v>
      </c>
      <c r="E15" s="46">
        <v>1730964</v>
      </c>
      <c r="F15" s="47">
        <v>1609227</v>
      </c>
      <c r="G15" s="45">
        <v>23600</v>
      </c>
      <c r="H15" s="48">
        <v>1632827</v>
      </c>
      <c r="I15" s="49">
        <f t="shared" si="0"/>
        <v>98.8</v>
      </c>
      <c r="J15" s="50">
        <f t="shared" si="1"/>
        <v>23.1</v>
      </c>
      <c r="K15" s="51">
        <f t="shared" si="2"/>
        <v>94.3</v>
      </c>
      <c r="L15" s="50">
        <v>93.7</v>
      </c>
      <c r="M15" s="50">
        <v>93.4</v>
      </c>
      <c r="N15" s="41"/>
    </row>
    <row r="16" spans="1:14" s="2" customFormat="1" ht="24.75" customHeight="1" x14ac:dyDescent="0.2">
      <c r="A16" s="42">
        <v>12</v>
      </c>
      <c r="B16" s="43" t="s">
        <v>38</v>
      </c>
      <c r="C16" s="44">
        <v>403248</v>
      </c>
      <c r="D16" s="45">
        <v>57815</v>
      </c>
      <c r="E16" s="46">
        <v>461063</v>
      </c>
      <c r="F16" s="47">
        <v>390899</v>
      </c>
      <c r="G16" s="45">
        <v>10525</v>
      </c>
      <c r="H16" s="48">
        <v>401424</v>
      </c>
      <c r="I16" s="49">
        <f t="shared" si="0"/>
        <v>96.9</v>
      </c>
      <c r="J16" s="50">
        <f t="shared" si="1"/>
        <v>18.2</v>
      </c>
      <c r="K16" s="51">
        <f t="shared" si="2"/>
        <v>87.1</v>
      </c>
      <c r="L16" s="50">
        <v>86.3</v>
      </c>
      <c r="M16" s="50">
        <v>85</v>
      </c>
      <c r="N16" s="41"/>
    </row>
    <row r="17" spans="1:14" s="2" customFormat="1" ht="24.75" customHeight="1" x14ac:dyDescent="0.2">
      <c r="A17" s="42">
        <v>13</v>
      </c>
      <c r="B17" s="43" t="s">
        <v>39</v>
      </c>
      <c r="C17" s="44">
        <v>266971</v>
      </c>
      <c r="D17" s="45">
        <v>21279</v>
      </c>
      <c r="E17" s="46">
        <v>288250</v>
      </c>
      <c r="F17" s="47">
        <v>261495</v>
      </c>
      <c r="G17" s="45">
        <v>4669</v>
      </c>
      <c r="H17" s="48">
        <v>266164</v>
      </c>
      <c r="I17" s="49">
        <f t="shared" si="0"/>
        <v>97.9</v>
      </c>
      <c r="J17" s="50">
        <f t="shared" si="1"/>
        <v>21.9</v>
      </c>
      <c r="K17" s="51">
        <f t="shared" si="2"/>
        <v>92.3</v>
      </c>
      <c r="L17" s="50">
        <v>91</v>
      </c>
      <c r="M17" s="50">
        <v>89.1</v>
      </c>
      <c r="N17" s="41"/>
    </row>
    <row r="18" spans="1:14" s="2" customFormat="1" ht="24.75" customHeight="1" x14ac:dyDescent="0.2">
      <c r="A18" s="42">
        <v>14</v>
      </c>
      <c r="B18" s="43" t="s">
        <v>7</v>
      </c>
      <c r="C18" s="44">
        <v>2323007</v>
      </c>
      <c r="D18" s="45">
        <v>67112</v>
      </c>
      <c r="E18" s="46">
        <v>2390119</v>
      </c>
      <c r="F18" s="47">
        <v>2300929</v>
      </c>
      <c r="G18" s="45">
        <v>18390</v>
      </c>
      <c r="H18" s="48">
        <v>2319319</v>
      </c>
      <c r="I18" s="49">
        <f t="shared" si="0"/>
        <v>99</v>
      </c>
      <c r="J18" s="50">
        <f t="shared" si="1"/>
        <v>27.4</v>
      </c>
      <c r="K18" s="51">
        <f t="shared" si="2"/>
        <v>97</v>
      </c>
      <c r="L18" s="50">
        <v>97.1</v>
      </c>
      <c r="M18" s="50">
        <v>96.1</v>
      </c>
      <c r="N18" s="41"/>
    </row>
    <row r="19" spans="1:14" s="2" customFormat="1" ht="24.75" customHeight="1" x14ac:dyDescent="0.2">
      <c r="A19" s="42">
        <v>15</v>
      </c>
      <c r="B19" s="43" t="s">
        <v>40</v>
      </c>
      <c r="C19" s="44">
        <v>6950525</v>
      </c>
      <c r="D19" s="45">
        <v>140301</v>
      </c>
      <c r="E19" s="46">
        <v>7090826</v>
      </c>
      <c r="F19" s="47">
        <v>6863370</v>
      </c>
      <c r="G19" s="45">
        <v>51391</v>
      </c>
      <c r="H19" s="48">
        <v>6914761</v>
      </c>
      <c r="I19" s="49">
        <f t="shared" si="0"/>
        <v>98.7</v>
      </c>
      <c r="J19" s="50">
        <f t="shared" si="1"/>
        <v>36.6</v>
      </c>
      <c r="K19" s="51">
        <f t="shared" si="2"/>
        <v>97.5</v>
      </c>
      <c r="L19" s="50">
        <v>97.9</v>
      </c>
      <c r="M19" s="50">
        <v>97.8</v>
      </c>
      <c r="N19" s="41"/>
    </row>
    <row r="20" spans="1:14" s="2" customFormat="1" ht="24.75" customHeight="1" x14ac:dyDescent="0.2">
      <c r="A20" s="42">
        <v>16</v>
      </c>
      <c r="B20" s="43" t="s">
        <v>41</v>
      </c>
      <c r="C20" s="44">
        <v>12441</v>
      </c>
      <c r="D20" s="45">
        <v>0</v>
      </c>
      <c r="E20" s="46">
        <v>12441</v>
      </c>
      <c r="F20" s="47">
        <v>12441</v>
      </c>
      <c r="G20" s="45">
        <v>0</v>
      </c>
      <c r="H20" s="48">
        <v>12441</v>
      </c>
      <c r="I20" s="49">
        <f t="shared" si="0"/>
        <v>100</v>
      </c>
      <c r="J20" s="50" t="str">
        <f t="shared" si="1"/>
        <v>－</v>
      </c>
      <c r="K20" s="51">
        <f t="shared" si="2"/>
        <v>100</v>
      </c>
      <c r="L20" s="50">
        <v>100</v>
      </c>
      <c r="M20" s="50">
        <v>100</v>
      </c>
      <c r="N20" s="41"/>
    </row>
    <row r="21" spans="1:14" s="2" customFormat="1" ht="24.75" customHeight="1" x14ac:dyDescent="0.2">
      <c r="A21" s="42">
        <v>17</v>
      </c>
      <c r="B21" s="43" t="s">
        <v>42</v>
      </c>
      <c r="C21" s="44">
        <v>3063703</v>
      </c>
      <c r="D21" s="45">
        <v>160992</v>
      </c>
      <c r="E21" s="46">
        <v>3224695</v>
      </c>
      <c r="F21" s="47">
        <v>3023026</v>
      </c>
      <c r="G21" s="45">
        <v>36477</v>
      </c>
      <c r="H21" s="48">
        <v>3059503</v>
      </c>
      <c r="I21" s="49">
        <f t="shared" si="0"/>
        <v>98.7</v>
      </c>
      <c r="J21" s="50">
        <f t="shared" si="1"/>
        <v>22.7</v>
      </c>
      <c r="K21" s="51">
        <f t="shared" si="2"/>
        <v>94.9</v>
      </c>
      <c r="L21" s="50">
        <v>94.6</v>
      </c>
      <c r="M21" s="50">
        <v>94.1</v>
      </c>
      <c r="N21" s="41"/>
    </row>
    <row r="22" spans="1:14" s="2" customFormat="1" ht="24.75" customHeight="1" x14ac:dyDescent="0.2">
      <c r="A22" s="42">
        <v>18</v>
      </c>
      <c r="B22" s="43" t="s">
        <v>43</v>
      </c>
      <c r="C22" s="44">
        <v>2403697</v>
      </c>
      <c r="D22" s="45">
        <v>21709</v>
      </c>
      <c r="E22" s="46">
        <v>2425406</v>
      </c>
      <c r="F22" s="47">
        <v>2366009</v>
      </c>
      <c r="G22" s="45">
        <v>11782</v>
      </c>
      <c r="H22" s="48">
        <v>2377791</v>
      </c>
      <c r="I22" s="49">
        <f t="shared" si="0"/>
        <v>98.4</v>
      </c>
      <c r="J22" s="50">
        <f t="shared" si="1"/>
        <v>54.3</v>
      </c>
      <c r="K22" s="51">
        <f t="shared" si="2"/>
        <v>98</v>
      </c>
      <c r="L22" s="50">
        <v>99</v>
      </c>
      <c r="M22" s="50">
        <v>98.8</v>
      </c>
      <c r="N22" s="41"/>
    </row>
    <row r="23" spans="1:14" s="2" customFormat="1" ht="24.75" customHeight="1" x14ac:dyDescent="0.2">
      <c r="A23" s="42">
        <v>19</v>
      </c>
      <c r="B23" s="43" t="s">
        <v>8</v>
      </c>
      <c r="C23" s="44">
        <v>2311060</v>
      </c>
      <c r="D23" s="45">
        <v>53067</v>
      </c>
      <c r="E23" s="46">
        <v>2364127</v>
      </c>
      <c r="F23" s="47">
        <v>2290880</v>
      </c>
      <c r="G23" s="45">
        <v>15567</v>
      </c>
      <c r="H23" s="48">
        <v>2306447</v>
      </c>
      <c r="I23" s="49">
        <f t="shared" si="0"/>
        <v>99.1</v>
      </c>
      <c r="J23" s="50">
        <f t="shared" si="1"/>
        <v>29.3</v>
      </c>
      <c r="K23" s="51">
        <f t="shared" si="2"/>
        <v>97.6</v>
      </c>
      <c r="L23" s="50">
        <v>97.2</v>
      </c>
      <c r="M23" s="50">
        <v>96.5</v>
      </c>
      <c r="N23" s="41"/>
    </row>
    <row r="24" spans="1:14" s="2" customFormat="1" ht="24.75" customHeight="1" x14ac:dyDescent="0.2">
      <c r="A24" s="42">
        <v>20</v>
      </c>
      <c r="B24" s="43" t="s">
        <v>9</v>
      </c>
      <c r="C24" s="44">
        <v>1333183</v>
      </c>
      <c r="D24" s="45">
        <v>56657</v>
      </c>
      <c r="E24" s="46">
        <v>1389840</v>
      </c>
      <c r="F24" s="47">
        <v>1317158</v>
      </c>
      <c r="G24" s="45">
        <v>16275</v>
      </c>
      <c r="H24" s="48">
        <v>1333433</v>
      </c>
      <c r="I24" s="49">
        <f t="shared" si="0"/>
        <v>98.8</v>
      </c>
      <c r="J24" s="50">
        <f t="shared" si="1"/>
        <v>28.7</v>
      </c>
      <c r="K24" s="51">
        <f t="shared" si="2"/>
        <v>95.9</v>
      </c>
      <c r="L24" s="50">
        <v>95.8</v>
      </c>
      <c r="M24" s="50">
        <v>95.2</v>
      </c>
      <c r="N24" s="41"/>
    </row>
    <row r="25" spans="1:14" s="2" customFormat="1" ht="24.75" customHeight="1" x14ac:dyDescent="0.2">
      <c r="A25" s="42">
        <v>21</v>
      </c>
      <c r="B25" s="43" t="s">
        <v>44</v>
      </c>
      <c r="C25" s="44">
        <v>43569</v>
      </c>
      <c r="D25" s="45">
        <v>0</v>
      </c>
      <c r="E25" s="46">
        <v>43569</v>
      </c>
      <c r="F25" s="47">
        <v>43569</v>
      </c>
      <c r="G25" s="45">
        <v>0</v>
      </c>
      <c r="H25" s="48">
        <v>43569</v>
      </c>
      <c r="I25" s="49">
        <f t="shared" si="0"/>
        <v>100</v>
      </c>
      <c r="J25" s="50" t="str">
        <f t="shared" si="1"/>
        <v>－</v>
      </c>
      <c r="K25" s="51">
        <f t="shared" si="2"/>
        <v>100</v>
      </c>
      <c r="L25" s="50">
        <v>100</v>
      </c>
      <c r="M25" s="50">
        <v>100</v>
      </c>
      <c r="N25" s="41"/>
    </row>
    <row r="26" spans="1:14" s="2" customFormat="1" ht="24.75" customHeight="1" x14ac:dyDescent="0.2">
      <c r="A26" s="42">
        <v>22</v>
      </c>
      <c r="B26" s="43" t="s">
        <v>10</v>
      </c>
      <c r="C26" s="44">
        <v>970692</v>
      </c>
      <c r="D26" s="45">
        <v>28987</v>
      </c>
      <c r="E26" s="46">
        <v>999679</v>
      </c>
      <c r="F26" s="47">
        <v>958108</v>
      </c>
      <c r="G26" s="45">
        <v>12936</v>
      </c>
      <c r="H26" s="48">
        <v>971044</v>
      </c>
      <c r="I26" s="49">
        <f t="shared" si="0"/>
        <v>98.7</v>
      </c>
      <c r="J26" s="50">
        <f t="shared" si="1"/>
        <v>44.6</v>
      </c>
      <c r="K26" s="51">
        <f t="shared" si="2"/>
        <v>97.1</v>
      </c>
      <c r="L26" s="50">
        <v>97</v>
      </c>
      <c r="M26" s="50">
        <v>96.3</v>
      </c>
      <c r="N26" s="41"/>
    </row>
    <row r="27" spans="1:14" s="2" customFormat="1" ht="24.75" customHeight="1" x14ac:dyDescent="0.2">
      <c r="A27" s="42">
        <v>23</v>
      </c>
      <c r="B27" s="43" t="s">
        <v>45</v>
      </c>
      <c r="C27" s="44">
        <v>577541</v>
      </c>
      <c r="D27" s="45">
        <v>19322</v>
      </c>
      <c r="E27" s="46">
        <v>596863</v>
      </c>
      <c r="F27" s="47">
        <v>571784</v>
      </c>
      <c r="G27" s="45">
        <v>5330</v>
      </c>
      <c r="H27" s="48">
        <v>577114</v>
      </c>
      <c r="I27" s="49">
        <f t="shared" si="0"/>
        <v>99</v>
      </c>
      <c r="J27" s="50">
        <f t="shared" si="1"/>
        <v>27.6</v>
      </c>
      <c r="K27" s="51">
        <f t="shared" si="2"/>
        <v>96.7</v>
      </c>
      <c r="L27" s="50">
        <v>96.6</v>
      </c>
      <c r="M27" s="50">
        <v>96.9</v>
      </c>
      <c r="N27" s="41"/>
    </row>
    <row r="28" spans="1:14" s="2" customFormat="1" ht="24.75" customHeight="1" x14ac:dyDescent="0.2">
      <c r="A28" s="42">
        <v>24</v>
      </c>
      <c r="B28" s="43" t="s">
        <v>46</v>
      </c>
      <c r="C28" s="44">
        <v>2814</v>
      </c>
      <c r="D28" s="45">
        <v>0</v>
      </c>
      <c r="E28" s="46">
        <v>2814</v>
      </c>
      <c r="F28" s="47">
        <v>2814</v>
      </c>
      <c r="G28" s="45">
        <v>0</v>
      </c>
      <c r="H28" s="48">
        <v>2814</v>
      </c>
      <c r="I28" s="49">
        <f t="shared" si="0"/>
        <v>100</v>
      </c>
      <c r="J28" s="50" t="str">
        <f t="shared" si="1"/>
        <v>－</v>
      </c>
      <c r="K28" s="51">
        <f t="shared" si="2"/>
        <v>100</v>
      </c>
      <c r="L28" s="50">
        <v>100</v>
      </c>
      <c r="M28" s="50">
        <v>100</v>
      </c>
      <c r="N28" s="41"/>
    </row>
    <row r="29" spans="1:14" s="2" customFormat="1" ht="24.75" customHeight="1" x14ac:dyDescent="0.2">
      <c r="A29" s="42">
        <v>25</v>
      </c>
      <c r="B29" s="43" t="s">
        <v>47</v>
      </c>
      <c r="C29" s="44">
        <v>32832</v>
      </c>
      <c r="D29" s="45">
        <v>0</v>
      </c>
      <c r="E29" s="46">
        <v>32832</v>
      </c>
      <c r="F29" s="47">
        <v>32832</v>
      </c>
      <c r="G29" s="45">
        <v>0</v>
      </c>
      <c r="H29" s="48">
        <v>32832</v>
      </c>
      <c r="I29" s="49">
        <f t="shared" si="0"/>
        <v>100</v>
      </c>
      <c r="J29" s="50" t="str">
        <f t="shared" si="1"/>
        <v>－</v>
      </c>
      <c r="K29" s="51">
        <f t="shared" si="2"/>
        <v>100</v>
      </c>
      <c r="L29" s="50">
        <v>100</v>
      </c>
      <c r="M29" s="50">
        <v>100</v>
      </c>
      <c r="N29" s="41"/>
    </row>
    <row r="30" spans="1:14" s="2" customFormat="1" ht="24.75" customHeight="1" x14ac:dyDescent="0.2">
      <c r="A30" s="42">
        <v>26</v>
      </c>
      <c r="B30" s="43" t="s">
        <v>11</v>
      </c>
      <c r="C30" s="44">
        <v>631682</v>
      </c>
      <c r="D30" s="45">
        <v>42397</v>
      </c>
      <c r="E30" s="46">
        <v>674079</v>
      </c>
      <c r="F30" s="47">
        <v>621561</v>
      </c>
      <c r="G30" s="45">
        <v>11064</v>
      </c>
      <c r="H30" s="48">
        <v>632625</v>
      </c>
      <c r="I30" s="49">
        <f t="shared" si="0"/>
        <v>98.4</v>
      </c>
      <c r="J30" s="50">
        <f t="shared" si="1"/>
        <v>26.1</v>
      </c>
      <c r="K30" s="51">
        <f t="shared" si="2"/>
        <v>93.9</v>
      </c>
      <c r="L30" s="50">
        <v>93.3</v>
      </c>
      <c r="M30" s="50">
        <v>93.1</v>
      </c>
      <c r="N30" s="41"/>
    </row>
    <row r="31" spans="1:14" s="2" customFormat="1" ht="24.75" customHeight="1" x14ac:dyDescent="0.2">
      <c r="A31" s="42">
        <v>27</v>
      </c>
      <c r="B31" s="43" t="s">
        <v>12</v>
      </c>
      <c r="C31" s="44">
        <v>558957</v>
      </c>
      <c r="D31" s="45">
        <v>9281</v>
      </c>
      <c r="E31" s="46">
        <v>568238</v>
      </c>
      <c r="F31" s="47">
        <v>556959</v>
      </c>
      <c r="G31" s="45">
        <v>2315</v>
      </c>
      <c r="H31" s="48">
        <v>559274</v>
      </c>
      <c r="I31" s="49">
        <f t="shared" si="0"/>
        <v>99.6</v>
      </c>
      <c r="J31" s="50">
        <f t="shared" si="1"/>
        <v>24.9</v>
      </c>
      <c r="K31" s="51">
        <f t="shared" si="2"/>
        <v>98.4</v>
      </c>
      <c r="L31" s="50">
        <v>98.2</v>
      </c>
      <c r="M31" s="50">
        <v>98.1</v>
      </c>
      <c r="N31" s="41"/>
    </row>
    <row r="32" spans="1:14" s="2" customFormat="1" ht="24.75" customHeight="1" x14ac:dyDescent="0.2">
      <c r="A32" s="42">
        <v>28</v>
      </c>
      <c r="B32" s="43" t="s">
        <v>48</v>
      </c>
      <c r="C32" s="44">
        <v>122869</v>
      </c>
      <c r="D32" s="45">
        <v>21457</v>
      </c>
      <c r="E32" s="46">
        <v>144326</v>
      </c>
      <c r="F32" s="47">
        <v>119746</v>
      </c>
      <c r="G32" s="45">
        <v>3472</v>
      </c>
      <c r="H32" s="48">
        <v>123218</v>
      </c>
      <c r="I32" s="49">
        <f t="shared" si="0"/>
        <v>97.5</v>
      </c>
      <c r="J32" s="50">
        <f t="shared" si="1"/>
        <v>16.2</v>
      </c>
      <c r="K32" s="51">
        <f t="shared" si="2"/>
        <v>85.4</v>
      </c>
      <c r="L32" s="50">
        <v>83.3</v>
      </c>
      <c r="M32" s="50">
        <v>81.599999999999994</v>
      </c>
      <c r="N32" s="41"/>
    </row>
    <row r="33" spans="1:14" s="2" customFormat="1" ht="24.75" customHeight="1" x14ac:dyDescent="0.2">
      <c r="A33" s="42">
        <v>29</v>
      </c>
      <c r="B33" s="43" t="s">
        <v>49</v>
      </c>
      <c r="C33" s="44">
        <v>1547309</v>
      </c>
      <c r="D33" s="45">
        <v>35084</v>
      </c>
      <c r="E33" s="46">
        <v>1582393</v>
      </c>
      <c r="F33" s="47">
        <v>1537871</v>
      </c>
      <c r="G33" s="45">
        <v>10324</v>
      </c>
      <c r="H33" s="48">
        <v>1548195</v>
      </c>
      <c r="I33" s="49">
        <f t="shared" si="0"/>
        <v>99.4</v>
      </c>
      <c r="J33" s="50">
        <f t="shared" si="1"/>
        <v>29.4</v>
      </c>
      <c r="K33" s="51">
        <f t="shared" si="2"/>
        <v>97.8</v>
      </c>
      <c r="L33" s="50">
        <v>97.6</v>
      </c>
      <c r="M33" s="50">
        <v>97.3</v>
      </c>
      <c r="N33" s="41"/>
    </row>
    <row r="34" spans="1:14" s="2" customFormat="1" ht="24.75" customHeight="1" x14ac:dyDescent="0.2">
      <c r="A34" s="42">
        <v>30</v>
      </c>
      <c r="B34" s="43" t="s">
        <v>50</v>
      </c>
      <c r="C34" s="44">
        <v>561109</v>
      </c>
      <c r="D34" s="45">
        <v>54536</v>
      </c>
      <c r="E34" s="46">
        <v>615645</v>
      </c>
      <c r="F34" s="47">
        <v>548476</v>
      </c>
      <c r="G34" s="45">
        <v>7031</v>
      </c>
      <c r="H34" s="48">
        <v>555507</v>
      </c>
      <c r="I34" s="49">
        <f t="shared" si="0"/>
        <v>97.7</v>
      </c>
      <c r="J34" s="50">
        <f t="shared" si="1"/>
        <v>12.9</v>
      </c>
      <c r="K34" s="51">
        <f t="shared" si="2"/>
        <v>90.2</v>
      </c>
      <c r="L34" s="50">
        <v>90.6</v>
      </c>
      <c r="M34" s="50">
        <v>90.8</v>
      </c>
      <c r="N34" s="41"/>
    </row>
    <row r="35" spans="1:14" s="2" customFormat="1" ht="24.75" customHeight="1" x14ac:dyDescent="0.2">
      <c r="A35" s="42">
        <v>31</v>
      </c>
      <c r="B35" s="43" t="s">
        <v>51</v>
      </c>
      <c r="C35" s="44">
        <v>309653</v>
      </c>
      <c r="D35" s="45">
        <v>24681</v>
      </c>
      <c r="E35" s="46">
        <v>334334</v>
      </c>
      <c r="F35" s="47">
        <v>300003</v>
      </c>
      <c r="G35" s="45">
        <v>5289</v>
      </c>
      <c r="H35" s="48">
        <v>305292</v>
      </c>
      <c r="I35" s="49">
        <f t="shared" si="0"/>
        <v>96.9</v>
      </c>
      <c r="J35" s="50">
        <f t="shared" si="1"/>
        <v>21.4</v>
      </c>
      <c r="K35" s="51">
        <f t="shared" si="2"/>
        <v>91.3</v>
      </c>
      <c r="L35" s="50">
        <v>92.3</v>
      </c>
      <c r="M35" s="50">
        <v>90.9</v>
      </c>
      <c r="N35" s="41"/>
    </row>
    <row r="36" spans="1:14" s="2" customFormat="1" ht="24.75" customHeight="1" x14ac:dyDescent="0.2">
      <c r="A36" s="42">
        <v>32</v>
      </c>
      <c r="B36" s="43" t="s">
        <v>22</v>
      </c>
      <c r="C36" s="44">
        <v>26770</v>
      </c>
      <c r="D36" s="45">
        <v>0</v>
      </c>
      <c r="E36" s="46">
        <v>26770</v>
      </c>
      <c r="F36" s="47">
        <v>26770</v>
      </c>
      <c r="G36" s="45">
        <v>0</v>
      </c>
      <c r="H36" s="48">
        <v>26770</v>
      </c>
      <c r="I36" s="49">
        <f t="shared" si="0"/>
        <v>100</v>
      </c>
      <c r="J36" s="50" t="str">
        <f t="shared" si="1"/>
        <v>－</v>
      </c>
      <c r="K36" s="51">
        <f t="shared" si="2"/>
        <v>100</v>
      </c>
      <c r="L36" s="50">
        <v>100</v>
      </c>
      <c r="M36" s="50">
        <v>97.2</v>
      </c>
      <c r="N36" s="41"/>
    </row>
    <row r="37" spans="1:14" s="2" customFormat="1" ht="24.75" customHeight="1" x14ac:dyDescent="0.2">
      <c r="A37" s="42">
        <v>33</v>
      </c>
      <c r="B37" s="43" t="s">
        <v>52</v>
      </c>
      <c r="C37" s="44">
        <v>0</v>
      </c>
      <c r="D37" s="45">
        <v>0</v>
      </c>
      <c r="E37" s="46">
        <v>0</v>
      </c>
      <c r="F37" s="47">
        <v>0</v>
      </c>
      <c r="G37" s="45">
        <v>0</v>
      </c>
      <c r="H37" s="48">
        <v>0</v>
      </c>
      <c r="I37" s="50" t="str">
        <f t="shared" si="0"/>
        <v>－</v>
      </c>
      <c r="J37" s="50" t="str">
        <f t="shared" si="1"/>
        <v>－</v>
      </c>
      <c r="K37" s="51" t="str">
        <f t="shared" si="2"/>
        <v>－</v>
      </c>
      <c r="L37" s="50" t="s">
        <v>25</v>
      </c>
      <c r="M37" s="50" t="s">
        <v>25</v>
      </c>
      <c r="N37" s="41"/>
    </row>
    <row r="38" spans="1:14" s="2" customFormat="1" ht="24.75" customHeight="1" x14ac:dyDescent="0.2">
      <c r="A38" s="42">
        <v>34</v>
      </c>
      <c r="B38" s="43" t="s">
        <v>53</v>
      </c>
      <c r="C38" s="44">
        <v>210195</v>
      </c>
      <c r="D38" s="45">
        <v>23390</v>
      </c>
      <c r="E38" s="46">
        <v>233585</v>
      </c>
      <c r="F38" s="47">
        <v>206647</v>
      </c>
      <c r="G38" s="45">
        <v>4708</v>
      </c>
      <c r="H38" s="48">
        <v>211355</v>
      </c>
      <c r="I38" s="49">
        <f t="shared" si="0"/>
        <v>98.3</v>
      </c>
      <c r="J38" s="50">
        <f t="shared" si="1"/>
        <v>20.100000000000001</v>
      </c>
      <c r="K38" s="51">
        <f t="shared" si="2"/>
        <v>90.5</v>
      </c>
      <c r="L38" s="50">
        <v>87.4</v>
      </c>
      <c r="M38" s="50">
        <v>81.900000000000006</v>
      </c>
      <c r="N38" s="41"/>
    </row>
    <row r="39" spans="1:14" s="2" customFormat="1" ht="24.75" customHeight="1" x14ac:dyDescent="0.2">
      <c r="A39" s="42">
        <v>35</v>
      </c>
      <c r="B39" s="43" t="s">
        <v>54</v>
      </c>
      <c r="C39" s="44">
        <v>0</v>
      </c>
      <c r="D39" s="45">
        <v>0</v>
      </c>
      <c r="E39" s="46">
        <v>0</v>
      </c>
      <c r="F39" s="47">
        <v>0</v>
      </c>
      <c r="G39" s="45">
        <v>0</v>
      </c>
      <c r="H39" s="48">
        <v>0</v>
      </c>
      <c r="I39" s="50" t="str">
        <f t="shared" si="0"/>
        <v>－</v>
      </c>
      <c r="J39" s="50" t="str">
        <f t="shared" si="1"/>
        <v>－</v>
      </c>
      <c r="K39" s="51" t="str">
        <f t="shared" si="2"/>
        <v>－</v>
      </c>
      <c r="L39" s="50" t="s">
        <v>25</v>
      </c>
      <c r="M39" s="50" t="s">
        <v>25</v>
      </c>
      <c r="N39" s="41"/>
    </row>
    <row r="40" spans="1:14" s="2" customFormat="1" ht="24.75" customHeight="1" x14ac:dyDescent="0.2">
      <c r="A40" s="42">
        <v>36</v>
      </c>
      <c r="B40" s="43" t="s">
        <v>23</v>
      </c>
      <c r="C40" s="44">
        <v>0</v>
      </c>
      <c r="D40" s="45">
        <v>0</v>
      </c>
      <c r="E40" s="46">
        <v>0</v>
      </c>
      <c r="F40" s="47">
        <v>0</v>
      </c>
      <c r="G40" s="45">
        <v>0</v>
      </c>
      <c r="H40" s="48">
        <v>0</v>
      </c>
      <c r="I40" s="50" t="str">
        <f t="shared" si="0"/>
        <v>－</v>
      </c>
      <c r="J40" s="50" t="str">
        <f t="shared" si="1"/>
        <v>－</v>
      </c>
      <c r="K40" s="51" t="str">
        <f t="shared" si="2"/>
        <v>－</v>
      </c>
      <c r="L40" s="50" t="s">
        <v>25</v>
      </c>
      <c r="M40" s="50" t="s">
        <v>25</v>
      </c>
      <c r="N40" s="41"/>
    </row>
    <row r="41" spans="1:14" s="2" customFormat="1" ht="24.75" customHeight="1" x14ac:dyDescent="0.2">
      <c r="A41" s="42">
        <v>37</v>
      </c>
      <c r="B41" s="43" t="s">
        <v>68</v>
      </c>
      <c r="C41" s="44">
        <v>0</v>
      </c>
      <c r="D41" s="45">
        <v>0</v>
      </c>
      <c r="E41" s="46">
        <v>0</v>
      </c>
      <c r="F41" s="47">
        <v>0</v>
      </c>
      <c r="G41" s="45">
        <v>0</v>
      </c>
      <c r="H41" s="48">
        <v>0</v>
      </c>
      <c r="I41" s="50" t="str">
        <f t="shared" si="0"/>
        <v>－</v>
      </c>
      <c r="J41" s="50" t="str">
        <f t="shared" si="1"/>
        <v>－</v>
      </c>
      <c r="K41" s="51" t="str">
        <f t="shared" si="2"/>
        <v>－</v>
      </c>
      <c r="L41" s="50" t="s">
        <v>25</v>
      </c>
      <c r="M41" s="50" t="s">
        <v>25</v>
      </c>
      <c r="N41" s="41"/>
    </row>
    <row r="42" spans="1:14" s="2" customFormat="1" ht="24.75" customHeight="1" x14ac:dyDescent="0.2">
      <c r="A42" s="42">
        <v>38</v>
      </c>
      <c r="B42" s="43" t="s">
        <v>13</v>
      </c>
      <c r="C42" s="44">
        <v>115330</v>
      </c>
      <c r="D42" s="45">
        <v>4232</v>
      </c>
      <c r="E42" s="46">
        <v>119562</v>
      </c>
      <c r="F42" s="47">
        <v>114089</v>
      </c>
      <c r="G42" s="45">
        <v>1570</v>
      </c>
      <c r="H42" s="48">
        <v>115659</v>
      </c>
      <c r="I42" s="49">
        <f t="shared" si="0"/>
        <v>98.9</v>
      </c>
      <c r="J42" s="50">
        <f t="shared" si="1"/>
        <v>37.1</v>
      </c>
      <c r="K42" s="51">
        <f t="shared" si="2"/>
        <v>96.7</v>
      </c>
      <c r="L42" s="50">
        <v>96.4</v>
      </c>
      <c r="M42" s="50">
        <v>95.8</v>
      </c>
      <c r="N42" s="41"/>
    </row>
    <row r="43" spans="1:14" s="2" customFormat="1" ht="24.75" customHeight="1" x14ac:dyDescent="0.2">
      <c r="A43" s="42">
        <v>39</v>
      </c>
      <c r="B43" s="43" t="s">
        <v>55</v>
      </c>
      <c r="C43" s="44">
        <v>132397</v>
      </c>
      <c r="D43" s="45">
        <v>10425</v>
      </c>
      <c r="E43" s="46">
        <v>142822</v>
      </c>
      <c r="F43" s="47">
        <v>130456</v>
      </c>
      <c r="G43" s="45">
        <v>2039</v>
      </c>
      <c r="H43" s="48">
        <v>132495</v>
      </c>
      <c r="I43" s="49">
        <f t="shared" si="0"/>
        <v>98.5</v>
      </c>
      <c r="J43" s="50">
        <f t="shared" si="1"/>
        <v>19.600000000000001</v>
      </c>
      <c r="K43" s="51">
        <f t="shared" si="2"/>
        <v>92.8</v>
      </c>
      <c r="L43" s="50">
        <v>92.5</v>
      </c>
      <c r="M43" s="50">
        <v>92.1</v>
      </c>
      <c r="N43" s="41"/>
    </row>
    <row r="44" spans="1:14" s="2" customFormat="1" ht="24.75" customHeight="1" x14ac:dyDescent="0.2">
      <c r="A44" s="42">
        <v>40</v>
      </c>
      <c r="B44" s="43" t="s">
        <v>56</v>
      </c>
      <c r="C44" s="44">
        <v>0</v>
      </c>
      <c r="D44" s="45">
        <v>0</v>
      </c>
      <c r="E44" s="46">
        <v>0</v>
      </c>
      <c r="F44" s="47">
        <v>0</v>
      </c>
      <c r="G44" s="45">
        <v>0</v>
      </c>
      <c r="H44" s="48">
        <v>0</v>
      </c>
      <c r="I44" s="50" t="str">
        <f t="shared" si="0"/>
        <v>－</v>
      </c>
      <c r="J44" s="50" t="str">
        <f t="shared" si="1"/>
        <v>－</v>
      </c>
      <c r="K44" s="51" t="str">
        <f t="shared" si="2"/>
        <v>－</v>
      </c>
      <c r="L44" s="50" t="s">
        <v>25</v>
      </c>
      <c r="M44" s="50" t="s">
        <v>25</v>
      </c>
      <c r="N44" s="41"/>
    </row>
    <row r="45" spans="1:14" s="2" customFormat="1" ht="24.75" customHeight="1" x14ac:dyDescent="0.2">
      <c r="A45" s="42">
        <v>41</v>
      </c>
      <c r="B45" s="43" t="s">
        <v>57</v>
      </c>
      <c r="C45" s="44">
        <v>0</v>
      </c>
      <c r="D45" s="45">
        <v>0</v>
      </c>
      <c r="E45" s="46">
        <v>0</v>
      </c>
      <c r="F45" s="47">
        <v>0</v>
      </c>
      <c r="G45" s="45">
        <v>0</v>
      </c>
      <c r="H45" s="48">
        <v>0</v>
      </c>
      <c r="I45" s="50" t="str">
        <f t="shared" si="0"/>
        <v>－</v>
      </c>
      <c r="J45" s="50" t="str">
        <f t="shared" si="1"/>
        <v>－</v>
      </c>
      <c r="K45" s="51" t="str">
        <f t="shared" si="2"/>
        <v>－</v>
      </c>
      <c r="L45" s="50" t="s">
        <v>25</v>
      </c>
      <c r="M45" s="50" t="s">
        <v>25</v>
      </c>
      <c r="N45" s="41"/>
    </row>
    <row r="46" spans="1:14" s="2" customFormat="1" ht="24.75" customHeight="1" x14ac:dyDescent="0.2">
      <c r="A46" s="42">
        <v>42</v>
      </c>
      <c r="B46" s="43" t="s">
        <v>58</v>
      </c>
      <c r="C46" s="44">
        <v>0</v>
      </c>
      <c r="D46" s="45">
        <v>0</v>
      </c>
      <c r="E46" s="46">
        <v>0</v>
      </c>
      <c r="F46" s="47">
        <v>0</v>
      </c>
      <c r="G46" s="45">
        <v>0</v>
      </c>
      <c r="H46" s="48">
        <v>0</v>
      </c>
      <c r="I46" s="50" t="str">
        <f t="shared" si="0"/>
        <v>－</v>
      </c>
      <c r="J46" s="50" t="str">
        <f t="shared" si="1"/>
        <v>－</v>
      </c>
      <c r="K46" s="51" t="str">
        <f t="shared" si="2"/>
        <v>－</v>
      </c>
      <c r="L46" s="50" t="s">
        <v>25</v>
      </c>
      <c r="M46" s="50" t="s">
        <v>25</v>
      </c>
      <c r="N46" s="41"/>
    </row>
    <row r="47" spans="1:14" s="2" customFormat="1" ht="24.75" customHeight="1" x14ac:dyDescent="0.2">
      <c r="A47" s="42">
        <v>43</v>
      </c>
      <c r="B47" s="43" t="s">
        <v>14</v>
      </c>
      <c r="C47" s="44">
        <v>0</v>
      </c>
      <c r="D47" s="45">
        <v>0</v>
      </c>
      <c r="E47" s="46">
        <v>0</v>
      </c>
      <c r="F47" s="47">
        <v>0</v>
      </c>
      <c r="G47" s="45">
        <v>0</v>
      </c>
      <c r="H47" s="48">
        <v>0</v>
      </c>
      <c r="I47" s="50" t="str">
        <f t="shared" si="0"/>
        <v>－</v>
      </c>
      <c r="J47" s="50" t="str">
        <f t="shared" si="1"/>
        <v>－</v>
      </c>
      <c r="K47" s="51" t="str">
        <f t="shared" si="2"/>
        <v>－</v>
      </c>
      <c r="L47" s="50" t="s">
        <v>25</v>
      </c>
      <c r="M47" s="50" t="s">
        <v>25</v>
      </c>
      <c r="N47" s="41"/>
    </row>
    <row r="48" spans="1:14" s="2" customFormat="1" ht="24.75" customHeight="1" x14ac:dyDescent="0.2">
      <c r="A48" s="42">
        <v>44</v>
      </c>
      <c r="B48" s="43" t="s">
        <v>59</v>
      </c>
      <c r="C48" s="44">
        <v>0</v>
      </c>
      <c r="D48" s="45">
        <v>0</v>
      </c>
      <c r="E48" s="46">
        <v>0</v>
      </c>
      <c r="F48" s="47">
        <v>0</v>
      </c>
      <c r="G48" s="45">
        <v>0</v>
      </c>
      <c r="H48" s="48">
        <v>0</v>
      </c>
      <c r="I48" s="50" t="str">
        <f t="shared" si="0"/>
        <v>－</v>
      </c>
      <c r="J48" s="50" t="str">
        <f t="shared" si="1"/>
        <v>－</v>
      </c>
      <c r="K48" s="51" t="str">
        <f t="shared" si="2"/>
        <v>－</v>
      </c>
      <c r="L48" s="50" t="s">
        <v>25</v>
      </c>
      <c r="M48" s="50" t="s">
        <v>25</v>
      </c>
      <c r="N48" s="41"/>
    </row>
    <row r="49" spans="1:14" s="2" customFormat="1" ht="24.75" customHeight="1" x14ac:dyDescent="0.2">
      <c r="A49" s="42">
        <v>45</v>
      </c>
      <c r="B49" s="43" t="s">
        <v>24</v>
      </c>
      <c r="C49" s="44">
        <v>0</v>
      </c>
      <c r="D49" s="45">
        <v>0</v>
      </c>
      <c r="E49" s="46">
        <v>0</v>
      </c>
      <c r="F49" s="47">
        <v>0</v>
      </c>
      <c r="G49" s="45">
        <v>0</v>
      </c>
      <c r="H49" s="48">
        <v>0</v>
      </c>
      <c r="I49" s="50" t="str">
        <f t="shared" si="0"/>
        <v>－</v>
      </c>
      <c r="J49" s="50" t="str">
        <f t="shared" si="1"/>
        <v>－</v>
      </c>
      <c r="K49" s="51" t="str">
        <f t="shared" si="2"/>
        <v>－</v>
      </c>
      <c r="L49" s="50" t="s">
        <v>25</v>
      </c>
      <c r="M49" s="50" t="s">
        <v>25</v>
      </c>
      <c r="N49" s="41"/>
    </row>
    <row r="50" spans="1:14" s="2" customFormat="1" ht="24.75" customHeight="1" x14ac:dyDescent="0.2">
      <c r="A50" s="42">
        <v>46</v>
      </c>
      <c r="B50" s="43" t="s">
        <v>60</v>
      </c>
      <c r="C50" s="44">
        <v>2645</v>
      </c>
      <c r="D50" s="45">
        <v>0</v>
      </c>
      <c r="E50" s="46">
        <v>2645</v>
      </c>
      <c r="F50" s="47">
        <v>2645</v>
      </c>
      <c r="G50" s="45">
        <v>0</v>
      </c>
      <c r="H50" s="48">
        <v>2645</v>
      </c>
      <c r="I50" s="49">
        <f t="shared" si="0"/>
        <v>100</v>
      </c>
      <c r="J50" s="50" t="str">
        <f t="shared" si="1"/>
        <v>－</v>
      </c>
      <c r="K50" s="51">
        <f t="shared" si="2"/>
        <v>100</v>
      </c>
      <c r="L50" s="50">
        <v>100</v>
      </c>
      <c r="M50" s="50">
        <v>100</v>
      </c>
      <c r="N50" s="41"/>
    </row>
    <row r="51" spans="1:14" s="2" customFormat="1" ht="24.75" customHeight="1" x14ac:dyDescent="0.2">
      <c r="A51" s="42">
        <v>47</v>
      </c>
      <c r="B51" s="43" t="s">
        <v>61</v>
      </c>
      <c r="C51" s="44">
        <v>0</v>
      </c>
      <c r="D51" s="45">
        <v>0</v>
      </c>
      <c r="E51" s="46">
        <v>0</v>
      </c>
      <c r="F51" s="47">
        <v>0</v>
      </c>
      <c r="G51" s="45">
        <v>0</v>
      </c>
      <c r="H51" s="48">
        <v>0</v>
      </c>
      <c r="I51" s="50" t="str">
        <f t="shared" si="0"/>
        <v>－</v>
      </c>
      <c r="J51" s="50" t="str">
        <f t="shared" si="1"/>
        <v>－</v>
      </c>
      <c r="K51" s="51" t="str">
        <f t="shared" si="2"/>
        <v>－</v>
      </c>
      <c r="L51" s="50" t="s">
        <v>25</v>
      </c>
      <c r="M51" s="50" t="s">
        <v>25</v>
      </c>
      <c r="N51" s="41"/>
    </row>
    <row r="52" spans="1:14" s="2" customFormat="1" ht="24.75" customHeight="1" x14ac:dyDescent="0.2">
      <c r="A52" s="42">
        <v>48</v>
      </c>
      <c r="B52" s="43" t="s">
        <v>62</v>
      </c>
      <c r="C52" s="44">
        <v>758</v>
      </c>
      <c r="D52" s="45">
        <v>0</v>
      </c>
      <c r="E52" s="46">
        <v>758</v>
      </c>
      <c r="F52" s="47">
        <v>758</v>
      </c>
      <c r="G52" s="45">
        <v>0</v>
      </c>
      <c r="H52" s="48">
        <v>758</v>
      </c>
      <c r="I52" s="49">
        <f t="shared" si="0"/>
        <v>100</v>
      </c>
      <c r="J52" s="50" t="str">
        <f t="shared" si="1"/>
        <v>－</v>
      </c>
      <c r="K52" s="51">
        <f t="shared" si="2"/>
        <v>100</v>
      </c>
      <c r="L52" s="50">
        <v>100</v>
      </c>
      <c r="M52" s="50">
        <v>100</v>
      </c>
      <c r="N52" s="41"/>
    </row>
    <row r="53" spans="1:14" s="2" customFormat="1" ht="24.75" customHeight="1" x14ac:dyDescent="0.2">
      <c r="A53" s="42">
        <v>49</v>
      </c>
      <c r="B53" s="43" t="s">
        <v>63</v>
      </c>
      <c r="C53" s="44">
        <v>5058</v>
      </c>
      <c r="D53" s="45">
        <v>0</v>
      </c>
      <c r="E53" s="46">
        <v>5058</v>
      </c>
      <c r="F53" s="47">
        <v>5058</v>
      </c>
      <c r="G53" s="45">
        <v>0</v>
      </c>
      <c r="H53" s="48">
        <v>5058</v>
      </c>
      <c r="I53" s="49">
        <f t="shared" si="0"/>
        <v>100</v>
      </c>
      <c r="J53" s="50" t="str">
        <f t="shared" si="1"/>
        <v>－</v>
      </c>
      <c r="K53" s="51">
        <f t="shared" si="2"/>
        <v>100</v>
      </c>
      <c r="L53" s="50">
        <v>100</v>
      </c>
      <c r="M53" s="50">
        <v>100</v>
      </c>
      <c r="N53" s="41"/>
    </row>
    <row r="54" spans="1:14" s="2" customFormat="1" ht="24.75" customHeight="1" x14ac:dyDescent="0.2">
      <c r="A54" s="42">
        <v>50</v>
      </c>
      <c r="B54" s="43" t="s">
        <v>64</v>
      </c>
      <c r="C54" s="44">
        <v>1694</v>
      </c>
      <c r="D54" s="45">
        <v>0</v>
      </c>
      <c r="E54" s="46">
        <v>1694</v>
      </c>
      <c r="F54" s="47">
        <v>1694</v>
      </c>
      <c r="G54" s="45">
        <v>0</v>
      </c>
      <c r="H54" s="48">
        <v>1694</v>
      </c>
      <c r="I54" s="50">
        <f t="shared" si="0"/>
        <v>100</v>
      </c>
      <c r="J54" s="50" t="str">
        <f t="shared" si="1"/>
        <v>－</v>
      </c>
      <c r="K54" s="51">
        <f t="shared" si="2"/>
        <v>100</v>
      </c>
      <c r="L54" s="50" t="s">
        <v>25</v>
      </c>
      <c r="M54" s="50" t="s">
        <v>25</v>
      </c>
      <c r="N54" s="41"/>
    </row>
    <row r="55" spans="1:14" s="2" customFormat="1" ht="24.75" customHeight="1" x14ac:dyDescent="0.2">
      <c r="A55" s="42">
        <v>51</v>
      </c>
      <c r="B55" s="43" t="s">
        <v>65</v>
      </c>
      <c r="C55" s="44">
        <v>0</v>
      </c>
      <c r="D55" s="45">
        <v>0</v>
      </c>
      <c r="E55" s="46">
        <v>0</v>
      </c>
      <c r="F55" s="47">
        <v>0</v>
      </c>
      <c r="G55" s="45">
        <v>0</v>
      </c>
      <c r="H55" s="48">
        <v>0</v>
      </c>
      <c r="I55" s="50" t="str">
        <f t="shared" si="0"/>
        <v>－</v>
      </c>
      <c r="J55" s="50" t="str">
        <f t="shared" si="1"/>
        <v>－</v>
      </c>
      <c r="K55" s="51" t="str">
        <f t="shared" si="2"/>
        <v>－</v>
      </c>
      <c r="L55" s="50" t="s">
        <v>25</v>
      </c>
      <c r="M55" s="50" t="s">
        <v>25</v>
      </c>
      <c r="N55" s="41"/>
    </row>
    <row r="56" spans="1:14" s="2" customFormat="1" ht="24.75" customHeight="1" x14ac:dyDescent="0.2">
      <c r="A56" s="42">
        <v>52</v>
      </c>
      <c r="B56" s="43" t="s">
        <v>15</v>
      </c>
      <c r="C56" s="44">
        <v>3984</v>
      </c>
      <c r="D56" s="45">
        <v>0</v>
      </c>
      <c r="E56" s="46">
        <v>3984</v>
      </c>
      <c r="F56" s="47">
        <v>3984</v>
      </c>
      <c r="G56" s="45">
        <v>0</v>
      </c>
      <c r="H56" s="48">
        <v>3984</v>
      </c>
      <c r="I56" s="49">
        <f t="shared" si="0"/>
        <v>100</v>
      </c>
      <c r="J56" s="50" t="str">
        <f t="shared" si="1"/>
        <v>－</v>
      </c>
      <c r="K56" s="51">
        <f t="shared" si="2"/>
        <v>100</v>
      </c>
      <c r="L56" s="50">
        <v>100</v>
      </c>
      <c r="M56" s="50">
        <v>100</v>
      </c>
      <c r="N56" s="41"/>
    </row>
    <row r="57" spans="1:14" s="2" customFormat="1" ht="24.75" customHeight="1" x14ac:dyDescent="0.2">
      <c r="A57" s="42">
        <v>53</v>
      </c>
      <c r="B57" s="43" t="s">
        <v>66</v>
      </c>
      <c r="C57" s="44">
        <v>697</v>
      </c>
      <c r="D57" s="45">
        <v>0</v>
      </c>
      <c r="E57" s="46">
        <v>697</v>
      </c>
      <c r="F57" s="47">
        <v>697</v>
      </c>
      <c r="G57" s="45">
        <v>0</v>
      </c>
      <c r="H57" s="48">
        <v>697</v>
      </c>
      <c r="I57" s="49">
        <f t="shared" si="0"/>
        <v>100</v>
      </c>
      <c r="J57" s="50" t="str">
        <f t="shared" si="1"/>
        <v>－</v>
      </c>
      <c r="K57" s="51">
        <f t="shared" si="2"/>
        <v>100</v>
      </c>
      <c r="L57" s="50">
        <v>100</v>
      </c>
      <c r="M57" s="50">
        <v>100</v>
      </c>
      <c r="N57" s="41"/>
    </row>
    <row r="58" spans="1:14" s="2" customFormat="1" ht="24.75" customHeight="1" thickBot="1" x14ac:dyDescent="0.25">
      <c r="A58" s="42">
        <v>54</v>
      </c>
      <c r="B58" s="52" t="s">
        <v>67</v>
      </c>
      <c r="C58" s="35">
        <v>1551</v>
      </c>
      <c r="D58" s="53">
        <v>0</v>
      </c>
      <c r="E58" s="35">
        <v>1551</v>
      </c>
      <c r="F58" s="54">
        <v>1551</v>
      </c>
      <c r="G58" s="53">
        <v>0</v>
      </c>
      <c r="H58" s="35">
        <v>1551</v>
      </c>
      <c r="I58" s="55">
        <f t="shared" si="0"/>
        <v>100</v>
      </c>
      <c r="J58" s="56" t="str">
        <f t="shared" si="1"/>
        <v>－</v>
      </c>
      <c r="K58" s="57">
        <f t="shared" si="2"/>
        <v>100</v>
      </c>
      <c r="L58" s="50">
        <v>100</v>
      </c>
      <c r="M58" s="50">
        <v>100</v>
      </c>
      <c r="N58" s="41"/>
    </row>
    <row r="59" spans="1:14" s="2" customFormat="1" ht="24.75" customHeight="1" thickTop="1" x14ac:dyDescent="0.2">
      <c r="A59" s="58"/>
      <c r="B59" s="59" t="s">
        <v>16</v>
      </c>
      <c r="C59" s="60">
        <f t="shared" ref="C59:H59" si="3">SUM(C5:C41)</f>
        <v>72354675</v>
      </c>
      <c r="D59" s="61">
        <f t="shared" si="3"/>
        <v>1678943</v>
      </c>
      <c r="E59" s="62">
        <f t="shared" si="3"/>
        <v>74033618</v>
      </c>
      <c r="F59" s="60">
        <f t="shared" si="3"/>
        <v>71468950</v>
      </c>
      <c r="G59" s="61">
        <f t="shared" si="3"/>
        <v>529493</v>
      </c>
      <c r="H59" s="63">
        <f t="shared" si="3"/>
        <v>71998443</v>
      </c>
      <c r="I59" s="64">
        <f t="shared" si="0"/>
        <v>98.8</v>
      </c>
      <c r="J59" s="65">
        <f t="shared" si="1"/>
        <v>31.5</v>
      </c>
      <c r="K59" s="66">
        <f t="shared" si="2"/>
        <v>97.3</v>
      </c>
      <c r="L59" s="67">
        <v>97.5</v>
      </c>
      <c r="M59" s="39">
        <v>97.2</v>
      </c>
      <c r="N59" s="41"/>
    </row>
    <row r="60" spans="1:14" s="2" customFormat="1" ht="24.75" customHeight="1" x14ac:dyDescent="0.2">
      <c r="A60" s="68"/>
      <c r="B60" s="69" t="s">
        <v>17</v>
      </c>
      <c r="C60" s="70">
        <f t="shared" ref="C60:H60" si="4">SUM(C42:C58)</f>
        <v>264114</v>
      </c>
      <c r="D60" s="71">
        <f t="shared" si="4"/>
        <v>14657</v>
      </c>
      <c r="E60" s="72">
        <f t="shared" si="4"/>
        <v>278771</v>
      </c>
      <c r="F60" s="70">
        <f t="shared" si="4"/>
        <v>260932</v>
      </c>
      <c r="G60" s="71">
        <f t="shared" si="4"/>
        <v>3609</v>
      </c>
      <c r="H60" s="73">
        <f t="shared" si="4"/>
        <v>264541</v>
      </c>
      <c r="I60" s="49">
        <f t="shared" si="0"/>
        <v>98.8</v>
      </c>
      <c r="J60" s="50">
        <f t="shared" si="1"/>
        <v>24.6</v>
      </c>
      <c r="K60" s="51">
        <f t="shared" si="2"/>
        <v>94.9</v>
      </c>
      <c r="L60" s="74">
        <v>94.9</v>
      </c>
      <c r="M60" s="50">
        <v>94.5</v>
      </c>
      <c r="N60" s="41"/>
    </row>
    <row r="61" spans="1:14" s="2" customFormat="1" ht="24.75" customHeight="1" x14ac:dyDescent="0.2">
      <c r="A61" s="75"/>
      <c r="B61" s="76" t="s">
        <v>18</v>
      </c>
      <c r="C61" s="70">
        <f t="shared" ref="C61:H61" si="5">SUM(C59:C60)</f>
        <v>72618789</v>
      </c>
      <c r="D61" s="71">
        <f t="shared" si="5"/>
        <v>1693600</v>
      </c>
      <c r="E61" s="72">
        <f t="shared" si="5"/>
        <v>74312389</v>
      </c>
      <c r="F61" s="70">
        <f t="shared" si="5"/>
        <v>71729882</v>
      </c>
      <c r="G61" s="71">
        <f t="shared" si="5"/>
        <v>533102</v>
      </c>
      <c r="H61" s="73">
        <f t="shared" si="5"/>
        <v>72262984</v>
      </c>
      <c r="I61" s="49">
        <f t="shared" si="0"/>
        <v>98.8</v>
      </c>
      <c r="J61" s="50">
        <f t="shared" si="1"/>
        <v>31.5</v>
      </c>
      <c r="K61" s="51">
        <f t="shared" si="2"/>
        <v>97.2</v>
      </c>
      <c r="L61" s="74">
        <v>97.5</v>
      </c>
      <c r="M61" s="50">
        <v>97.2</v>
      </c>
      <c r="N61" s="41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6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目的税・合計</vt:lpstr>
      <vt:lpstr>目的税・合計!Print_Area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2024-09-19T08:13:51Z</dcterms:created>
  <dcterms:modified xsi:type="dcterms:W3CDTF">2024-11-21T08:06:42Z</dcterms:modified>
</cp:coreProperties>
</file>