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<sst xmlns="http://schemas.openxmlformats.org/spreadsheetml/2006/main" count="142" uniqueCount="95">
  <si>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</si>
  <si>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</si>
  <si>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</si>
  <si>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</si>
  <si>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</si>
  <si>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</si>
  <si>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</si>
  <si>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</si>
  <si>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</si>
  <si>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</si>
  <si>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</si>
  <si>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</si>
  <si>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</si>
  <si>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</si>
  <si>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</si>
  <si>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</si>
  <si>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</si>
  <si>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</si>
  <si>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</si>
  <si>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</si>
  <si>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</si>
  <si>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</si>
  <si>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</si>
  <si>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</si>
  <si>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</si>
  <si>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</si>
  <si>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</si>
  <si>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</si>
  <si>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</si>
  <si>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</si>
  <si>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</si>
  <si>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</si>
  <si>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</si>
  <si>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</si>
  <si>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</si>
  <si>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</si>
  <si>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</si>
  <si>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</si>
  <si>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</si>
  <si>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</si>
  <si>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</si>
  <si>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</si>
  <si>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</si>
  <si>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</si>
  <si>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</si>
  <si>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</si>
  <si>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</si>
  <si>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</si>
  <si>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</si>
  <si>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</si>
  <si>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</si>
  <si>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</si>
  <si>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</si>
  <si>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</si>
  <si>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</si>
  <si>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</si>
  <si>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</si>
  <si>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</si>
  <si>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</si>
  <si>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</si>
  <si>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</si>
  <si>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</si>
  <si>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</si>
  <si>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</si>
  <si>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</si>
  <si>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</si>
  <si>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</si>
  <si>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</si>
  <si>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</si>
  <si>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</si>
  <si>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</si>
  <si>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酒々井町</t>
  </si>
  <si>
    <t>水道事業会計</t>
  </si>
  <si>
    <t>下水道事業特別会計</t>
  </si>
  <si>
    <t>-</t>
  </si>
  <si>
    <t>-</t>
  </si>
  <si>
    <t>-</t>
  </si>
  <si>
    <t>国民健康保険特別会計</t>
  </si>
  <si>
    <t>老人保健特別会計</t>
  </si>
  <si>
    <t>介護保険特別会計</t>
  </si>
  <si>
    <t>後期高齢者医療特別会計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</si>
  <si>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</si>
  <si>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</si>
  <si>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</si>
  <si>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</si>
  <si>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</si>
  <si>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</si>
  <si>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佐倉市、酒々井町清掃組合（一般会計）</t>
  </si>
  <si>
    <t>印旛衛生施設管理組合（一般会計）</t>
  </si>
  <si>
    <t>佐倉市、四街道市、酒々井町葬祭組合（一般会計）</t>
  </si>
  <si>
    <t>印旛利根川水防事務組合（一般会計）</t>
  </si>
  <si>
    <t>佐倉市八街市酒々井町消防組合（一般会計）</t>
  </si>
  <si>
    <t>印旛郡市広域市町村圏事務組合（一般会計）</t>
  </si>
  <si>
    <t>印旛郡市広域市町村圏事務組合（水道用水供給事業会計）</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</si>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</sst>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hair"/>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8"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0" fontId="2" fillId="24" borderId="48"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23" xfId="0" applyNumberFormat="1"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0" xfId="0" applyNumberFormat="1" applyFont="1" applyFill="1" applyBorder="1" applyAlignment="1">
      <alignment horizontal="right" vertical="center" shrinkToFit="1"/>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7" xfId="0" applyFont="1" applyFill="1" applyBorder="1" applyAlignment="1">
      <alignment horizontal="center" vertical="center" wrapText="1"/>
    </xf>
    <xf numFmtId="0" fontId="1" fillId="25" borderId="66"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2" fillId="25" borderId="66" xfId="0" applyFont="1" applyFill="1" applyBorder="1" applyAlignment="1">
      <alignment horizontal="center" vertical="center"/>
    </xf>
    <xf numFmtId="0" fontId="1" fillId="25" borderId="67"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176" fontId="2" fillId="0" borderId="68" xfId="48"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8" fontId="2" fillId="0" borderId="17"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130" zoomScaleSheetLayoutView="130" zoomScalePageLayoutView="0" workbookViewId="0" topLeftCell="A1">
      <selection activeCell="B3" sqref="B3"/>
    </sheetView>
  </sheetViews>
  <sheetFormatPr defaultColWidth="9.00390625" defaultRowHeight="13.5" customHeight="1"/>
  <cols>
    <col min="1" max="1" width="18.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4" t="s">
        <v>51</v>
      </c>
      <c r="H4" s="45" t="s">
        <v>52</v>
      </c>
      <c r="I4" s="8" t="s">
        <v>53</v>
      </c>
      <c r="J4" s="11" t="s">
        <v>54</v>
      </c>
    </row>
    <row r="5" spans="7:10" ht="13.5" customHeight="1" thickTop="1">
      <c r="G5" s="127">
        <v>2905</v>
      </c>
      <c r="H5" s="12">
        <v>771</v>
      </c>
      <c r="I5" s="13">
        <v>341</v>
      </c>
      <c r="J5" s="14">
        <v>4018</v>
      </c>
    </row>
    <row r="6" ht="14.25">
      <c r="A6" s="6" t="s">
        <v>2</v>
      </c>
    </row>
    <row r="7" spans="8:9" ht="10.5">
      <c r="H7" s="3" t="s">
        <v>12</v>
      </c>
      <c r="I7" s="3"/>
    </row>
    <row r="8" spans="1:8" ht="13.5" customHeight="1">
      <c r="A8" s="111" t="s">
        <v>0</v>
      </c>
      <c r="B8" s="119" t="s">
        <v>3</v>
      </c>
      <c r="C8" s="123" t="s">
        <v>4</v>
      </c>
      <c r="D8" s="123" t="s">
        <v>5</v>
      </c>
      <c r="E8" s="123" t="s">
        <v>6</v>
      </c>
      <c r="F8" s="117" t="s">
        <v>55</v>
      </c>
      <c r="G8" s="123" t="s">
        <v>7</v>
      </c>
      <c r="H8" s="113" t="s">
        <v>8</v>
      </c>
    </row>
    <row r="9" spans="1:8" ht="13.5" customHeight="1" thickBot="1">
      <c r="A9" s="112"/>
      <c r="B9" s="116"/>
      <c r="C9" s="118"/>
      <c r="D9" s="118"/>
      <c r="E9" s="118"/>
      <c r="F9" s="120"/>
      <c r="G9" s="118"/>
      <c r="H9" s="114"/>
    </row>
    <row r="10" spans="1:8" ht="13.5" customHeight="1" thickTop="1">
      <c r="A10" s="41" t="s">
        <v>9</v>
      </c>
      <c r="B10" s="15">
        <v>5993</v>
      </c>
      <c r="C10" s="16">
        <v>5668</v>
      </c>
      <c r="D10" s="16">
        <v>325</v>
      </c>
      <c r="E10" s="16">
        <v>182</v>
      </c>
      <c r="F10" s="16">
        <v>109</v>
      </c>
      <c r="G10" s="16">
        <v>4537</v>
      </c>
      <c r="H10" s="17"/>
    </row>
    <row r="11" spans="1:8" ht="13.5" customHeight="1">
      <c r="A11" s="42"/>
      <c r="B11" s="18"/>
      <c r="C11" s="19"/>
      <c r="D11" s="19"/>
      <c r="E11" s="19"/>
      <c r="F11" s="19"/>
      <c r="G11" s="19"/>
      <c r="H11" s="20"/>
    </row>
    <row r="12" spans="1:8" ht="13.5" customHeight="1">
      <c r="A12" s="42"/>
      <c r="B12" s="18"/>
      <c r="C12" s="19"/>
      <c r="D12" s="19"/>
      <c r="E12" s="19"/>
      <c r="F12" s="19"/>
      <c r="G12" s="19"/>
      <c r="H12" s="20"/>
    </row>
    <row r="13" spans="1:8" ht="13.5" customHeight="1">
      <c r="A13" s="43"/>
      <c r="B13" s="28"/>
      <c r="C13" s="29"/>
      <c r="D13" s="29"/>
      <c r="E13" s="29"/>
      <c r="F13" s="29"/>
      <c r="G13" s="29"/>
      <c r="H13" s="30"/>
    </row>
    <row r="14" spans="1:8" ht="13.5" customHeight="1">
      <c r="A14" s="46" t="s">
        <v>1</v>
      </c>
      <c r="B14" s="31">
        <f>B10</f>
        <v>5993</v>
      </c>
      <c r="C14" s="32">
        <f>C10</f>
        <v>5668</v>
      </c>
      <c r="D14" s="32">
        <f>D10</f>
        <v>325</v>
      </c>
      <c r="E14" s="32">
        <f>E10</f>
        <v>182</v>
      </c>
      <c r="F14" s="83"/>
      <c r="G14" s="32">
        <f>G10</f>
        <v>4537</v>
      </c>
      <c r="H14" s="39"/>
    </row>
    <row r="15" spans="1:8" ht="13.5" customHeight="1">
      <c r="A15" s="86" t="s">
        <v>66</v>
      </c>
      <c r="B15" s="84"/>
      <c r="C15" s="84"/>
      <c r="D15" s="84"/>
      <c r="E15" s="84"/>
      <c r="F15" s="84"/>
      <c r="G15" s="84"/>
      <c r="H15" s="85"/>
    </row>
    <row r="16" ht="9.75" customHeight="1"/>
    <row r="17" ht="14.25">
      <c r="A17" s="6" t="s">
        <v>10</v>
      </c>
    </row>
    <row r="18" spans="9:12" ht="10.5">
      <c r="I18" s="3" t="s">
        <v>12</v>
      </c>
      <c r="K18" s="3"/>
      <c r="L18" s="3"/>
    </row>
    <row r="19" spans="1:9" ht="13.5" customHeight="1">
      <c r="A19" s="111" t="s">
        <v>0</v>
      </c>
      <c r="B19" s="115" t="s">
        <v>43</v>
      </c>
      <c r="C19" s="117" t="s">
        <v>44</v>
      </c>
      <c r="D19" s="117" t="s">
        <v>45</v>
      </c>
      <c r="E19" s="121" t="s">
        <v>46</v>
      </c>
      <c r="F19" s="117" t="s">
        <v>55</v>
      </c>
      <c r="G19" s="117" t="s">
        <v>11</v>
      </c>
      <c r="H19" s="121" t="s">
        <v>41</v>
      </c>
      <c r="I19" s="113" t="s">
        <v>8</v>
      </c>
    </row>
    <row r="20" spans="1:9" ht="13.5" customHeight="1" thickBot="1">
      <c r="A20" s="112"/>
      <c r="B20" s="116"/>
      <c r="C20" s="118"/>
      <c r="D20" s="118"/>
      <c r="E20" s="124"/>
      <c r="F20" s="120"/>
      <c r="G20" s="120"/>
      <c r="H20" s="122"/>
      <c r="I20" s="114"/>
    </row>
    <row r="21" spans="1:9" ht="13.5" customHeight="1" thickTop="1">
      <c r="A21" s="41" t="s">
        <v>72</v>
      </c>
      <c r="B21" s="21">
        <v>448</v>
      </c>
      <c r="C21" s="22">
        <v>352</v>
      </c>
      <c r="D21" s="22">
        <v>96</v>
      </c>
      <c r="E21" s="22">
        <v>1166</v>
      </c>
      <c r="F21" s="22">
        <v>0</v>
      </c>
      <c r="G21" s="22">
        <v>1411</v>
      </c>
      <c r="H21" s="22">
        <v>0</v>
      </c>
      <c r="I21" s="23" t="s">
        <v>94</v>
      </c>
    </row>
    <row r="22" spans="1:9" ht="13.5" customHeight="1">
      <c r="A22" s="42" t="s">
        <v>73</v>
      </c>
      <c r="B22" s="24">
        <v>352</v>
      </c>
      <c r="C22" s="25">
        <v>333</v>
      </c>
      <c r="D22" s="25">
        <v>19</v>
      </c>
      <c r="E22" s="25">
        <v>11</v>
      </c>
      <c r="F22" s="25">
        <v>37</v>
      </c>
      <c r="G22" s="25">
        <v>1226</v>
      </c>
      <c r="H22" s="25">
        <v>302</v>
      </c>
      <c r="I22" s="26"/>
    </row>
    <row r="23" spans="1:9" ht="13.5" customHeight="1">
      <c r="A23" s="42" t="s">
        <v>77</v>
      </c>
      <c r="B23" s="24">
        <v>2122</v>
      </c>
      <c r="C23" s="25">
        <v>2012</v>
      </c>
      <c r="D23" s="25">
        <v>110</v>
      </c>
      <c r="E23" s="25">
        <v>110</v>
      </c>
      <c r="F23" s="25">
        <v>164</v>
      </c>
      <c r="G23" s="25">
        <v>0</v>
      </c>
      <c r="H23" s="25">
        <v>0</v>
      </c>
      <c r="I23" s="26"/>
    </row>
    <row r="24" spans="1:9" ht="13.5" customHeight="1">
      <c r="A24" s="42" t="s">
        <v>78</v>
      </c>
      <c r="B24" s="24">
        <v>9</v>
      </c>
      <c r="C24" s="25">
        <v>7</v>
      </c>
      <c r="D24" s="25">
        <v>2</v>
      </c>
      <c r="E24" s="25">
        <v>2</v>
      </c>
      <c r="F24" s="25">
        <v>4</v>
      </c>
      <c r="G24" s="25">
        <v>0</v>
      </c>
      <c r="H24" s="25">
        <v>0</v>
      </c>
      <c r="I24" s="26"/>
    </row>
    <row r="25" spans="1:9" ht="13.5" customHeight="1">
      <c r="A25" s="42" t="s">
        <v>79</v>
      </c>
      <c r="B25" s="24">
        <v>871</v>
      </c>
      <c r="C25" s="25">
        <v>798</v>
      </c>
      <c r="D25" s="25">
        <v>73</v>
      </c>
      <c r="E25" s="25">
        <v>73</v>
      </c>
      <c r="F25" s="25">
        <v>119</v>
      </c>
      <c r="G25" s="25">
        <v>0</v>
      </c>
      <c r="H25" s="25">
        <v>0</v>
      </c>
      <c r="I25" s="26"/>
    </row>
    <row r="26" spans="1:9" ht="13.5" customHeight="1">
      <c r="A26" s="43" t="s">
        <v>80</v>
      </c>
      <c r="B26" s="33">
        <v>122</v>
      </c>
      <c r="C26" s="34">
        <v>121</v>
      </c>
      <c r="D26" s="34">
        <v>1</v>
      </c>
      <c r="E26" s="34">
        <v>1</v>
      </c>
      <c r="F26" s="34">
        <v>21</v>
      </c>
      <c r="G26" s="34">
        <v>0</v>
      </c>
      <c r="H26" s="34">
        <v>0</v>
      </c>
      <c r="I26" s="35"/>
    </row>
    <row r="27" spans="1:9" ht="13.5" customHeight="1">
      <c r="A27" s="46" t="s">
        <v>15</v>
      </c>
      <c r="B27" s="47"/>
      <c r="C27" s="48"/>
      <c r="D27" s="48"/>
      <c r="E27" s="128">
        <f>SUM(E21:E26)</f>
        <v>1363</v>
      </c>
      <c r="F27" s="129"/>
      <c r="G27" s="128">
        <f>SUM(G21:G26)</f>
        <v>2637</v>
      </c>
      <c r="H27" s="128">
        <f>SUM(H21:H26)</f>
        <v>302</v>
      </c>
      <c r="I27" s="40"/>
    </row>
    <row r="28" ht="10.5">
      <c r="A28" s="1" t="s">
        <v>60</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111" t="s">
        <v>14</v>
      </c>
      <c r="B35" s="115" t="s">
        <v>43</v>
      </c>
      <c r="C35" s="117" t="s">
        <v>44</v>
      </c>
      <c r="D35" s="117" t="s">
        <v>45</v>
      </c>
      <c r="E35" s="121" t="s">
        <v>46</v>
      </c>
      <c r="F35" s="117" t="s">
        <v>55</v>
      </c>
      <c r="G35" s="117" t="s">
        <v>11</v>
      </c>
      <c r="H35" s="121" t="s">
        <v>42</v>
      </c>
      <c r="I35" s="113" t="s">
        <v>8</v>
      </c>
    </row>
    <row r="36" spans="1:9" ht="13.5" customHeight="1" thickBot="1">
      <c r="A36" s="112"/>
      <c r="B36" s="116"/>
      <c r="C36" s="118"/>
      <c r="D36" s="118"/>
      <c r="E36" s="124"/>
      <c r="F36" s="120"/>
      <c r="G36" s="120"/>
      <c r="H36" s="122"/>
      <c r="I36" s="114"/>
    </row>
    <row r="37" spans="1:9" ht="13.5" customHeight="1" thickTop="1">
      <c r="A37" s="41" t="s">
        <v>81</v>
      </c>
      <c r="B37" s="21">
        <v>35642</v>
      </c>
      <c r="C37" s="22">
        <v>35066</v>
      </c>
      <c r="D37" s="22">
        <v>576</v>
      </c>
      <c r="E37" s="22">
        <v>576</v>
      </c>
      <c r="F37" s="22">
        <v>1901</v>
      </c>
      <c r="G37" s="99" t="s">
        <v>74</v>
      </c>
      <c r="H37" s="99" t="s">
        <v>74</v>
      </c>
      <c r="I37" s="27"/>
    </row>
    <row r="38" spans="1:9" ht="13.5" customHeight="1">
      <c r="A38" s="95" t="s">
        <v>82</v>
      </c>
      <c r="B38" s="96">
        <v>290</v>
      </c>
      <c r="C38" s="97">
        <v>261</v>
      </c>
      <c r="D38" s="97">
        <v>29</v>
      </c>
      <c r="E38" s="97">
        <v>29</v>
      </c>
      <c r="F38" s="100" t="s">
        <v>74</v>
      </c>
      <c r="G38" s="100" t="s">
        <v>74</v>
      </c>
      <c r="H38" s="100" t="s">
        <v>74</v>
      </c>
      <c r="I38" s="98"/>
    </row>
    <row r="39" spans="1:9" ht="13.5" customHeight="1">
      <c r="A39" s="42" t="s">
        <v>83</v>
      </c>
      <c r="B39" s="24">
        <v>131</v>
      </c>
      <c r="C39" s="25">
        <v>122</v>
      </c>
      <c r="D39" s="25">
        <v>9</v>
      </c>
      <c r="E39" s="25">
        <v>9</v>
      </c>
      <c r="F39" s="25">
        <v>2</v>
      </c>
      <c r="G39" s="101" t="s">
        <v>74</v>
      </c>
      <c r="H39" s="101" t="s">
        <v>74</v>
      </c>
      <c r="I39" s="26"/>
    </row>
    <row r="40" spans="1:9" ht="13.5" customHeight="1">
      <c r="A40" s="42" t="s">
        <v>84</v>
      </c>
      <c r="B40" s="24">
        <v>153</v>
      </c>
      <c r="C40" s="25">
        <v>123</v>
      </c>
      <c r="D40" s="25">
        <v>30</v>
      </c>
      <c r="E40" s="25">
        <v>30</v>
      </c>
      <c r="F40" s="101" t="s">
        <v>74</v>
      </c>
      <c r="G40" s="101" t="s">
        <v>74</v>
      </c>
      <c r="H40" s="101" t="s">
        <v>74</v>
      </c>
      <c r="I40" s="26"/>
    </row>
    <row r="41" spans="1:9" ht="13.5" customHeight="1">
      <c r="A41" s="42" t="s">
        <v>85</v>
      </c>
      <c r="B41" s="24">
        <v>5171</v>
      </c>
      <c r="C41" s="25">
        <v>5099</v>
      </c>
      <c r="D41" s="25">
        <v>72</v>
      </c>
      <c r="E41" s="25">
        <v>72</v>
      </c>
      <c r="F41" s="25">
        <v>153</v>
      </c>
      <c r="G41" s="101" t="s">
        <v>74</v>
      </c>
      <c r="H41" s="101" t="s">
        <v>74</v>
      </c>
      <c r="I41" s="26"/>
    </row>
    <row r="42" spans="1:9" ht="13.5" customHeight="1">
      <c r="A42" s="42" t="s">
        <v>86</v>
      </c>
      <c r="B42" s="24">
        <v>388653</v>
      </c>
      <c r="C42" s="25">
        <v>373907</v>
      </c>
      <c r="D42" s="25">
        <v>14746</v>
      </c>
      <c r="E42" s="25">
        <v>14746</v>
      </c>
      <c r="F42" s="25">
        <v>3966</v>
      </c>
      <c r="G42" s="101" t="s">
        <v>74</v>
      </c>
      <c r="H42" s="101" t="s">
        <v>74</v>
      </c>
      <c r="I42" s="26"/>
    </row>
    <row r="43" spans="1:9" ht="13.5" customHeight="1">
      <c r="A43" s="42" t="s">
        <v>87</v>
      </c>
      <c r="B43" s="24">
        <v>1509</v>
      </c>
      <c r="C43" s="25">
        <v>1478</v>
      </c>
      <c r="D43" s="25">
        <v>31</v>
      </c>
      <c r="E43" s="25">
        <v>31</v>
      </c>
      <c r="F43" s="25">
        <v>122</v>
      </c>
      <c r="G43" s="25">
        <v>1989</v>
      </c>
      <c r="H43" s="25">
        <v>219</v>
      </c>
      <c r="I43" s="26"/>
    </row>
    <row r="44" spans="1:9" ht="13.5" customHeight="1">
      <c r="A44" s="42" t="s">
        <v>88</v>
      </c>
      <c r="B44" s="24">
        <v>703</v>
      </c>
      <c r="C44" s="25">
        <v>697</v>
      </c>
      <c r="D44" s="25">
        <v>6</v>
      </c>
      <c r="E44" s="25">
        <v>6</v>
      </c>
      <c r="F44" s="25">
        <v>0</v>
      </c>
      <c r="G44" s="25">
        <v>2218</v>
      </c>
      <c r="H44" s="25">
        <v>138</v>
      </c>
      <c r="I44" s="26"/>
    </row>
    <row r="45" spans="1:9" ht="13.5" customHeight="1">
      <c r="A45" s="42" t="s">
        <v>89</v>
      </c>
      <c r="B45" s="24">
        <v>304</v>
      </c>
      <c r="C45" s="25">
        <v>293</v>
      </c>
      <c r="D45" s="25">
        <v>11</v>
      </c>
      <c r="E45" s="25">
        <v>11</v>
      </c>
      <c r="F45" s="25">
        <v>20</v>
      </c>
      <c r="G45" s="25">
        <v>66</v>
      </c>
      <c r="H45" s="25">
        <v>7</v>
      </c>
      <c r="I45" s="26"/>
    </row>
    <row r="46" spans="1:9" ht="13.5" customHeight="1">
      <c r="A46" s="42" t="s">
        <v>90</v>
      </c>
      <c r="B46" s="24">
        <v>13</v>
      </c>
      <c r="C46" s="25">
        <v>13</v>
      </c>
      <c r="D46" s="102">
        <v>0</v>
      </c>
      <c r="E46" s="102">
        <v>0</v>
      </c>
      <c r="F46" s="102">
        <v>2</v>
      </c>
      <c r="G46" s="101" t="s">
        <v>76</v>
      </c>
      <c r="H46" s="101" t="s">
        <v>76</v>
      </c>
      <c r="I46" s="26"/>
    </row>
    <row r="47" spans="1:9" ht="13.5" customHeight="1">
      <c r="A47" s="95" t="s">
        <v>91</v>
      </c>
      <c r="B47" s="96">
        <v>4256</v>
      </c>
      <c r="C47" s="97">
        <v>4086</v>
      </c>
      <c r="D47" s="97">
        <v>170</v>
      </c>
      <c r="E47" s="97">
        <v>21</v>
      </c>
      <c r="F47" s="97">
        <v>67</v>
      </c>
      <c r="G47" s="97">
        <v>2540</v>
      </c>
      <c r="H47" s="97">
        <v>158</v>
      </c>
      <c r="I47" s="98"/>
    </row>
    <row r="48" spans="1:9" ht="13.5" customHeight="1">
      <c r="A48" s="42" t="s">
        <v>92</v>
      </c>
      <c r="B48" s="24">
        <v>306</v>
      </c>
      <c r="C48" s="25">
        <v>286</v>
      </c>
      <c r="D48" s="25">
        <v>20</v>
      </c>
      <c r="E48" s="25">
        <v>20</v>
      </c>
      <c r="F48" s="101" t="s">
        <v>76</v>
      </c>
      <c r="G48" s="101" t="s">
        <v>76</v>
      </c>
      <c r="H48" s="101" t="s">
        <v>76</v>
      </c>
      <c r="I48" s="26"/>
    </row>
    <row r="49" spans="1:9" ht="13.5" customHeight="1">
      <c r="A49" s="43" t="s">
        <v>93</v>
      </c>
      <c r="B49" s="33">
        <v>3392</v>
      </c>
      <c r="C49" s="34">
        <v>3062</v>
      </c>
      <c r="D49" s="34">
        <v>330</v>
      </c>
      <c r="E49" s="34">
        <v>1588</v>
      </c>
      <c r="F49" s="34">
        <v>349</v>
      </c>
      <c r="G49" s="34">
        <v>6247</v>
      </c>
      <c r="H49" s="34">
        <v>31</v>
      </c>
      <c r="I49" s="35" t="s">
        <v>94</v>
      </c>
    </row>
    <row r="50" spans="1:9" ht="13.5" customHeight="1">
      <c r="A50" s="46" t="s">
        <v>16</v>
      </c>
      <c r="B50" s="47"/>
      <c r="C50" s="48"/>
      <c r="D50" s="48"/>
      <c r="E50" s="128">
        <f>SUM(E37:E49)</f>
        <v>17139</v>
      </c>
      <c r="F50" s="129"/>
      <c r="G50" s="128">
        <f>SUM(G37:G49)</f>
        <v>13060</v>
      </c>
      <c r="H50" s="128">
        <f>SUM(H37:H49)</f>
        <v>553</v>
      </c>
      <c r="I50" s="49"/>
    </row>
    <row r="51" ht="9.75" customHeight="1">
      <c r="A51" s="2"/>
    </row>
    <row r="52" ht="14.25">
      <c r="A52" s="6" t="s">
        <v>56</v>
      </c>
    </row>
    <row r="53" ht="10.5">
      <c r="J53" s="3" t="s">
        <v>12</v>
      </c>
    </row>
    <row r="54" spans="1:10" ht="13.5" customHeight="1">
      <c r="A54" s="125" t="s">
        <v>17</v>
      </c>
      <c r="B54" s="115" t="s">
        <v>19</v>
      </c>
      <c r="C54" s="117" t="s">
        <v>47</v>
      </c>
      <c r="D54" s="117" t="s">
        <v>20</v>
      </c>
      <c r="E54" s="117" t="s">
        <v>21</v>
      </c>
      <c r="F54" s="117" t="s">
        <v>22</v>
      </c>
      <c r="G54" s="121" t="s">
        <v>23</v>
      </c>
      <c r="H54" s="121" t="s">
        <v>24</v>
      </c>
      <c r="I54" s="121" t="s">
        <v>59</v>
      </c>
      <c r="J54" s="113" t="s">
        <v>8</v>
      </c>
    </row>
    <row r="55" spans="1:10" ht="13.5" customHeight="1" thickBot="1">
      <c r="A55" s="126"/>
      <c r="B55" s="116"/>
      <c r="C55" s="118"/>
      <c r="D55" s="118"/>
      <c r="E55" s="118"/>
      <c r="F55" s="118"/>
      <c r="G55" s="124"/>
      <c r="H55" s="124"/>
      <c r="I55" s="122"/>
      <c r="J55" s="114"/>
    </row>
    <row r="56" spans="1:10" ht="13.5" customHeight="1" thickTop="1">
      <c r="A56" s="41"/>
      <c r="B56" s="21"/>
      <c r="C56" s="22"/>
      <c r="D56" s="22"/>
      <c r="E56" s="22"/>
      <c r="F56" s="22"/>
      <c r="G56" s="22"/>
      <c r="H56" s="22"/>
      <c r="I56" s="22"/>
      <c r="J56" s="23"/>
    </row>
    <row r="57" spans="1:10" ht="13.5" customHeight="1">
      <c r="A57" s="42"/>
      <c r="B57" s="24"/>
      <c r="C57" s="25"/>
      <c r="D57" s="25"/>
      <c r="E57" s="25"/>
      <c r="F57" s="25"/>
      <c r="G57" s="25"/>
      <c r="H57" s="25"/>
      <c r="I57" s="25"/>
      <c r="J57" s="26"/>
    </row>
    <row r="58" spans="1:10" ht="13.5" customHeight="1">
      <c r="A58" s="42"/>
      <c r="B58" s="24"/>
      <c r="C58" s="25"/>
      <c r="D58" s="25"/>
      <c r="E58" s="25"/>
      <c r="F58" s="25"/>
      <c r="G58" s="25"/>
      <c r="H58" s="25"/>
      <c r="I58" s="25"/>
      <c r="J58" s="26"/>
    </row>
    <row r="59" spans="1:10" ht="13.5" customHeight="1">
      <c r="A59" s="43"/>
      <c r="B59" s="33"/>
      <c r="C59" s="34"/>
      <c r="D59" s="34"/>
      <c r="E59" s="34"/>
      <c r="F59" s="34"/>
      <c r="G59" s="34"/>
      <c r="H59" s="34"/>
      <c r="I59" s="34"/>
      <c r="J59" s="35"/>
    </row>
    <row r="60" spans="1:10" ht="13.5" customHeight="1">
      <c r="A60" s="50" t="s">
        <v>18</v>
      </c>
      <c r="B60" s="37"/>
      <c r="C60" s="38"/>
      <c r="D60" s="36"/>
      <c r="E60" s="36"/>
      <c r="F60" s="36"/>
      <c r="G60" s="36"/>
      <c r="H60" s="36"/>
      <c r="I60" s="36"/>
      <c r="J60" s="40"/>
    </row>
    <row r="61" ht="10.5">
      <c r="A61" s="1" t="s">
        <v>61</v>
      </c>
    </row>
    <row r="62" ht="9.75" customHeight="1"/>
    <row r="63" ht="14.25">
      <c r="A63" s="6" t="s">
        <v>39</v>
      </c>
    </row>
    <row r="64" ht="10.5">
      <c r="D64" s="3" t="s">
        <v>12</v>
      </c>
    </row>
    <row r="65" spans="1:4" ht="21.75" thickBot="1">
      <c r="A65" s="51" t="s">
        <v>34</v>
      </c>
      <c r="B65" s="52" t="s">
        <v>69</v>
      </c>
      <c r="C65" s="53" t="s">
        <v>70</v>
      </c>
      <c r="D65" s="54" t="s">
        <v>50</v>
      </c>
    </row>
    <row r="66" spans="1:4" ht="13.5" customHeight="1" thickTop="1">
      <c r="A66" s="55" t="s">
        <v>35</v>
      </c>
      <c r="B66" s="21">
        <v>452</v>
      </c>
      <c r="C66" s="22">
        <v>492</v>
      </c>
      <c r="D66" s="27">
        <v>40</v>
      </c>
    </row>
    <row r="67" spans="1:4" ht="13.5" customHeight="1">
      <c r="A67" s="56" t="s">
        <v>36</v>
      </c>
      <c r="B67" s="24">
        <v>1</v>
      </c>
      <c r="C67" s="25">
        <v>1</v>
      </c>
      <c r="D67" s="26">
        <v>0</v>
      </c>
    </row>
    <row r="68" spans="1:4" ht="13.5" customHeight="1">
      <c r="A68" s="57" t="s">
        <v>37</v>
      </c>
      <c r="B68" s="33">
        <v>525</v>
      </c>
      <c r="C68" s="34">
        <v>496</v>
      </c>
      <c r="D68" s="35">
        <v>-29</v>
      </c>
    </row>
    <row r="69" spans="1:4" ht="13.5" customHeight="1">
      <c r="A69" s="58" t="s">
        <v>38</v>
      </c>
      <c r="B69" s="87">
        <f>B66+B67+B68</f>
        <v>978</v>
      </c>
      <c r="C69" s="36">
        <v>989</v>
      </c>
      <c r="D69" s="40">
        <v>11</v>
      </c>
    </row>
    <row r="70" spans="1:4" ht="10.5">
      <c r="A70" s="1" t="s">
        <v>58</v>
      </c>
      <c r="B70" s="59"/>
      <c r="C70" s="59"/>
      <c r="D70" s="59"/>
    </row>
    <row r="71" spans="1:4" ht="9.75" customHeight="1">
      <c r="A71" s="60"/>
      <c r="B71" s="59"/>
      <c r="C71" s="59"/>
      <c r="D71" s="59"/>
    </row>
    <row r="72" ht="14.25">
      <c r="A72" s="6" t="s">
        <v>57</v>
      </c>
    </row>
    <row r="73" ht="10.5" customHeight="1">
      <c r="A73" s="6"/>
    </row>
    <row r="74" spans="1:11" ht="21.75" thickBot="1">
      <c r="A74" s="51" t="s">
        <v>33</v>
      </c>
      <c r="B74" s="52" t="s">
        <v>69</v>
      </c>
      <c r="C74" s="53" t="s">
        <v>70</v>
      </c>
      <c r="D74" s="53" t="s">
        <v>50</v>
      </c>
      <c r="E74" s="61" t="s">
        <v>31</v>
      </c>
      <c r="F74" s="54" t="s">
        <v>32</v>
      </c>
      <c r="G74" s="103" t="s">
        <v>40</v>
      </c>
      <c r="H74" s="104"/>
      <c r="I74" s="52" t="s">
        <v>69</v>
      </c>
      <c r="J74" s="53" t="s">
        <v>70</v>
      </c>
      <c r="K74" s="54" t="s">
        <v>50</v>
      </c>
    </row>
    <row r="75" spans="1:11" ht="13.5" customHeight="1" thickTop="1">
      <c r="A75" s="55" t="s">
        <v>25</v>
      </c>
      <c r="B75" s="62">
        <v>3.8</v>
      </c>
      <c r="C75" s="130">
        <v>4.53</v>
      </c>
      <c r="D75" s="63">
        <v>0.7</v>
      </c>
      <c r="E75" s="64">
        <v>-15</v>
      </c>
      <c r="F75" s="65">
        <v>-20</v>
      </c>
      <c r="G75" s="109" t="s">
        <v>72</v>
      </c>
      <c r="H75" s="110"/>
      <c r="I75" s="90" t="s">
        <v>75</v>
      </c>
      <c r="J75" s="66" t="s">
        <v>76</v>
      </c>
      <c r="K75" s="92" t="s">
        <v>76</v>
      </c>
    </row>
    <row r="76" spans="1:11" ht="13.5" customHeight="1">
      <c r="A76" s="56" t="s">
        <v>26</v>
      </c>
      <c r="B76" s="88">
        <v>39.51</v>
      </c>
      <c r="C76" s="131">
        <v>38.45</v>
      </c>
      <c r="D76" s="67">
        <v>-1.01</v>
      </c>
      <c r="E76" s="68">
        <v>-20</v>
      </c>
      <c r="F76" s="69">
        <v>-40</v>
      </c>
      <c r="G76" s="107" t="s">
        <v>73</v>
      </c>
      <c r="H76" s="108"/>
      <c r="I76" s="88" t="s">
        <v>76</v>
      </c>
      <c r="J76" s="70" t="s">
        <v>76</v>
      </c>
      <c r="K76" s="93" t="s">
        <v>76</v>
      </c>
    </row>
    <row r="77" spans="1:11" ht="13.5" customHeight="1">
      <c r="A77" s="56" t="s">
        <v>27</v>
      </c>
      <c r="B77" s="71">
        <v>9.2</v>
      </c>
      <c r="C77" s="70">
        <v>7.6</v>
      </c>
      <c r="D77" s="70">
        <v>-1.6</v>
      </c>
      <c r="E77" s="72">
        <v>25</v>
      </c>
      <c r="F77" s="73">
        <v>35</v>
      </c>
      <c r="G77" s="107"/>
      <c r="H77" s="108"/>
      <c r="I77" s="88"/>
      <c r="J77" s="70"/>
      <c r="K77" s="93"/>
    </row>
    <row r="78" spans="1:11" ht="13.5" customHeight="1">
      <c r="A78" s="56" t="s">
        <v>28</v>
      </c>
      <c r="B78" s="89">
        <v>26.2</v>
      </c>
      <c r="C78" s="70">
        <v>23.1</v>
      </c>
      <c r="D78" s="70">
        <v>-3.1</v>
      </c>
      <c r="E78" s="72">
        <v>350</v>
      </c>
      <c r="F78" s="74"/>
      <c r="G78" s="107"/>
      <c r="H78" s="108"/>
      <c r="I78" s="88"/>
      <c r="J78" s="70"/>
      <c r="K78" s="93"/>
    </row>
    <row r="79" spans="1:11" ht="13.5" customHeight="1">
      <c r="A79" s="56" t="s">
        <v>29</v>
      </c>
      <c r="B79" s="82">
        <v>0.79</v>
      </c>
      <c r="C79" s="67">
        <v>0.77</v>
      </c>
      <c r="D79" s="131">
        <v>-0.02</v>
      </c>
      <c r="E79" s="75"/>
      <c r="F79" s="76"/>
      <c r="G79" s="107"/>
      <c r="H79" s="108"/>
      <c r="I79" s="88"/>
      <c r="J79" s="70"/>
      <c r="K79" s="93"/>
    </row>
    <row r="80" spans="1:11" ht="13.5" customHeight="1">
      <c r="A80" s="77" t="s">
        <v>30</v>
      </c>
      <c r="B80" s="78">
        <v>91.7</v>
      </c>
      <c r="C80" s="79">
        <v>89.6</v>
      </c>
      <c r="D80" s="79">
        <v>-2.1</v>
      </c>
      <c r="E80" s="80"/>
      <c r="F80" s="81"/>
      <c r="G80" s="105"/>
      <c r="H80" s="106"/>
      <c r="I80" s="91"/>
      <c r="J80" s="79"/>
      <c r="K80" s="94"/>
    </row>
    <row r="81" ht="10.5">
      <c r="A81" s="1" t="s">
        <v>64</v>
      </c>
    </row>
    <row r="82" ht="10.5">
      <c r="A82" s="1" t="s">
        <v>65</v>
      </c>
    </row>
    <row r="83" ht="10.5">
      <c r="A83" s="1" t="s">
        <v>63</v>
      </c>
    </row>
    <row r="84" ht="10.5" customHeight="1">
      <c r="A84" s="1" t="s">
        <v>68</v>
      </c>
    </row>
  </sheetData>
  <sheetProtection/>
  <mergeCells count="43">
    <mergeCell ref="A35:A36"/>
    <mergeCell ref="B35:B36"/>
    <mergeCell ref="C35:C36"/>
    <mergeCell ref="A54:A55"/>
    <mergeCell ref="B54:B55"/>
    <mergeCell ref="C54:C55"/>
    <mergeCell ref="D54:D55"/>
    <mergeCell ref="E54:E55"/>
    <mergeCell ref="H54:H55"/>
    <mergeCell ref="J54:J55"/>
    <mergeCell ref="F54:F55"/>
    <mergeCell ref="G54:G55"/>
    <mergeCell ref="I54:I55"/>
    <mergeCell ref="I19:I20"/>
    <mergeCell ref="D8:D9"/>
    <mergeCell ref="F19:F20"/>
    <mergeCell ref="H35:H36"/>
    <mergeCell ref="I35:I36"/>
    <mergeCell ref="G35:G36"/>
    <mergeCell ref="F35:F36"/>
    <mergeCell ref="D35:D36"/>
    <mergeCell ref="E35:E36"/>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4:H74"/>
    <mergeCell ref="G80:H80"/>
    <mergeCell ref="G79:H79"/>
    <mergeCell ref="G78:H78"/>
    <mergeCell ref="G77:H77"/>
    <mergeCell ref="G76:H76"/>
    <mergeCell ref="G75:H75"/>
  </mergeCells>
  <printOptions/>
  <pageMargins left="0.4330708661417323" right="0.3937007874015748" top="0.71" bottom="0.3" header="0.45" footer="0.2"/>
  <pageSetup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2011-03-09T06:33:09Z</cp:lastPrinted>
  <dcterms:created xsi:type="dcterms:W3CDTF">1997-01-08T22:48:59Z</dcterms:created>
  <dcterms:modified xsi:type="dcterms:W3CDTF">2011-03-09T06:38:23Z</dcterms:modified>
  <cp:category/>
  <cp:version/>
  <cp:contentType/>
  <cp:contentStatus/>
</cp:coreProperties>
</file>