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白井市" sheetId="1" r:id="rId1"/>
  </sheets>
  <definedNames>
    <definedName name="_xlnm.Print_Area" localSheetId="0">'白井市'!$A$1:$K$88</definedName>
  </definedNames>
  <calcPr calcMode="manual" fullCalcOnLoad="1"/>
</workbook>
</file>

<file path=xl/sharedStrings.xml><?xml version="1.0" encoding="utf-8"?>
<sst xmlns="http://schemas.openxmlformats.org/spreadsheetml/2006/main" count="208" uniqueCount="111">
  <si>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</si>
  <si>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</si>
  <si>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</si>
  <si>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</si>
  <si>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</si>
  <si>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</si>
  <si>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</si>
  <si>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</si>
  <si>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</si>
  <si>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</si>
  <si>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</si>
  <si>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</si>
  <si>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</si>
  <si>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</si>
  <si>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</si>
  <si>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</si>
  <si>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</si>
  <si>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</si>
  <si>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</si>
  <si>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</si>
  <si>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</si>
  <si>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</si>
  <si>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</si>
  <si>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</si>
  <si>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</si>
  <si>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</si>
  <si>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</si>
  <si>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</si>
  <si>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</si>
  <si>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</si>
  <si>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</si>
  <si>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</si>
  <si>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</si>
  <si>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</si>
  <si>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</si>
  <si>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</si>
  <si>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</si>
  <si>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</si>
  <si>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</si>
  <si>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</si>
  <si>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</si>
  <si>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</si>
  <si>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</si>
  <si>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</si>
  <si>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</si>
  <si>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</si>
  <si>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</si>
  <si>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</si>
  <si>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</si>
  <si>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</si>
  <si>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</si>
  <si>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</si>
  <si>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</si>
  <si>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</si>
  <si>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</si>
  <si>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</si>
  <si>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</si>
  <si>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</si>
  <si>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</si>
  <si>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</si>
  <si>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</si>
  <si>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</si>
  <si>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</si>
  <si>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</si>
  <si>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</si>
  <si>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</si>
  <si>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</si>
  <si>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</si>
  <si>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</si>
  <si>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</si>
  <si>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白井市</t>
  </si>
  <si>
    <t>学校給食共同調理場事業特別会計</t>
  </si>
  <si>
    <t>水道事業会計</t>
  </si>
  <si>
    <t>下水道事業特別会計</t>
  </si>
  <si>
    <t xml:space="preserve"> 老人保健特別会計</t>
  </si>
  <si>
    <t>後期高齢者医療特別会計</t>
  </si>
  <si>
    <t xml:space="preserve"> 介護保険特別会計事業勘定</t>
  </si>
  <si>
    <t xml:space="preserve"> 国民健康保険特別会計事業勘定</t>
  </si>
  <si>
    <t>印旛郡市広域市町村圏事務組合</t>
  </si>
  <si>
    <t>千葉県市町村総合事務組合</t>
  </si>
  <si>
    <t>千葉県市町村総合事務組合</t>
  </si>
  <si>
    <t>印西地区環境整備事業
組合</t>
  </si>
  <si>
    <t>印西地区環境整備事業
組合</t>
  </si>
  <si>
    <t>柏・白井・鎌ケ谷環境衛生組合</t>
  </si>
  <si>
    <t>印旛利根川水防事務組合</t>
  </si>
  <si>
    <t>印西地区消防組合</t>
  </si>
  <si>
    <t>千葉県後期高齢者医療広域連合</t>
  </si>
  <si>
    <t>千葉県後期高齢者医療広域連合</t>
  </si>
  <si>
    <t>千葉県自治会館管理運営特別会計</t>
  </si>
  <si>
    <t>千葉県自治研修センター特別会計</t>
  </si>
  <si>
    <t>千葉県市町村交通防災共済特別会計</t>
  </si>
  <si>
    <t>水道用水供給事業会計・法適用企業</t>
  </si>
  <si>
    <t>墓地事業特別会計</t>
  </si>
  <si>
    <t>白井梨ブランデー株式会社</t>
  </si>
  <si>
    <t>-</t>
  </si>
  <si>
    <t>-</t>
  </si>
  <si>
    <t>法適用企業</t>
  </si>
  <si>
    <t>基金から54百万円繰入</t>
  </si>
  <si>
    <t>成田高速鉄道アクセス株式会社</t>
  </si>
  <si>
    <t>-</t>
  </si>
  <si>
    <t>基金から630百万円繰入</t>
  </si>
  <si>
    <t>-</t>
  </si>
  <si>
    <t>（歳入）</t>
  </si>
  <si>
    <t>（歳出）</t>
  </si>
  <si>
    <t>（形式収支）</t>
  </si>
  <si>
    <t>（実質収支）</t>
  </si>
  <si>
    <t>-</t>
  </si>
  <si>
    <t>基金から8百万円繰入</t>
  </si>
  <si>
    <t>純資産又は
正味財産</t>
  </si>
  <si>
    <t>-</t>
  </si>
  <si>
    <t>破産手続中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</si>
</sst>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color indexed="63"/>
      </top>
      <bottom>
        <color indexed="63"/>
      </bottom>
    </border>
    <border>
      <left style="thin"/>
      <right style="hair"/>
      <top style="double"/>
      <bottom>
        <color indexed="63"/>
      </bottom>
    </border>
    <border>
      <left style="hair"/>
      <right style="hair"/>
      <top style="double"/>
      <bottom>
        <color indexed="63"/>
      </bottom>
    </border>
    <border>
      <left style="hair"/>
      <right style="thin"/>
      <top style="hair"/>
      <bottom>
        <color indexed="63"/>
      </bottom>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double"/>
      <bottom>
        <color indexed="63"/>
      </bottom>
    </border>
    <border>
      <left style="thin"/>
      <right style="thin"/>
      <top style="double"/>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7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8"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2" fillId="24" borderId="55" xfId="0"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7" fillId="24" borderId="21" xfId="0" applyNumberFormat="1" applyFont="1" applyFill="1" applyBorder="1" applyAlignment="1">
      <alignment vertical="center" wrapText="1" shrinkToFit="1"/>
    </xf>
    <xf numFmtId="176" fontId="7" fillId="24" borderId="58" xfId="0" applyNumberFormat="1" applyFont="1" applyFill="1" applyBorder="1" applyAlignment="1">
      <alignment vertical="center" wrapText="1" shrinkToFit="1"/>
    </xf>
    <xf numFmtId="176" fontId="2" fillId="24" borderId="22"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24" borderId="51" xfId="0" applyNumberFormat="1"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24" borderId="20" xfId="0" applyNumberFormat="1" applyFont="1" applyFill="1" applyBorder="1" applyAlignment="1">
      <alignment horizontal="center" vertical="center" shrinkToFit="1"/>
    </xf>
    <xf numFmtId="176" fontId="2" fillId="24" borderId="57" xfId="0" applyNumberFormat="1" applyFont="1" applyFill="1" applyBorder="1" applyAlignment="1">
      <alignment horizontal="center" vertical="center" shrinkToFit="1"/>
    </xf>
    <xf numFmtId="176" fontId="2" fillId="24" borderId="54" xfId="0" applyNumberFormat="1" applyFont="1" applyFill="1" applyBorder="1" applyAlignment="1">
      <alignment horizontal="center" vertical="center" shrinkToFit="1"/>
    </xf>
    <xf numFmtId="176" fontId="2" fillId="0" borderId="54"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54" xfId="0" applyNumberFormat="1" applyFont="1" applyFill="1" applyBorder="1" applyAlignment="1">
      <alignment horizontal="righ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1" fillId="24" borderId="53" xfId="0" applyNumberFormat="1" applyFont="1" applyFill="1" applyBorder="1" applyAlignment="1">
      <alignment vertical="center" shrinkToFit="1"/>
    </xf>
    <xf numFmtId="176" fontId="1" fillId="24" borderId="54" xfId="0" applyNumberFormat="1" applyFont="1" applyFill="1" applyBorder="1" applyAlignment="1">
      <alignment vertical="center" shrinkToFit="1"/>
    </xf>
    <xf numFmtId="176" fontId="2" fillId="24" borderId="29" xfId="0" applyNumberFormat="1" applyFont="1" applyFill="1" applyBorder="1" applyAlignment="1">
      <alignment horizontal="center" vertical="center" shrinkToFit="1"/>
    </xf>
    <xf numFmtId="176" fontId="7" fillId="24" borderId="25" xfId="0" applyNumberFormat="1" applyFont="1" applyFill="1" applyBorder="1" applyAlignment="1">
      <alignment vertical="center" wrapText="1" shrinkToFit="1"/>
    </xf>
    <xf numFmtId="176" fontId="7" fillId="24" borderId="62" xfId="0" applyNumberFormat="1" applyFont="1" applyFill="1" applyBorder="1" applyAlignment="1">
      <alignment vertical="center" wrapText="1" shrinkToFit="1"/>
    </xf>
    <xf numFmtId="176" fontId="7" fillId="24" borderId="59" xfId="0" applyNumberFormat="1" applyFont="1" applyFill="1" applyBorder="1" applyAlignment="1">
      <alignment vertical="center" wrapText="1" shrinkToFit="1"/>
    </xf>
    <xf numFmtId="176" fontId="2" fillId="24" borderId="20" xfId="48"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1" fillId="24" borderId="62" xfId="0" applyNumberFormat="1" applyFont="1" applyFill="1" applyBorder="1" applyAlignment="1">
      <alignment vertical="center" shrinkToFit="1"/>
    </xf>
    <xf numFmtId="176" fontId="1" fillId="24" borderId="24" xfId="0" applyNumberFormat="1" applyFont="1" applyFill="1" applyBorder="1" applyAlignment="1">
      <alignment vertical="center" shrinkToFit="1"/>
    </xf>
    <xf numFmtId="176" fontId="1" fillId="24" borderId="58"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176" fontId="1" fillId="24" borderId="69" xfId="0" applyNumberFormat="1" applyFont="1" applyFill="1" applyBorder="1" applyAlignment="1">
      <alignment vertical="center" shrinkToFit="1"/>
    </xf>
    <xf numFmtId="176" fontId="1" fillId="24" borderId="24" xfId="0" applyNumberFormat="1" applyFont="1" applyFill="1" applyBorder="1" applyAlignment="1">
      <alignment vertical="center" shrinkToFit="1"/>
    </xf>
    <xf numFmtId="0" fontId="2" fillId="24" borderId="70"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176" fontId="1" fillId="24" borderId="62" xfId="0" applyNumberFormat="1" applyFont="1" applyFill="1" applyBorder="1" applyAlignment="1">
      <alignment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xf>
    <xf numFmtId="0" fontId="1" fillId="25" borderId="64" xfId="0" applyFont="1" applyFill="1" applyBorder="1" applyAlignment="1">
      <alignment horizontal="center" vertical="center" wrapText="1"/>
    </xf>
    <xf numFmtId="176" fontId="2" fillId="0" borderId="4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1" fillId="0" borderId="54" xfId="0" applyNumberFormat="1" applyFont="1" applyFill="1" applyBorder="1" applyAlignment="1">
      <alignment vertical="center" shrinkToFit="1"/>
    </xf>
    <xf numFmtId="178" fontId="2"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8"/>
  <sheetViews>
    <sheetView tabSelected="1" view="pageBreakPreview" zoomScale="130" zoomScaleSheetLayoutView="130" zoomScalePageLayoutView="0" workbookViewId="0" topLeftCell="A1">
      <selection activeCell="D1" sqref="D1"/>
    </sheetView>
  </sheetViews>
  <sheetFormatPr defaultColWidth="9.00390625" defaultRowHeight="13.5" customHeight="1"/>
  <cols>
    <col min="1" max="1" width="16.625" style="1" customWidth="1"/>
    <col min="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2" t="s">
        <v>50</v>
      </c>
      <c r="H4" s="43" t="s">
        <v>51</v>
      </c>
      <c r="I4" s="8" t="s">
        <v>52</v>
      </c>
      <c r="J4" s="11" t="s">
        <v>53</v>
      </c>
    </row>
    <row r="5" spans="7:10" ht="13.5" customHeight="1" thickTop="1">
      <c r="G5" s="12">
        <v>9345</v>
      </c>
      <c r="H5" s="13">
        <v>425</v>
      </c>
      <c r="I5" s="14">
        <v>711</v>
      </c>
      <c r="J5" s="15">
        <v>10481</v>
      </c>
    </row>
    <row r="6" ht="14.25">
      <c r="A6" s="6" t="s">
        <v>2</v>
      </c>
    </row>
    <row r="7" spans="8:9" ht="10.5">
      <c r="H7" s="3" t="s">
        <v>12</v>
      </c>
      <c r="I7" s="3"/>
    </row>
    <row r="8" spans="1:8" ht="13.5" customHeight="1">
      <c r="A8" s="158" t="s">
        <v>0</v>
      </c>
      <c r="B8" s="166" t="s">
        <v>3</v>
      </c>
      <c r="C8" s="165" t="s">
        <v>4</v>
      </c>
      <c r="D8" s="165" t="s">
        <v>5</v>
      </c>
      <c r="E8" s="165" t="s">
        <v>6</v>
      </c>
      <c r="F8" s="139" t="s">
        <v>54</v>
      </c>
      <c r="G8" s="165" t="s">
        <v>7</v>
      </c>
      <c r="H8" s="167" t="s">
        <v>8</v>
      </c>
    </row>
    <row r="9" spans="1:8" ht="13.5" customHeight="1" thickBot="1">
      <c r="A9" s="159"/>
      <c r="B9" s="144"/>
      <c r="C9" s="140"/>
      <c r="D9" s="140"/>
      <c r="E9" s="140"/>
      <c r="F9" s="162"/>
      <c r="G9" s="140"/>
      <c r="H9" s="168"/>
    </row>
    <row r="10" spans="1:8" ht="13.5" customHeight="1" thickTop="1">
      <c r="A10" s="39" t="s">
        <v>9</v>
      </c>
      <c r="B10" s="16">
        <v>18206</v>
      </c>
      <c r="C10" s="17">
        <v>17159</v>
      </c>
      <c r="D10" s="17">
        <v>1047</v>
      </c>
      <c r="E10" s="17">
        <v>742</v>
      </c>
      <c r="F10" s="107">
        <v>651</v>
      </c>
      <c r="G10" s="17">
        <v>13185</v>
      </c>
      <c r="H10" s="111" t="s">
        <v>100</v>
      </c>
    </row>
    <row r="11" spans="1:8" ht="13.5" customHeight="1">
      <c r="A11" s="40" t="s">
        <v>71</v>
      </c>
      <c r="B11" s="18">
        <v>455</v>
      </c>
      <c r="C11" s="19">
        <v>449</v>
      </c>
      <c r="D11" s="19">
        <v>6</v>
      </c>
      <c r="E11" s="19">
        <v>6</v>
      </c>
      <c r="F11" s="108">
        <v>213</v>
      </c>
      <c r="G11" s="133" t="s">
        <v>95</v>
      </c>
      <c r="H11" s="20"/>
    </row>
    <row r="12" spans="1:8" ht="13.5" customHeight="1">
      <c r="A12" s="40"/>
      <c r="B12" s="18"/>
      <c r="C12" s="19"/>
      <c r="D12" s="19"/>
      <c r="E12" s="19"/>
      <c r="F12" s="19"/>
      <c r="G12" s="19"/>
      <c r="H12" s="20"/>
    </row>
    <row r="13" spans="1:8" ht="13.5" customHeight="1">
      <c r="A13" s="41"/>
      <c r="B13" s="28"/>
      <c r="C13" s="29"/>
      <c r="D13" s="29"/>
      <c r="E13" s="29"/>
      <c r="F13" s="29"/>
      <c r="G13" s="29"/>
      <c r="H13" s="30"/>
    </row>
    <row r="14" spans="1:8" ht="13.5" customHeight="1">
      <c r="A14" s="44" t="s">
        <v>1</v>
      </c>
      <c r="B14" s="170">
        <v>18235</v>
      </c>
      <c r="C14" s="171">
        <v>17182</v>
      </c>
      <c r="D14" s="31">
        <f>SUM(D10:D11)</f>
        <v>1053</v>
      </c>
      <c r="E14" s="31">
        <f>SUM(E10:E11)</f>
        <v>748</v>
      </c>
      <c r="F14" s="81"/>
      <c r="G14" s="31">
        <f>SUM(G10:G11)</f>
        <v>13185</v>
      </c>
      <c r="H14" s="93">
        <f>SUM(H10:H11)</f>
        <v>0</v>
      </c>
    </row>
    <row r="15" spans="1:8" ht="13.5" customHeight="1">
      <c r="A15" s="84" t="s">
        <v>65</v>
      </c>
      <c r="B15" s="82"/>
      <c r="C15" s="82"/>
      <c r="D15" s="82"/>
      <c r="E15" s="82"/>
      <c r="F15" s="82"/>
      <c r="G15" s="82"/>
      <c r="H15" s="83"/>
    </row>
    <row r="16" ht="9.75" customHeight="1"/>
    <row r="17" ht="14.25">
      <c r="A17" s="6" t="s">
        <v>10</v>
      </c>
    </row>
    <row r="18" spans="9:12" ht="10.5">
      <c r="I18" s="3" t="s">
        <v>12</v>
      </c>
      <c r="K18" s="3"/>
      <c r="L18" s="3"/>
    </row>
    <row r="19" spans="1:9" ht="13.5" customHeight="1">
      <c r="A19" s="158" t="s">
        <v>0</v>
      </c>
      <c r="B19" s="143" t="s">
        <v>43</v>
      </c>
      <c r="C19" s="139" t="s">
        <v>44</v>
      </c>
      <c r="D19" s="139" t="s">
        <v>45</v>
      </c>
      <c r="E19" s="163" t="s">
        <v>46</v>
      </c>
      <c r="F19" s="139" t="s">
        <v>54</v>
      </c>
      <c r="G19" s="139" t="s">
        <v>11</v>
      </c>
      <c r="H19" s="163" t="s">
        <v>41</v>
      </c>
      <c r="I19" s="167" t="s">
        <v>8</v>
      </c>
    </row>
    <row r="20" spans="1:9" ht="13.5" customHeight="1" thickBot="1">
      <c r="A20" s="159"/>
      <c r="B20" s="144"/>
      <c r="C20" s="140"/>
      <c r="D20" s="140"/>
      <c r="E20" s="164"/>
      <c r="F20" s="162"/>
      <c r="G20" s="162"/>
      <c r="H20" s="169"/>
      <c r="I20" s="168"/>
    </row>
    <row r="21" spans="1:9" ht="10.5" customHeight="1" thickTop="1">
      <c r="A21" s="147" t="s">
        <v>72</v>
      </c>
      <c r="B21" s="125"/>
      <c r="C21" s="126"/>
      <c r="D21" s="126"/>
      <c r="E21" s="126"/>
      <c r="F21" s="126"/>
      <c r="G21" s="126"/>
      <c r="H21" s="126"/>
      <c r="I21" s="145" t="s">
        <v>96</v>
      </c>
    </row>
    <row r="22" spans="1:9" ht="10.5" customHeight="1">
      <c r="A22" s="148"/>
      <c r="B22" s="122">
        <v>384</v>
      </c>
      <c r="C22" s="123">
        <v>369</v>
      </c>
      <c r="D22" s="138">
        <v>14</v>
      </c>
      <c r="E22" s="138">
        <v>351</v>
      </c>
      <c r="F22" s="123">
        <v>82</v>
      </c>
      <c r="G22" s="123">
        <v>502</v>
      </c>
      <c r="H22" s="123">
        <v>302</v>
      </c>
      <c r="I22" s="146"/>
    </row>
    <row r="23" spans="1:9" ht="10.5" customHeight="1">
      <c r="A23" s="149" t="s">
        <v>73</v>
      </c>
      <c r="B23" s="127" t="s">
        <v>102</v>
      </c>
      <c r="C23" s="128" t="s">
        <v>103</v>
      </c>
      <c r="D23" s="172" t="s">
        <v>104</v>
      </c>
      <c r="E23" s="172" t="s">
        <v>105</v>
      </c>
      <c r="F23" s="99"/>
      <c r="G23" s="99"/>
      <c r="H23" s="99"/>
      <c r="I23" s="135"/>
    </row>
    <row r="24" spans="1:9" ht="10.5" customHeight="1">
      <c r="A24" s="148"/>
      <c r="B24" s="122">
        <v>928</v>
      </c>
      <c r="C24" s="123">
        <v>885</v>
      </c>
      <c r="D24" s="138">
        <v>43</v>
      </c>
      <c r="E24" s="138">
        <v>34</v>
      </c>
      <c r="F24" s="123">
        <v>90</v>
      </c>
      <c r="G24" s="123">
        <v>2840</v>
      </c>
      <c r="H24" s="123">
        <v>721</v>
      </c>
      <c r="I24" s="136"/>
    </row>
    <row r="25" spans="1:9" ht="10.5" customHeight="1">
      <c r="A25" s="149" t="s">
        <v>77</v>
      </c>
      <c r="B25" s="127" t="s">
        <v>102</v>
      </c>
      <c r="C25" s="128" t="s">
        <v>103</v>
      </c>
      <c r="D25" s="128" t="s">
        <v>104</v>
      </c>
      <c r="E25" s="128" t="s">
        <v>105</v>
      </c>
      <c r="F25" s="99"/>
      <c r="G25" s="124"/>
      <c r="H25" s="124"/>
      <c r="I25" s="150" t="s">
        <v>107</v>
      </c>
    </row>
    <row r="26" spans="1:9" ht="10.5" customHeight="1">
      <c r="A26" s="148"/>
      <c r="B26" s="122">
        <v>5212</v>
      </c>
      <c r="C26" s="123">
        <v>4991</v>
      </c>
      <c r="D26" s="123">
        <v>221</v>
      </c>
      <c r="E26" s="123">
        <v>221</v>
      </c>
      <c r="F26" s="123">
        <v>379</v>
      </c>
      <c r="G26" s="134" t="s">
        <v>94</v>
      </c>
      <c r="H26" s="134" t="s">
        <v>94</v>
      </c>
      <c r="I26" s="146"/>
    </row>
    <row r="27" spans="1:9" ht="10.5" customHeight="1">
      <c r="A27" s="149" t="s">
        <v>74</v>
      </c>
      <c r="B27" s="127" t="s">
        <v>102</v>
      </c>
      <c r="C27" s="128" t="s">
        <v>103</v>
      </c>
      <c r="D27" s="128" t="s">
        <v>104</v>
      </c>
      <c r="E27" s="128" t="s">
        <v>105</v>
      </c>
      <c r="F27" s="99"/>
      <c r="G27" s="120"/>
      <c r="H27" s="120"/>
      <c r="I27" s="135"/>
    </row>
    <row r="28" spans="1:9" ht="10.5" customHeight="1">
      <c r="A28" s="148"/>
      <c r="B28" s="122">
        <v>14</v>
      </c>
      <c r="C28" s="123">
        <v>11</v>
      </c>
      <c r="D28" s="123">
        <v>2</v>
      </c>
      <c r="E28" s="123">
        <v>2</v>
      </c>
      <c r="F28" s="123">
        <v>2</v>
      </c>
      <c r="G28" s="134" t="s">
        <v>94</v>
      </c>
      <c r="H28" s="134" t="s">
        <v>94</v>
      </c>
      <c r="I28" s="136"/>
    </row>
    <row r="29" spans="1:9" ht="10.5" customHeight="1">
      <c r="A29" s="149" t="s">
        <v>76</v>
      </c>
      <c r="B29" s="127" t="s">
        <v>102</v>
      </c>
      <c r="C29" s="128" t="s">
        <v>103</v>
      </c>
      <c r="D29" s="128" t="s">
        <v>104</v>
      </c>
      <c r="E29" s="128" t="s">
        <v>105</v>
      </c>
      <c r="F29" s="99"/>
      <c r="G29" s="120"/>
      <c r="H29" s="120"/>
      <c r="I29" s="150" t="s">
        <v>97</v>
      </c>
    </row>
    <row r="30" spans="1:9" ht="10.5" customHeight="1">
      <c r="A30" s="148"/>
      <c r="B30" s="95">
        <v>2019</v>
      </c>
      <c r="C30" s="96">
        <v>1791</v>
      </c>
      <c r="D30" s="96">
        <v>228</v>
      </c>
      <c r="E30" s="96">
        <v>228</v>
      </c>
      <c r="F30" s="96">
        <v>334</v>
      </c>
      <c r="G30" s="109" t="s">
        <v>94</v>
      </c>
      <c r="H30" s="109" t="s">
        <v>94</v>
      </c>
      <c r="I30" s="146"/>
    </row>
    <row r="31" spans="1:9" ht="10.5" customHeight="1">
      <c r="A31" s="149" t="s">
        <v>75</v>
      </c>
      <c r="B31" s="127" t="s">
        <v>102</v>
      </c>
      <c r="C31" s="128" t="s">
        <v>103</v>
      </c>
      <c r="D31" s="128" t="s">
        <v>104</v>
      </c>
      <c r="E31" s="128" t="s">
        <v>105</v>
      </c>
      <c r="F31" s="99"/>
      <c r="G31" s="120"/>
      <c r="H31" s="120"/>
      <c r="I31" s="135"/>
    </row>
    <row r="32" spans="1:9" ht="10.5" customHeight="1">
      <c r="A32" s="155"/>
      <c r="B32" s="101">
        <v>303</v>
      </c>
      <c r="C32" s="102">
        <v>301</v>
      </c>
      <c r="D32" s="102">
        <v>2</v>
      </c>
      <c r="E32" s="102">
        <v>2</v>
      </c>
      <c r="F32" s="102">
        <v>43</v>
      </c>
      <c r="G32" s="119" t="s">
        <v>94</v>
      </c>
      <c r="H32" s="119" t="s">
        <v>94</v>
      </c>
      <c r="I32" s="137"/>
    </row>
    <row r="33" spans="1:9" ht="13.5" customHeight="1">
      <c r="A33" s="44" t="s">
        <v>15</v>
      </c>
      <c r="B33" s="45"/>
      <c r="C33" s="46"/>
      <c r="D33" s="46"/>
      <c r="E33" s="35">
        <f>SUM(E21:E31)</f>
        <v>836</v>
      </c>
      <c r="F33" s="37"/>
      <c r="G33" s="35">
        <f>SUM(G21:G31)</f>
        <v>3342</v>
      </c>
      <c r="H33" s="35">
        <f>SUM(H21:H31)</f>
        <v>1023</v>
      </c>
      <c r="I33" s="38"/>
    </row>
    <row r="34" ht="10.5">
      <c r="A34" s="1" t="s">
        <v>59</v>
      </c>
    </row>
    <row r="35" ht="10.5">
      <c r="A35" s="1" t="s">
        <v>61</v>
      </c>
    </row>
    <row r="36" ht="10.5">
      <c r="A36" s="1" t="s">
        <v>48</v>
      </c>
    </row>
    <row r="37" ht="10.5">
      <c r="A37" s="1" t="s">
        <v>47</v>
      </c>
    </row>
    <row r="38" ht="9.75" customHeight="1"/>
    <row r="39" ht="14.25">
      <c r="A39" s="6" t="s">
        <v>13</v>
      </c>
    </row>
    <row r="40" spans="9:10" ht="10.5">
      <c r="I40" s="3" t="s">
        <v>12</v>
      </c>
      <c r="J40" s="3"/>
    </row>
    <row r="41" spans="1:9" ht="13.5" customHeight="1">
      <c r="A41" s="158" t="s">
        <v>14</v>
      </c>
      <c r="B41" s="143" t="s">
        <v>43</v>
      </c>
      <c r="C41" s="139" t="s">
        <v>44</v>
      </c>
      <c r="D41" s="139" t="s">
        <v>45</v>
      </c>
      <c r="E41" s="163" t="s">
        <v>46</v>
      </c>
      <c r="F41" s="139" t="s">
        <v>54</v>
      </c>
      <c r="G41" s="139" t="s">
        <v>11</v>
      </c>
      <c r="H41" s="163" t="s">
        <v>42</v>
      </c>
      <c r="I41" s="167" t="s">
        <v>8</v>
      </c>
    </row>
    <row r="42" spans="1:9" ht="13.5" customHeight="1" thickBot="1">
      <c r="A42" s="159"/>
      <c r="B42" s="144"/>
      <c r="C42" s="140"/>
      <c r="D42" s="140"/>
      <c r="E42" s="164"/>
      <c r="F42" s="162"/>
      <c r="G42" s="162"/>
      <c r="H42" s="169"/>
      <c r="I42" s="168"/>
    </row>
    <row r="43" spans="1:9" ht="18" customHeight="1" thickTop="1">
      <c r="A43" s="39" t="s">
        <v>79</v>
      </c>
      <c r="B43" s="21">
        <v>35642</v>
      </c>
      <c r="C43" s="22">
        <v>35066</v>
      </c>
      <c r="D43" s="22">
        <v>576</v>
      </c>
      <c r="E43" s="22">
        <v>576</v>
      </c>
      <c r="F43" s="22">
        <v>1901</v>
      </c>
      <c r="G43" s="106" t="s">
        <v>94</v>
      </c>
      <c r="H43" s="106" t="s">
        <v>95</v>
      </c>
      <c r="I43" s="130" t="s">
        <v>9</v>
      </c>
    </row>
    <row r="44" spans="1:9" ht="18" customHeight="1">
      <c r="A44" s="97" t="s">
        <v>80</v>
      </c>
      <c r="B44" s="98">
        <v>290</v>
      </c>
      <c r="C44" s="99">
        <v>261</v>
      </c>
      <c r="D44" s="99">
        <v>29</v>
      </c>
      <c r="E44" s="99">
        <v>29</v>
      </c>
      <c r="F44" s="120" t="s">
        <v>94</v>
      </c>
      <c r="G44" s="120" t="s">
        <v>94</v>
      </c>
      <c r="H44" s="120" t="s">
        <v>95</v>
      </c>
      <c r="I44" s="131" t="s">
        <v>88</v>
      </c>
    </row>
    <row r="45" spans="1:9" ht="18" customHeight="1">
      <c r="A45" s="97" t="s">
        <v>80</v>
      </c>
      <c r="B45" s="24">
        <v>131</v>
      </c>
      <c r="C45" s="25">
        <v>122</v>
      </c>
      <c r="D45" s="25">
        <v>9</v>
      </c>
      <c r="E45" s="25">
        <v>9</v>
      </c>
      <c r="F45" s="25">
        <v>2</v>
      </c>
      <c r="G45" s="118" t="s">
        <v>94</v>
      </c>
      <c r="H45" s="120" t="s">
        <v>95</v>
      </c>
      <c r="I45" s="103" t="s">
        <v>89</v>
      </c>
    </row>
    <row r="46" spans="1:9" ht="18" customHeight="1">
      <c r="A46" s="97" t="s">
        <v>80</v>
      </c>
      <c r="B46" s="95">
        <v>153</v>
      </c>
      <c r="C46" s="96">
        <v>123</v>
      </c>
      <c r="D46" s="96">
        <v>30</v>
      </c>
      <c r="E46" s="96">
        <v>30</v>
      </c>
      <c r="F46" s="109" t="s">
        <v>94</v>
      </c>
      <c r="G46" s="109" t="s">
        <v>94</v>
      </c>
      <c r="H46" s="120" t="s">
        <v>95</v>
      </c>
      <c r="I46" s="132" t="s">
        <v>90</v>
      </c>
    </row>
    <row r="47" spans="1:9" ht="18" customHeight="1">
      <c r="A47" s="97" t="s">
        <v>78</v>
      </c>
      <c r="B47" s="98">
        <v>306</v>
      </c>
      <c r="C47" s="99">
        <v>286</v>
      </c>
      <c r="D47" s="99">
        <v>20</v>
      </c>
      <c r="E47" s="99">
        <v>20</v>
      </c>
      <c r="F47" s="121" t="s">
        <v>101</v>
      </c>
      <c r="G47" s="120" t="s">
        <v>95</v>
      </c>
      <c r="H47" s="120" t="s">
        <v>95</v>
      </c>
      <c r="I47" s="131" t="s">
        <v>9</v>
      </c>
    </row>
    <row r="48" spans="1:9" ht="18" customHeight="1">
      <c r="A48" s="97" t="s">
        <v>78</v>
      </c>
      <c r="B48" s="114">
        <v>3392</v>
      </c>
      <c r="C48" s="113">
        <v>3062</v>
      </c>
      <c r="D48" s="113">
        <v>330</v>
      </c>
      <c r="E48" s="113">
        <v>1588</v>
      </c>
      <c r="F48" s="113">
        <v>349</v>
      </c>
      <c r="G48" s="113">
        <v>6247</v>
      </c>
      <c r="H48" s="25">
        <v>18</v>
      </c>
      <c r="I48" s="103" t="s">
        <v>91</v>
      </c>
    </row>
    <row r="49" spans="1:9" ht="18" customHeight="1">
      <c r="A49" s="40" t="s">
        <v>81</v>
      </c>
      <c r="B49" s="115">
        <v>3409</v>
      </c>
      <c r="C49" s="116">
        <v>3338</v>
      </c>
      <c r="D49" s="116">
        <v>71</v>
      </c>
      <c r="E49" s="116">
        <v>71</v>
      </c>
      <c r="F49" s="109" t="s">
        <v>95</v>
      </c>
      <c r="G49" s="116">
        <v>4680</v>
      </c>
      <c r="H49" s="116">
        <v>1771</v>
      </c>
      <c r="I49" s="132" t="s">
        <v>9</v>
      </c>
    </row>
    <row r="50" spans="1:9" ht="18" customHeight="1">
      <c r="A50" s="94" t="s">
        <v>82</v>
      </c>
      <c r="B50" s="117">
        <v>503</v>
      </c>
      <c r="C50" s="112">
        <v>433</v>
      </c>
      <c r="D50" s="112">
        <v>70</v>
      </c>
      <c r="E50" s="112">
        <v>70</v>
      </c>
      <c r="F50" s="120" t="s">
        <v>95</v>
      </c>
      <c r="G50" s="112">
        <v>667</v>
      </c>
      <c r="H50" s="112">
        <v>272</v>
      </c>
      <c r="I50" s="131" t="s">
        <v>92</v>
      </c>
    </row>
    <row r="51" spans="1:9" ht="18" customHeight="1">
      <c r="A51" s="40" t="s">
        <v>83</v>
      </c>
      <c r="B51" s="24">
        <v>3703</v>
      </c>
      <c r="C51" s="25">
        <v>3525</v>
      </c>
      <c r="D51" s="25">
        <v>180</v>
      </c>
      <c r="E51" s="25">
        <v>180</v>
      </c>
      <c r="F51" s="113">
        <v>92</v>
      </c>
      <c r="G51" s="113">
        <v>2783</v>
      </c>
      <c r="H51" s="113">
        <v>229</v>
      </c>
      <c r="I51" s="103" t="s">
        <v>9</v>
      </c>
    </row>
    <row r="52" spans="1:9" ht="18" customHeight="1">
      <c r="A52" s="94" t="s">
        <v>84</v>
      </c>
      <c r="B52" s="95">
        <v>13</v>
      </c>
      <c r="C52" s="96">
        <v>13</v>
      </c>
      <c r="D52" s="96">
        <v>0</v>
      </c>
      <c r="E52" s="96">
        <v>0</v>
      </c>
      <c r="F52" s="96">
        <v>2</v>
      </c>
      <c r="G52" s="109" t="s">
        <v>95</v>
      </c>
      <c r="H52" s="109" t="s">
        <v>95</v>
      </c>
      <c r="I52" s="132" t="s">
        <v>9</v>
      </c>
    </row>
    <row r="53" spans="1:9" ht="18" customHeight="1">
      <c r="A53" s="97" t="s">
        <v>85</v>
      </c>
      <c r="B53" s="98">
        <v>2651</v>
      </c>
      <c r="C53" s="99">
        <v>2619</v>
      </c>
      <c r="D53" s="99">
        <v>32</v>
      </c>
      <c r="E53" s="99">
        <v>32</v>
      </c>
      <c r="F53" s="121" t="s">
        <v>95</v>
      </c>
      <c r="G53" s="99">
        <v>1763</v>
      </c>
      <c r="H53" s="99">
        <v>342</v>
      </c>
      <c r="I53" s="131" t="s">
        <v>9</v>
      </c>
    </row>
    <row r="54" spans="1:9" ht="18" customHeight="1">
      <c r="A54" s="40" t="s">
        <v>86</v>
      </c>
      <c r="B54" s="24">
        <v>5171</v>
      </c>
      <c r="C54" s="25">
        <v>5099</v>
      </c>
      <c r="D54" s="25">
        <v>72</v>
      </c>
      <c r="E54" s="25">
        <v>72</v>
      </c>
      <c r="F54" s="25">
        <v>153</v>
      </c>
      <c r="G54" s="118" t="s">
        <v>94</v>
      </c>
      <c r="H54" s="118" t="s">
        <v>95</v>
      </c>
      <c r="I54" s="103" t="s">
        <v>9</v>
      </c>
    </row>
    <row r="55" spans="1:9" ht="18" customHeight="1">
      <c r="A55" s="100" t="s">
        <v>87</v>
      </c>
      <c r="B55" s="101">
        <v>388653</v>
      </c>
      <c r="C55" s="102">
        <v>373907</v>
      </c>
      <c r="D55" s="102">
        <v>14746</v>
      </c>
      <c r="E55" s="102">
        <v>14746</v>
      </c>
      <c r="F55" s="102">
        <v>3966</v>
      </c>
      <c r="G55" s="119" t="s">
        <v>94</v>
      </c>
      <c r="H55" s="119" t="s">
        <v>95</v>
      </c>
      <c r="I55" s="104" t="s">
        <v>75</v>
      </c>
    </row>
    <row r="56" spans="1:9" ht="13.5" customHeight="1">
      <c r="A56" s="44" t="s">
        <v>16</v>
      </c>
      <c r="B56" s="45"/>
      <c r="C56" s="46"/>
      <c r="D56" s="46"/>
      <c r="E56" s="35">
        <f>SUM(E43:E55)</f>
        <v>17423</v>
      </c>
      <c r="F56" s="37"/>
      <c r="G56" s="35">
        <f>SUM(G43:G55)</f>
        <v>16140</v>
      </c>
      <c r="H56" s="35">
        <f>SUM(H43:H55)</f>
        <v>2632</v>
      </c>
      <c r="I56" s="47"/>
    </row>
    <row r="57" ht="9.75" customHeight="1">
      <c r="A57" s="2"/>
    </row>
    <row r="58" ht="14.25">
      <c r="A58" s="6" t="s">
        <v>55</v>
      </c>
    </row>
    <row r="59" ht="10.5">
      <c r="J59" s="3" t="s">
        <v>12</v>
      </c>
    </row>
    <row r="60" spans="1:10" ht="13.5" customHeight="1">
      <c r="A60" s="141" t="s">
        <v>17</v>
      </c>
      <c r="B60" s="143" t="s">
        <v>19</v>
      </c>
      <c r="C60" s="139" t="s">
        <v>108</v>
      </c>
      <c r="D60" s="139" t="s">
        <v>20</v>
      </c>
      <c r="E60" s="139" t="s">
        <v>21</v>
      </c>
      <c r="F60" s="139" t="s">
        <v>22</v>
      </c>
      <c r="G60" s="163" t="s">
        <v>23</v>
      </c>
      <c r="H60" s="163" t="s">
        <v>24</v>
      </c>
      <c r="I60" s="163" t="s">
        <v>58</v>
      </c>
      <c r="J60" s="167" t="s">
        <v>8</v>
      </c>
    </row>
    <row r="61" spans="1:10" ht="13.5" customHeight="1" thickBot="1">
      <c r="A61" s="142"/>
      <c r="B61" s="144"/>
      <c r="C61" s="140"/>
      <c r="D61" s="140"/>
      <c r="E61" s="140"/>
      <c r="F61" s="140"/>
      <c r="G61" s="164"/>
      <c r="H61" s="164"/>
      <c r="I61" s="169"/>
      <c r="J61" s="168"/>
    </row>
    <row r="62" spans="1:10" ht="45" customHeight="1" thickTop="1">
      <c r="A62" s="39" t="s">
        <v>93</v>
      </c>
      <c r="B62" s="105" t="s">
        <v>95</v>
      </c>
      <c r="C62" s="106" t="s">
        <v>95</v>
      </c>
      <c r="D62" s="22">
        <v>347</v>
      </c>
      <c r="E62" s="106" t="s">
        <v>109</v>
      </c>
      <c r="F62" s="106" t="s">
        <v>95</v>
      </c>
      <c r="G62" s="106" t="s">
        <v>95</v>
      </c>
      <c r="H62" s="106" t="s">
        <v>95</v>
      </c>
      <c r="I62" s="106" t="s">
        <v>95</v>
      </c>
      <c r="J62" s="23" t="s">
        <v>110</v>
      </c>
    </row>
    <row r="63" spans="1:10" ht="45" customHeight="1">
      <c r="A63" s="94" t="s">
        <v>98</v>
      </c>
      <c r="B63" s="115">
        <v>-312</v>
      </c>
      <c r="C63" s="96">
        <v>16660</v>
      </c>
      <c r="D63" s="96">
        <v>116</v>
      </c>
      <c r="E63" s="116">
        <v>610</v>
      </c>
      <c r="F63" s="118" t="s">
        <v>106</v>
      </c>
      <c r="G63" s="118" t="s">
        <v>106</v>
      </c>
      <c r="H63" s="118" t="s">
        <v>106</v>
      </c>
      <c r="I63" s="118" t="s">
        <v>106</v>
      </c>
      <c r="J63" s="110"/>
    </row>
    <row r="64" spans="1:10" ht="13.5" customHeight="1">
      <c r="A64" s="48" t="s">
        <v>18</v>
      </c>
      <c r="B64" s="36"/>
      <c r="C64" s="37"/>
      <c r="D64" s="35">
        <f>SUM(D62:D63)</f>
        <v>463</v>
      </c>
      <c r="E64" s="35">
        <f>SUM(E62:E63)</f>
        <v>610</v>
      </c>
      <c r="F64" s="129" t="s">
        <v>95</v>
      </c>
      <c r="G64" s="129" t="s">
        <v>95</v>
      </c>
      <c r="H64" s="129" t="s">
        <v>95</v>
      </c>
      <c r="I64" s="129" t="s">
        <v>95</v>
      </c>
      <c r="J64" s="38"/>
    </row>
    <row r="65" ht="10.5">
      <c r="A65" s="1" t="s">
        <v>60</v>
      </c>
    </row>
    <row r="66" ht="9.75" customHeight="1"/>
    <row r="67" ht="14.25">
      <c r="A67" s="6" t="s">
        <v>39</v>
      </c>
    </row>
    <row r="68" ht="10.5">
      <c r="D68" s="3" t="s">
        <v>12</v>
      </c>
    </row>
    <row r="69" spans="1:4" ht="21.75" thickBot="1">
      <c r="A69" s="49" t="s">
        <v>34</v>
      </c>
      <c r="B69" s="50" t="s">
        <v>68</v>
      </c>
      <c r="C69" s="51" t="s">
        <v>69</v>
      </c>
      <c r="D69" s="52" t="s">
        <v>49</v>
      </c>
    </row>
    <row r="70" spans="1:4" ht="13.5" customHeight="1" thickTop="1">
      <c r="A70" s="53" t="s">
        <v>35</v>
      </c>
      <c r="B70" s="21">
        <v>2004</v>
      </c>
      <c r="C70" s="22">
        <v>1724</v>
      </c>
      <c r="D70" s="27">
        <f>C70-B70</f>
        <v>-280</v>
      </c>
    </row>
    <row r="71" spans="1:4" ht="13.5" customHeight="1">
      <c r="A71" s="54" t="s">
        <v>36</v>
      </c>
      <c r="B71" s="24">
        <v>1</v>
      </c>
      <c r="C71" s="25">
        <v>1</v>
      </c>
      <c r="D71" s="26">
        <f>C71-B71</f>
        <v>0</v>
      </c>
    </row>
    <row r="72" spans="1:4" ht="13.5" customHeight="1">
      <c r="A72" s="55" t="s">
        <v>37</v>
      </c>
      <c r="B72" s="32">
        <v>1709</v>
      </c>
      <c r="C72" s="33">
        <v>1545</v>
      </c>
      <c r="D72" s="34">
        <f>C72-B72</f>
        <v>-164</v>
      </c>
    </row>
    <row r="73" spans="1:4" ht="13.5" customHeight="1">
      <c r="A73" s="56" t="s">
        <v>38</v>
      </c>
      <c r="B73" s="85">
        <f>SUM(B70:B72)</f>
        <v>3714</v>
      </c>
      <c r="C73" s="35">
        <v>3269</v>
      </c>
      <c r="D73" s="38">
        <f>SUM(D70:D72)</f>
        <v>-444</v>
      </c>
    </row>
    <row r="74" spans="1:4" ht="10.5">
      <c r="A74" s="1" t="s">
        <v>57</v>
      </c>
      <c r="B74" s="57"/>
      <c r="C74" s="57"/>
      <c r="D74" s="57"/>
    </row>
    <row r="75" spans="1:4" ht="9.75" customHeight="1">
      <c r="A75" s="58"/>
      <c r="B75" s="57"/>
      <c r="C75" s="57"/>
      <c r="D75" s="57"/>
    </row>
    <row r="76" ht="14.25">
      <c r="A76" s="6" t="s">
        <v>56</v>
      </c>
    </row>
    <row r="77" ht="10.5" customHeight="1">
      <c r="A77" s="6"/>
    </row>
    <row r="78" spans="1:11" ht="21.75" thickBot="1">
      <c r="A78" s="49" t="s">
        <v>33</v>
      </c>
      <c r="B78" s="50" t="s">
        <v>68</v>
      </c>
      <c r="C78" s="51" t="s">
        <v>69</v>
      </c>
      <c r="D78" s="51" t="s">
        <v>49</v>
      </c>
      <c r="E78" s="59" t="s">
        <v>31</v>
      </c>
      <c r="F78" s="52" t="s">
        <v>32</v>
      </c>
      <c r="G78" s="156" t="s">
        <v>40</v>
      </c>
      <c r="H78" s="157"/>
      <c r="I78" s="50" t="s">
        <v>68</v>
      </c>
      <c r="J78" s="51" t="s">
        <v>69</v>
      </c>
      <c r="K78" s="52" t="s">
        <v>49</v>
      </c>
    </row>
    <row r="79" spans="1:11" ht="13.5" customHeight="1" thickTop="1">
      <c r="A79" s="53" t="s">
        <v>25</v>
      </c>
      <c r="B79" s="60">
        <v>3.87</v>
      </c>
      <c r="C79" s="61">
        <v>7.13</v>
      </c>
      <c r="D79" s="61">
        <f aca="true" t="shared" si="0" ref="D79:D84">C79-B79</f>
        <v>3.26</v>
      </c>
      <c r="E79" s="62">
        <v>13.26</v>
      </c>
      <c r="F79" s="63">
        <v>20</v>
      </c>
      <c r="G79" s="160" t="s">
        <v>72</v>
      </c>
      <c r="H79" s="161"/>
      <c r="I79" s="88" t="s">
        <v>99</v>
      </c>
      <c r="J79" s="64" t="s">
        <v>95</v>
      </c>
      <c r="K79" s="90" t="s">
        <v>95</v>
      </c>
    </row>
    <row r="80" spans="1:11" ht="13.5" customHeight="1">
      <c r="A80" s="54" t="s">
        <v>26</v>
      </c>
      <c r="B80" s="86">
        <v>9.95</v>
      </c>
      <c r="C80" s="65">
        <v>15.15</v>
      </c>
      <c r="D80" s="65">
        <f t="shared" si="0"/>
        <v>5.200000000000001</v>
      </c>
      <c r="E80" s="66">
        <v>18.26</v>
      </c>
      <c r="F80" s="67">
        <v>40</v>
      </c>
      <c r="G80" s="153" t="s">
        <v>73</v>
      </c>
      <c r="H80" s="154"/>
      <c r="I80" s="86" t="s">
        <v>95</v>
      </c>
      <c r="J80" s="68" t="s">
        <v>95</v>
      </c>
      <c r="K80" s="91" t="s">
        <v>95</v>
      </c>
    </row>
    <row r="81" spans="1:11" ht="13.5" customHeight="1">
      <c r="A81" s="54" t="s">
        <v>27</v>
      </c>
      <c r="B81" s="69">
        <v>14.6</v>
      </c>
      <c r="C81" s="68">
        <v>12.4</v>
      </c>
      <c r="D81" s="68">
        <f t="shared" si="0"/>
        <v>-2.1999999999999993</v>
      </c>
      <c r="E81" s="70">
        <v>25</v>
      </c>
      <c r="F81" s="71">
        <v>35</v>
      </c>
      <c r="G81" s="153"/>
      <c r="H81" s="154"/>
      <c r="I81" s="86"/>
      <c r="J81" s="68"/>
      <c r="K81" s="91"/>
    </row>
    <row r="82" spans="1:11" ht="13.5" customHeight="1">
      <c r="A82" s="54" t="s">
        <v>28</v>
      </c>
      <c r="B82" s="87">
        <v>26.1</v>
      </c>
      <c r="C82" s="68">
        <v>26.8</v>
      </c>
      <c r="D82" s="68">
        <f t="shared" si="0"/>
        <v>0.6999999999999993</v>
      </c>
      <c r="E82" s="70">
        <v>350</v>
      </c>
      <c r="F82" s="72"/>
      <c r="G82" s="153"/>
      <c r="H82" s="154"/>
      <c r="I82" s="86"/>
      <c r="J82" s="68"/>
      <c r="K82" s="91"/>
    </row>
    <row r="83" spans="1:11" ht="13.5" customHeight="1">
      <c r="A83" s="54" t="s">
        <v>29</v>
      </c>
      <c r="B83" s="80">
        <v>0.97</v>
      </c>
      <c r="C83" s="65">
        <v>0.95</v>
      </c>
      <c r="D83" s="173">
        <f t="shared" si="0"/>
        <v>-0.020000000000000018</v>
      </c>
      <c r="E83" s="73"/>
      <c r="F83" s="74"/>
      <c r="G83" s="153"/>
      <c r="H83" s="154"/>
      <c r="I83" s="86"/>
      <c r="J83" s="68"/>
      <c r="K83" s="91"/>
    </row>
    <row r="84" spans="1:11" ht="13.5" customHeight="1">
      <c r="A84" s="75" t="s">
        <v>30</v>
      </c>
      <c r="B84" s="76">
        <v>94.3</v>
      </c>
      <c r="C84" s="77">
        <v>94.5</v>
      </c>
      <c r="D84" s="77">
        <f t="shared" si="0"/>
        <v>0.20000000000000284</v>
      </c>
      <c r="E84" s="78"/>
      <c r="F84" s="79"/>
      <c r="G84" s="151"/>
      <c r="H84" s="152"/>
      <c r="I84" s="89"/>
      <c r="J84" s="77"/>
      <c r="K84" s="92"/>
    </row>
    <row r="85" ht="10.5">
      <c r="A85" s="1" t="s">
        <v>63</v>
      </c>
    </row>
    <row r="86" ht="10.5">
      <c r="A86" s="1" t="s">
        <v>64</v>
      </c>
    </row>
    <row r="87" ht="10.5">
      <c r="A87" s="1" t="s">
        <v>62</v>
      </c>
    </row>
    <row r="88" ht="10.5" customHeight="1">
      <c r="A88" s="1" t="s">
        <v>67</v>
      </c>
    </row>
  </sheetData>
  <sheetProtection/>
  <mergeCells count="52">
    <mergeCell ref="J60:J61"/>
    <mergeCell ref="H41:H42"/>
    <mergeCell ref="I41:I42"/>
    <mergeCell ref="F60:F61"/>
    <mergeCell ref="G60:G61"/>
    <mergeCell ref="I60:I61"/>
    <mergeCell ref="G41:G42"/>
    <mergeCell ref="I19:I20"/>
    <mergeCell ref="D8:D9"/>
    <mergeCell ref="H8:H9"/>
    <mergeCell ref="G19:G20"/>
    <mergeCell ref="H19:H20"/>
    <mergeCell ref="G8:G9"/>
    <mergeCell ref="F8:F9"/>
    <mergeCell ref="A8:A9"/>
    <mergeCell ref="A19:A20"/>
    <mergeCell ref="B19:B20"/>
    <mergeCell ref="C19:C20"/>
    <mergeCell ref="B8:B9"/>
    <mergeCell ref="E60:E61"/>
    <mergeCell ref="H60:H61"/>
    <mergeCell ref="C8:C9"/>
    <mergeCell ref="D19:D20"/>
    <mergeCell ref="E19:E20"/>
    <mergeCell ref="E8:E9"/>
    <mergeCell ref="F19:F20"/>
    <mergeCell ref="A27:A28"/>
    <mergeCell ref="A29:A30"/>
    <mergeCell ref="A31:A32"/>
    <mergeCell ref="G78:H78"/>
    <mergeCell ref="A41:A42"/>
    <mergeCell ref="B41:B42"/>
    <mergeCell ref="F41:F42"/>
    <mergeCell ref="D41:D42"/>
    <mergeCell ref="E41:E42"/>
    <mergeCell ref="D60:D61"/>
    <mergeCell ref="I29:I30"/>
    <mergeCell ref="G84:H84"/>
    <mergeCell ref="G83:H83"/>
    <mergeCell ref="G82:H82"/>
    <mergeCell ref="G81:H81"/>
    <mergeCell ref="G80:H80"/>
    <mergeCell ref="G79:H79"/>
    <mergeCell ref="I21:I22"/>
    <mergeCell ref="A21:A22"/>
    <mergeCell ref="A23:A24"/>
    <mergeCell ref="A25:A26"/>
    <mergeCell ref="I25:I26"/>
    <mergeCell ref="C41:C42"/>
    <mergeCell ref="A60:A61"/>
    <mergeCell ref="B60:B61"/>
    <mergeCell ref="C60:C61"/>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U0909170</dc:creator>
  <cp:keywords/>
  <dc:description/>
  <cp:lastModifiedBy>千葉県</cp:lastModifiedBy>
  <cp:lastPrinted>2011-02-25T06:15:11Z</cp:lastPrinted>
  <dcterms:created xsi:type="dcterms:W3CDTF">1997-01-08T22:48:59Z</dcterms:created>
  <dcterms:modified xsi:type="dcterms:W3CDTF">2011-03-09T05:25:39Z</dcterms:modified>
  <cp:category/>
  <cp:version/>
  <cp:contentType/>
  <cp:contentStatus/>
</cp:coreProperties>
</file>